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Test 1" sheetId="2" r:id="rId6"/>
    <sheet state="visible" name="Test 2" sheetId="3" r:id="rId7"/>
    <sheet state="visible" name="Test 3" sheetId="4" r:id="rId8"/>
    <sheet state="visible" name="Test 4" sheetId="5" r:id="rId9"/>
    <sheet state="visible" name="Test 5" sheetId="6" r:id="rId10"/>
    <sheet state="visible" name="Test 6" sheetId="7" r:id="rId11"/>
    <sheet state="visible" name="Test 7" sheetId="8" r:id="rId12"/>
    <sheet state="visible" name="Test 8" sheetId="9" r:id="rId13"/>
    <sheet state="visible" name="Test 9" sheetId="10" r:id="rId14"/>
    <sheet state="visible" name="Test 10" sheetId="11" r:id="rId15"/>
  </sheets>
  <definedNames/>
  <calcPr/>
</workbook>
</file>

<file path=xl/sharedStrings.xml><?xml version="1.0" encoding="utf-8"?>
<sst xmlns="http://schemas.openxmlformats.org/spreadsheetml/2006/main" count="48917" uniqueCount="6796">
  <si>
    <t>Excel Test Instructions</t>
  </si>
  <si>
    <t>Total Questions - 7</t>
  </si>
  <si>
    <t>Max Points:</t>
  </si>
  <si>
    <t>Total Points - 100</t>
  </si>
  <si>
    <t>Q 4</t>
  </si>
  <si>
    <t>Total Time - 45 mins</t>
  </si>
  <si>
    <t>Below is a sample of bookings data for 1st -7th of November. CRN is a unique identification number for a booking. Other fields are self explanatory. Please answer the questions below:</t>
  </si>
  <si>
    <t>Points scored:</t>
  </si>
  <si>
    <t>1. After completion of test, save the Excel worksheet on the Desktop and rename it to your full name.</t>
  </si>
  <si>
    <t>2. All Results to be derived by using Excel Formulas.</t>
  </si>
  <si>
    <t>Which City has the highest bookings on 6th of November?</t>
  </si>
  <si>
    <t>5 points</t>
  </si>
  <si>
    <t>Q 2</t>
  </si>
  <si>
    <t>3. Direct calculation is not entertained. Such results shall not be awarded any points</t>
  </si>
  <si>
    <t>Q 1</t>
  </si>
  <si>
    <t>Formulate to create Van ID using following criteria</t>
  </si>
  <si>
    <t xml:space="preserve">Based on the data provided below, find out how many people are born in the month of Jan, Feb,…Nov, Dec. </t>
  </si>
  <si>
    <t>Total Points</t>
  </si>
  <si>
    <t xml:space="preserve">Calculate average value of a booking for each city. </t>
  </si>
  <si>
    <t>Please enter the formula in the yellow cell below?</t>
  </si>
  <si>
    <t xml:space="preserve"> - Van Id should begin with "IV"</t>
  </si>
  <si>
    <t>Note: Score will be given for formula only</t>
  </si>
  <si>
    <t xml:space="preserve"> - 1st letter of  "First Name"</t>
  </si>
  <si>
    <t xml:space="preserve"> - Last three letters of "Last Name"</t>
  </si>
  <si>
    <t xml:space="preserve"> - Emp code as is</t>
  </si>
  <si>
    <t>Name</t>
  </si>
  <si>
    <t>Total Score</t>
  </si>
  <si>
    <t>Find out the top 3 cars with highest cutomer bill during 1st - 7th Nov?</t>
  </si>
  <si>
    <t xml:space="preserve"> - Van Id to be in upper case</t>
  </si>
  <si>
    <t>DOB</t>
  </si>
  <si>
    <t>Month</t>
  </si>
  <si>
    <t>Column 1</t>
  </si>
  <si>
    <t>Score%</t>
  </si>
  <si>
    <t>Emp Code</t>
  </si>
  <si>
    <t>First Name</t>
  </si>
  <si>
    <t>Last Name</t>
  </si>
  <si>
    <t>van id</t>
  </si>
  <si>
    <t>Adella</t>
  </si>
  <si>
    <t>Danish</t>
  </si>
  <si>
    <t>Mohammead</t>
  </si>
  <si>
    <t>UP15AT9491</t>
  </si>
  <si>
    <t>MH02CR125</t>
  </si>
  <si>
    <t>DL01BA8609</t>
  </si>
  <si>
    <t>Sachin</t>
  </si>
  <si>
    <t>List the top 10 customers by name and Phone number.</t>
  </si>
  <si>
    <t>Adinavar</t>
  </si>
  <si>
    <t>Rajendra</t>
  </si>
  <si>
    <t>Nikam</t>
  </si>
  <si>
    <t>Ayyappan</t>
  </si>
  <si>
    <t>Mudaliar</t>
  </si>
  <si>
    <t>Phone</t>
  </si>
  <si>
    <t>Monica</t>
  </si>
  <si>
    <t>Agrawal</t>
  </si>
  <si>
    <t>Allen</t>
  </si>
  <si>
    <t>Mr. Thomas Cooley</t>
  </si>
  <si>
    <t>Priyanka</t>
  </si>
  <si>
    <t>Patil</t>
  </si>
  <si>
    <t>Ms. Verena Simon, Mr. Daniel Richey</t>
  </si>
  <si>
    <t>4915771750485</t>
  </si>
  <si>
    <t>CRN</t>
  </si>
  <si>
    <t>Customer Name</t>
  </si>
  <si>
    <t>City</t>
  </si>
  <si>
    <t>Source</t>
  </si>
  <si>
    <t>Booking Date</t>
  </si>
  <si>
    <t>Operator</t>
  </si>
  <si>
    <t>Service type</t>
  </si>
  <si>
    <t>Customer bill</t>
  </si>
  <si>
    <t>Operator bill</t>
  </si>
  <si>
    <t>Car Number</t>
  </si>
  <si>
    <t xml:space="preserve">Vivek </t>
  </si>
  <si>
    <t>Sushant</t>
  </si>
  <si>
    <t>Marathe</t>
  </si>
  <si>
    <t>Sarvesh</t>
  </si>
  <si>
    <t>Thakur</t>
  </si>
  <si>
    <t>Anne</t>
  </si>
  <si>
    <t>Dhiraj</t>
  </si>
  <si>
    <t>Lalchnad</t>
  </si>
  <si>
    <t>Wasim</t>
  </si>
  <si>
    <t>Shaikh</t>
  </si>
  <si>
    <t>For example :</t>
  </si>
  <si>
    <t>Van ID</t>
  </si>
  <si>
    <t>Beverly</t>
  </si>
  <si>
    <t>IVDEAD113065</t>
  </si>
  <si>
    <t>IVSVAR113295</t>
  </si>
  <si>
    <t>IVRKAM114736</t>
  </si>
  <si>
    <t>IVAIAR114737</t>
  </si>
  <si>
    <t>Bonnie</t>
  </si>
  <si>
    <t>IVMWAL114738</t>
  </si>
  <si>
    <t>IVPTIL114739</t>
  </si>
  <si>
    <t>IVSTHE114742</t>
  </si>
  <si>
    <t>IVSKUR114744</t>
  </si>
  <si>
    <t>Brian</t>
  </si>
  <si>
    <t>IVDNAD114745</t>
  </si>
  <si>
    <t>IVWIKH114748</t>
  </si>
  <si>
    <t>Carol</t>
  </si>
  <si>
    <t>Christopher</t>
  </si>
  <si>
    <t>Coral</t>
  </si>
  <si>
    <t>Daryl</t>
  </si>
  <si>
    <t>David</t>
  </si>
  <si>
    <t>Deborah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</si>
  <si>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</si>
  <si>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</si>
  <si>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</si>
  <si>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</si>
  <si>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</si>
  <si>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</si>
  <si>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</si>
  <si>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</si>
  <si>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</si>
  <si>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</si>
  <si>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</si>
  <si>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</si>
  <si>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</si>
  <si>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</si>
  <si>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</si>
  <si>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</si>
  <si>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</si>
  <si>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</si>
  <si>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</si>
  <si>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</si>
  <si>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</si>
  <si>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</si>
  <si>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</si>
  <si>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</si>
  <si>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</si>
  <si>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</si>
  <si>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</si>
  <si>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</si>
  <si>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</si>
  <si>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</si>
  <si>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</si>
  <si>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</si>
  <si>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</si>
  <si>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</si>
  <si>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</si>
  <si>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</si>
  <si>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</si>
  <si>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</si>
  <si>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</si>
  <si>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</si>
  <si>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</si>
  <si>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</si>
  <si>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</si>
  <si>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</si>
  <si>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Q 5</t>
  </si>
  <si>
    <t>A builders merchant gives 10% discount on certain product lines.</t>
  </si>
  <si>
    <t>The discount is only given on products which are on Special Offer, when the Order Value is £1000 or above.</t>
  </si>
  <si>
    <t>* Use If formula (hint - Use "and")</t>
  </si>
  <si>
    <t>Product</t>
  </si>
  <si>
    <t>Special Offer</t>
  </si>
  <si>
    <t>Order value</t>
  </si>
  <si>
    <t>Discount</t>
  </si>
  <si>
    <t>Total</t>
  </si>
  <si>
    <t>Wood</t>
  </si>
  <si>
    <t>Yes</t>
  </si>
  <si>
    <t>Glass</t>
  </si>
  <si>
    <t>No</t>
  </si>
  <si>
    <t>Cement</t>
  </si>
  <si>
    <t>Turf</t>
  </si>
  <si>
    <t>Q 6</t>
  </si>
  <si>
    <t>Student</t>
  </si>
  <si>
    <t>Child 
Management</t>
  </si>
  <si>
    <t>Psychology of Seniors</t>
  </si>
  <si>
    <t>Brewing Science</t>
  </si>
  <si>
    <t>Taxidermy</t>
  </si>
  <si>
    <t>Total Points
Out of 400</t>
  </si>
  <si>
    <t>Average Per Student</t>
  </si>
  <si>
    <t>Letter Grade</t>
  </si>
  <si>
    <t>Points</t>
  </si>
  <si>
    <t>Wailers</t>
  </si>
  <si>
    <t>F</t>
  </si>
  <si>
    <t>Peter Tosh</t>
  </si>
  <si>
    <t>Bob Marley</t>
  </si>
  <si>
    <t>D</t>
  </si>
  <si>
    <t>Madness</t>
  </si>
  <si>
    <t>C</t>
  </si>
  <si>
    <t>Specials</t>
  </si>
  <si>
    <t>B</t>
  </si>
  <si>
    <t>UB40</t>
  </si>
  <si>
    <t>A</t>
  </si>
  <si>
    <t>1) Sum The Totals For All 4 Courses For Each Student In The Total Points Column.</t>
  </si>
  <si>
    <t>2) For Each Student, Calculate The Average In The Average Per Student Column.</t>
  </si>
  <si>
    <t>3) Use The Vlookup Function To Assign Letter Grades In The Letter Grade Column. Base on avg student</t>
  </si>
  <si>
    <t>Below is the table of 1998-1999 Top Scores in the Premier League:</t>
  </si>
  <si>
    <t>Player Name</t>
  </si>
  <si>
    <t>Club</t>
  </si>
  <si>
    <t>Goals Scored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</si>
  <si>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Jimmy Floyd Hasselbaink</t>
    </r>
  </si>
  <si>
    <t>Leeds United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</si>
  <si>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Michael Owen</t>
    </r>
  </si>
  <si>
    <t>Liverpool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</si>
  <si>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Dwight Yorke</t>
    </r>
  </si>
  <si>
    <t>Manchester United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</si>
  <si>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Nicolas Anelka</t>
    </r>
  </si>
  <si>
    <t>Arsenal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</si>
  <si>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Andy Cole</t>
    </r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</si>
  <si>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Hamilton Ricard</t>
    </r>
  </si>
  <si>
    <t>Middlesbrough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</si>
  <si>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Dion Dublin</t>
    </r>
  </si>
  <si>
    <t>Aston Villa</t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</si>
  <si>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Robbie Fowler</t>
    </r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</si>
  <si>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Julian Joachim</t>
    </r>
  </si>
  <si>
    <r>
      <rPr>
        <rFont val="Calibri"/>
        <color rgb="FF000000"/>
        <sz val="11.0"/>
      </rPr>
      <t> </t>
    </r>
    <r>
      <rPr>
        <rFont val="Arial"/>
        <color rgb="FF000000"/>
        <sz val="11.0"/>
      </rPr>
      <t>Alan Shearer</t>
    </r>
  </si>
  <si>
    <t>Newcastle United</t>
  </si>
  <si>
    <t>Complete the following table:</t>
  </si>
  <si>
    <t>No. Of Top Scorers</t>
  </si>
  <si>
    <t>Total no. Of Goals Scored</t>
  </si>
  <si>
    <t>What is the average yearly income in Ohio?</t>
  </si>
  <si>
    <t>State</t>
  </si>
  <si>
    <t>Employee Name</t>
  </si>
  <si>
    <t>Income (thousands)</t>
  </si>
  <si>
    <t>Minnesota</t>
  </si>
  <si>
    <t>Ohio</t>
  </si>
  <si>
    <t>Jake</t>
  </si>
  <si>
    <t>New York</t>
  </si>
  <si>
    <t>Dilip</t>
  </si>
  <si>
    <t>Dana</t>
  </si>
  <si>
    <t>Texas</t>
  </si>
  <si>
    <t>Kumar</t>
  </si>
  <si>
    <t>California</t>
  </si>
  <si>
    <t>Jose</t>
  </si>
  <si>
    <t>Muhammad</t>
  </si>
  <si>
    <t>Elise</t>
  </si>
  <si>
    <t>Average income:</t>
  </si>
  <si>
    <t>&lt;= Insert formula here</t>
  </si>
  <si>
    <t>Output</t>
  </si>
  <si>
    <r>
      <rPr>
        <rFont val="Calibri"/>
        <b/>
        <color rgb="FF000000"/>
        <sz val="11.0"/>
      </rPr>
      <t xml:space="preserve">Use a formula to check in case of an error - return the word </t>
    </r>
    <r>
      <rPr>
        <rFont val="Calibri"/>
        <b/>
        <color rgb="FF000000"/>
        <sz val="11.0"/>
        <u/>
      </rPr>
      <t>"Error"</t>
    </r>
  </si>
  <si>
    <r>
      <rPr>
        <rFont val="Calibri"/>
        <b/>
        <color rgb="FF000000"/>
        <sz val="11.0"/>
      </rPr>
      <t xml:space="preserve">If </t>
    </r>
    <r>
      <rPr>
        <rFont val="Calibri"/>
        <b/>
        <color rgb="FF000000"/>
        <sz val="11.0"/>
        <u/>
      </rPr>
      <t>all</t>
    </r>
    <r>
      <rPr>
        <rFont val="Calibri"/>
        <b/>
        <color rgb="FF000000"/>
        <sz val="11.0"/>
      </rPr>
      <t xml:space="preserve"> numbers are greater than 30, return "Good", otherwise return "Bad"</t>
    </r>
  </si>
  <si>
    <t>Number 1</t>
  </si>
  <si>
    <t>Number 2</t>
  </si>
  <si>
    <r>
      <rPr>
        <rFont val="Calibri"/>
        <b/>
        <color rgb="FF000000"/>
        <sz val="11.0"/>
      </rPr>
      <t xml:space="preserve">If </t>
    </r>
    <r>
      <rPr>
        <rFont val="Calibri"/>
        <b/>
        <color rgb="FF000000"/>
        <sz val="11.0"/>
        <u/>
      </rPr>
      <t>at least one</t>
    </r>
    <r>
      <rPr>
        <rFont val="Calibri"/>
        <b/>
        <color rgb="FF000000"/>
        <sz val="11.0"/>
      </rPr>
      <t xml:space="preserve"> number is greater than 30, return "Good", otherwise return "Bad"</t>
    </r>
  </si>
  <si>
    <t xml:space="preserve">Replace the letter "B" with the letter "L": </t>
  </si>
  <si>
    <t>(Please use capital letters in all parts of formula!)</t>
  </si>
  <si>
    <t>HEBBO WORBD</t>
  </si>
  <si>
    <t>Change the second "A" to "B":</t>
  </si>
  <si>
    <t>ABAA</t>
  </si>
  <si>
    <t>SUM of Customer bill</t>
  </si>
  <si>
    <t>Akshat Trivedi</t>
  </si>
  <si>
    <t>mumbai</t>
  </si>
  <si>
    <t>Call center</t>
  </si>
  <si>
    <t>Soham tours and travels</t>
  </si>
  <si>
    <t>P2P</t>
  </si>
  <si>
    <t>MH04ES6585</t>
  </si>
  <si>
    <t>J B bhagat</t>
  </si>
  <si>
    <t>Ms. Preeti Mehta</t>
  </si>
  <si>
    <t>Sumeer Bedi</t>
  </si>
  <si>
    <t>DL01VA9644</t>
  </si>
  <si>
    <t xml:space="preserve">Pumpa Hijli </t>
  </si>
  <si>
    <t>Justdial</t>
  </si>
  <si>
    <t>Pramod A M</t>
  </si>
  <si>
    <t>DL01YB0318</t>
  </si>
  <si>
    <t>Sonika</t>
  </si>
  <si>
    <t>ANISH AGRWAL</t>
  </si>
  <si>
    <t>DL01YB6492</t>
  </si>
  <si>
    <t>Smita Chaturvedi</t>
  </si>
  <si>
    <t>madhu sharma</t>
  </si>
  <si>
    <t>DL01YC0137</t>
  </si>
  <si>
    <t>Vishit Trivedi</t>
  </si>
  <si>
    <t>Other sources</t>
  </si>
  <si>
    <t>SWAPNIL MAHAJAN</t>
  </si>
  <si>
    <t>DL01YC3229</t>
  </si>
  <si>
    <t>Pushkar</t>
  </si>
  <si>
    <t>Mr.George Abraham</t>
  </si>
  <si>
    <t>Dl01YC3555</t>
  </si>
  <si>
    <t>Rituparno</t>
  </si>
  <si>
    <t>DL01YC4427</t>
  </si>
  <si>
    <t xml:space="preserve">Hanisha Desai </t>
  </si>
  <si>
    <t>DL01YC5331</t>
  </si>
  <si>
    <t>Atul  Phull</t>
  </si>
  <si>
    <t>Wasim Travels</t>
  </si>
  <si>
    <t>MH04ES2628</t>
  </si>
  <si>
    <t>DL01YC6254</t>
  </si>
  <si>
    <t>Ashwin Ramanathan</t>
  </si>
  <si>
    <t>DL01YC6520</t>
  </si>
  <si>
    <t>Zenovia Pardiwalla</t>
  </si>
  <si>
    <t>DL01YC6741</t>
  </si>
  <si>
    <t>Namrata varma</t>
  </si>
  <si>
    <t>DL01YC7079</t>
  </si>
  <si>
    <t xml:space="preserve">Vyas </t>
  </si>
  <si>
    <t>DL01YC7387</t>
  </si>
  <si>
    <t xml:space="preserve">Ms.Malika </t>
  </si>
  <si>
    <t>DL01YC7939</t>
  </si>
  <si>
    <t>Bhavish Aggarwal</t>
  </si>
  <si>
    <t>Mobile App</t>
  </si>
  <si>
    <t>DL01YC8307</t>
  </si>
  <si>
    <t>Nihar</t>
  </si>
  <si>
    <t>Dl01YC8317</t>
  </si>
  <si>
    <t>Kalyani</t>
  </si>
  <si>
    <t>DL01YC8468</t>
  </si>
  <si>
    <t xml:space="preserve">Gauri </t>
  </si>
  <si>
    <t>DL01YC8678</t>
  </si>
  <si>
    <t>Anita paswani</t>
  </si>
  <si>
    <t>DL01YC9366</t>
  </si>
  <si>
    <t>Arindam Sarkar</t>
  </si>
  <si>
    <t>DL01YD0480</t>
  </si>
  <si>
    <t xml:space="preserve">Mr.Manav </t>
  </si>
  <si>
    <t>DL01YD0844</t>
  </si>
  <si>
    <t>Ms.Vandita</t>
  </si>
  <si>
    <t>DL01ZZ0357</t>
  </si>
  <si>
    <t>DL1VA5502</t>
  </si>
  <si>
    <t>Sanjiv Golani</t>
  </si>
  <si>
    <t>DL1YB1148</t>
  </si>
  <si>
    <t>Ms Sanjukta</t>
  </si>
  <si>
    <t>DL1YB8138</t>
  </si>
  <si>
    <t xml:space="preserve">Panchaki </t>
  </si>
  <si>
    <t>DL1YC2617</t>
  </si>
  <si>
    <t xml:space="preserve">Mansi mittal </t>
  </si>
  <si>
    <t>DL1YC2914</t>
  </si>
  <si>
    <t>Vikas Kavatur</t>
  </si>
  <si>
    <t>DL1YC3147</t>
  </si>
  <si>
    <t>Sarafaraz</t>
  </si>
  <si>
    <t>DL1YC3702</t>
  </si>
  <si>
    <t>Zeenal</t>
  </si>
  <si>
    <t>DL1YC4746</t>
  </si>
  <si>
    <t xml:space="preserve">Ms.Saeeda </t>
  </si>
  <si>
    <t>DL1YC6449</t>
  </si>
  <si>
    <t>P J shah</t>
  </si>
  <si>
    <t>DL1YC7293</t>
  </si>
  <si>
    <t>Shefali Shah</t>
  </si>
  <si>
    <t>DL1YC8110</t>
  </si>
  <si>
    <t>Lakshmy Subramanian</t>
  </si>
  <si>
    <t>DL1YC8259</t>
  </si>
  <si>
    <t>Sarfaraz</t>
  </si>
  <si>
    <t>DL1YC9578</t>
  </si>
  <si>
    <t>Beelal Qureshi</t>
  </si>
  <si>
    <t>DL1YD0024</t>
  </si>
  <si>
    <t>Jayant Shetty</t>
  </si>
  <si>
    <t>DL1YD0500</t>
  </si>
  <si>
    <t>Siddhi Gaunekar</t>
  </si>
  <si>
    <t>DL1YD0653</t>
  </si>
  <si>
    <t>Lovina Noronha</t>
  </si>
  <si>
    <t>DL1ZZ1024</t>
  </si>
  <si>
    <t>Ravi Mathur</t>
  </si>
  <si>
    <t>Web</t>
  </si>
  <si>
    <t>HR46CT2921</t>
  </si>
  <si>
    <t>Marlon Mangabat</t>
  </si>
  <si>
    <t>HR47BT2372</t>
  </si>
  <si>
    <t>Mobile (Web)</t>
  </si>
  <si>
    <t>Samiksha Travels</t>
  </si>
  <si>
    <t>MH01AM4767</t>
  </si>
  <si>
    <t>HR55HT8984</t>
  </si>
  <si>
    <t xml:space="preserve">Hitesh Chawla </t>
  </si>
  <si>
    <t>MH02WA7879</t>
  </si>
  <si>
    <t>HR55MT2323</t>
  </si>
  <si>
    <t xml:space="preserve">Nilesh Petkar </t>
  </si>
  <si>
    <t>HR55MT2488</t>
  </si>
  <si>
    <t>Ms. Khushnum Patel</t>
  </si>
  <si>
    <t>MH02WA7878</t>
  </si>
  <si>
    <t>HR55MT7018</t>
  </si>
  <si>
    <t>priti kripalaney</t>
  </si>
  <si>
    <t>HR55PT0848</t>
  </si>
  <si>
    <t xml:space="preserve">Vishal Jaiswal </t>
  </si>
  <si>
    <t>HR55PT3610</t>
  </si>
  <si>
    <t>Karuna Mordani</t>
  </si>
  <si>
    <t>HR55PT3788</t>
  </si>
  <si>
    <t xml:space="preserve">Mr. Sarfaraz </t>
  </si>
  <si>
    <t>HR55PT5328</t>
  </si>
  <si>
    <t xml:space="preserve">Raghunath </t>
  </si>
  <si>
    <t>HR55PT6064</t>
  </si>
  <si>
    <t>Santosh Verma</t>
  </si>
  <si>
    <t>HR55PT6065</t>
  </si>
  <si>
    <t>Batull</t>
  </si>
  <si>
    <t>HR55QT9280</t>
  </si>
  <si>
    <t xml:space="preserve">Charu Verma </t>
  </si>
  <si>
    <t>HR55T9888</t>
  </si>
  <si>
    <t>Meera Vadhva</t>
  </si>
  <si>
    <t>HR669337</t>
  </si>
  <si>
    <t>Ms Yusoos</t>
  </si>
  <si>
    <t>HR669817</t>
  </si>
  <si>
    <t>Shirish jaiswal</t>
  </si>
  <si>
    <t>HR669818</t>
  </si>
  <si>
    <t xml:space="preserve">Vivek Menon </t>
  </si>
  <si>
    <t>HR66A0541</t>
  </si>
  <si>
    <t>Satish Kumar</t>
  </si>
  <si>
    <t>HR66A1268</t>
  </si>
  <si>
    <t>shika pandey</t>
  </si>
  <si>
    <t>HR66A1291</t>
  </si>
  <si>
    <t>Iden dsouza</t>
  </si>
  <si>
    <t>HR66A1626</t>
  </si>
  <si>
    <t>Raja Mudliyar</t>
  </si>
  <si>
    <t>HR66T8285</t>
  </si>
  <si>
    <t xml:space="preserve">George Mathew </t>
  </si>
  <si>
    <t>HR69A9936</t>
  </si>
  <si>
    <t>Neel Thakkar</t>
  </si>
  <si>
    <t>HR73T3164</t>
  </si>
  <si>
    <t>Shravan Kumar</t>
  </si>
  <si>
    <t>KA01AA2931</t>
  </si>
  <si>
    <t>Luke Thira</t>
  </si>
  <si>
    <t>KA01AA4133</t>
  </si>
  <si>
    <t>Heathcliff Vaz</t>
  </si>
  <si>
    <t>KA01AA4596</t>
  </si>
  <si>
    <t xml:space="preserve"> Nimisha Kedia</t>
  </si>
  <si>
    <t>KA01AA5732</t>
  </si>
  <si>
    <t>MAHESH KHANVILKAR</t>
  </si>
  <si>
    <t>KA01AA5849</t>
  </si>
  <si>
    <t xml:space="preserve">Rajendra </t>
  </si>
  <si>
    <t>KA01AA7526</t>
  </si>
  <si>
    <t>Divya Singh</t>
  </si>
  <si>
    <t>KA01AA8264</t>
  </si>
  <si>
    <t>Ms Anuradha</t>
  </si>
  <si>
    <t>KA01AA8570</t>
  </si>
  <si>
    <t>A.S.Arora</t>
  </si>
  <si>
    <t>KA01AB0640</t>
  </si>
  <si>
    <t>dipash vas</t>
  </si>
  <si>
    <t>KA01AB1201</t>
  </si>
  <si>
    <t>Mansi Kapoor</t>
  </si>
  <si>
    <t>KA01AB1404</t>
  </si>
  <si>
    <t>Zubeda basha</t>
  </si>
  <si>
    <t>KA01AB1561</t>
  </si>
  <si>
    <t>Vipra Alwani</t>
  </si>
  <si>
    <t>KA01AB1784</t>
  </si>
  <si>
    <t>Ms Sweta Upadhyay</t>
  </si>
  <si>
    <t>KA01AB4242</t>
  </si>
  <si>
    <t>KA01AB4460</t>
  </si>
  <si>
    <t>Vinaya dandekar</t>
  </si>
  <si>
    <t>KA01AB6103</t>
  </si>
  <si>
    <t>sapna</t>
  </si>
  <si>
    <t>KA01AB6158</t>
  </si>
  <si>
    <t>Sneha Rani Jha</t>
  </si>
  <si>
    <t>KA01AB6166</t>
  </si>
  <si>
    <t>Varun</t>
  </si>
  <si>
    <t>KA01AB682</t>
  </si>
  <si>
    <t>Neelu Singh</t>
  </si>
  <si>
    <t>KA01AB7004</t>
  </si>
  <si>
    <t>Pranit</t>
  </si>
  <si>
    <t>KA01AB7258</t>
  </si>
  <si>
    <t>Amol Deshpande</t>
  </si>
  <si>
    <t>KA01AB7271</t>
  </si>
  <si>
    <t>Mohammed Rizwan</t>
  </si>
  <si>
    <t>KA01D2826</t>
  </si>
  <si>
    <t>Rushank</t>
  </si>
  <si>
    <t>KA01D3462</t>
  </si>
  <si>
    <t>Ms Reema Bhaskar</t>
  </si>
  <si>
    <t>KA02AA7842</t>
  </si>
  <si>
    <t>Vinod Gupta</t>
  </si>
  <si>
    <t>KA02AB2966</t>
  </si>
  <si>
    <t>arjun</t>
  </si>
  <si>
    <t>KA02AB3638</t>
  </si>
  <si>
    <t>Mehta</t>
  </si>
  <si>
    <t>KA02AB3731</t>
  </si>
  <si>
    <t>Mr Vivek Batura</t>
  </si>
  <si>
    <t>KA02AB3935</t>
  </si>
  <si>
    <t>KA02AB4326</t>
  </si>
  <si>
    <t>Anuj Mediratta</t>
  </si>
  <si>
    <t>KA02AB7147</t>
  </si>
  <si>
    <t>Rana Datta</t>
  </si>
  <si>
    <t>KA02AB7428</t>
  </si>
  <si>
    <t>Aditya Shukla</t>
  </si>
  <si>
    <t>KA02AB7554</t>
  </si>
  <si>
    <t>Ankur Khaitan</t>
  </si>
  <si>
    <t>KA02AC0148</t>
  </si>
  <si>
    <t>Nazar Razvi</t>
  </si>
  <si>
    <t>KA02AC1190</t>
  </si>
  <si>
    <t>Shashi</t>
  </si>
  <si>
    <t>KA02AC1729</t>
  </si>
  <si>
    <t>KA02AC2512</t>
  </si>
  <si>
    <t>Nadine Mirnada</t>
  </si>
  <si>
    <t>KA02AC3192</t>
  </si>
  <si>
    <t>Karan Dhall</t>
  </si>
  <si>
    <t>KA02AC3246</t>
  </si>
  <si>
    <t>Vivek sundaresan</t>
  </si>
  <si>
    <t>KA02AC3998</t>
  </si>
  <si>
    <t>Mayank Shah</t>
  </si>
  <si>
    <t>KA02AC4423</t>
  </si>
  <si>
    <t>Madhuri Kamble</t>
  </si>
  <si>
    <t>KA02AC4711</t>
  </si>
  <si>
    <t>Saurabh</t>
  </si>
  <si>
    <t>KA02AC4789</t>
  </si>
  <si>
    <t xml:space="preserve">vimal kamble </t>
  </si>
  <si>
    <t>KA02AC5152</t>
  </si>
  <si>
    <t>Monish</t>
  </si>
  <si>
    <t>KA02AC5163</t>
  </si>
  <si>
    <t xml:space="preserve">Rahul </t>
  </si>
  <si>
    <t>KA02AC5703</t>
  </si>
  <si>
    <t>Ronak Lodha</t>
  </si>
  <si>
    <t>KA02AC5878</t>
  </si>
  <si>
    <t>Rakhi Naidu</t>
  </si>
  <si>
    <t>KA02AC6030</t>
  </si>
  <si>
    <t>Rajiv Soni</t>
  </si>
  <si>
    <t>KA02AC6207</t>
  </si>
  <si>
    <t>Anthony Braganza</t>
  </si>
  <si>
    <t>KA02AC6314</t>
  </si>
  <si>
    <t>Ms Jayshree Mukund</t>
  </si>
  <si>
    <t>KA02AC6459</t>
  </si>
  <si>
    <t xml:space="preserve">abharam </t>
  </si>
  <si>
    <t>KA02AC6675</t>
  </si>
  <si>
    <t>Ms gonsalves</t>
  </si>
  <si>
    <t>KA02AC6766</t>
  </si>
  <si>
    <t>Anandata Ganguly</t>
  </si>
  <si>
    <t>KA02AC7417</t>
  </si>
  <si>
    <t>Sahil Sarang</t>
  </si>
  <si>
    <t>KA02AC7859</t>
  </si>
  <si>
    <t>Anupama Soni</t>
  </si>
  <si>
    <t>KA02AC7908</t>
  </si>
  <si>
    <t xml:space="preserve">Mr Rupesh </t>
  </si>
  <si>
    <t>KA02AC7939</t>
  </si>
  <si>
    <t>Amit</t>
  </si>
  <si>
    <t>KA02AC8383</t>
  </si>
  <si>
    <t>Nilanjana Purkayafftha</t>
  </si>
  <si>
    <t>KA03AA0378</t>
  </si>
  <si>
    <t>Shazia Khan</t>
  </si>
  <si>
    <t>KA03AA132</t>
  </si>
  <si>
    <t xml:space="preserve">Kushal Sinha </t>
  </si>
  <si>
    <t>KA03AA1468</t>
  </si>
  <si>
    <t>Mirza</t>
  </si>
  <si>
    <t>KA03AA2186</t>
  </si>
  <si>
    <t xml:space="preserve">Ranbir Singh </t>
  </si>
  <si>
    <t>KA03AA2373</t>
  </si>
  <si>
    <t>Arvind Kejriwal</t>
  </si>
  <si>
    <t>KA03AA2449</t>
  </si>
  <si>
    <t>Kemrad Lakrawala</t>
  </si>
  <si>
    <t>KA03AA2478</t>
  </si>
  <si>
    <t>Dr. Nimisha Balan</t>
  </si>
  <si>
    <t>KA03AA3066</t>
  </si>
  <si>
    <t>Nikhil</t>
  </si>
  <si>
    <t>KA03AA3153</t>
  </si>
  <si>
    <t xml:space="preserve">Pooja Redkar </t>
  </si>
  <si>
    <t>KA03AA3208</t>
  </si>
  <si>
    <t xml:space="preserve">Yogi </t>
  </si>
  <si>
    <t>KA03AA3302</t>
  </si>
  <si>
    <t xml:space="preserve">Rohit Kedekar </t>
  </si>
  <si>
    <t>KA03AA3336</t>
  </si>
  <si>
    <t>GANESH NAVALE</t>
  </si>
  <si>
    <t>KA03AA3402</t>
  </si>
  <si>
    <t xml:space="preserve">Radhakrishna Amin </t>
  </si>
  <si>
    <t>KA03AA3691</t>
  </si>
  <si>
    <t>Viren Joshi</t>
  </si>
  <si>
    <t>KA03AA3769</t>
  </si>
  <si>
    <t>Prerna Chowdhary</t>
  </si>
  <si>
    <t>KA03AA3772</t>
  </si>
  <si>
    <t>krishna</t>
  </si>
  <si>
    <t>KA03AA3773</t>
  </si>
  <si>
    <t>Surumi Abdulla</t>
  </si>
  <si>
    <t>KA03AA3774</t>
  </si>
  <si>
    <t>Pesi Amroliwala</t>
  </si>
  <si>
    <t>KA03AA3775</t>
  </si>
  <si>
    <t>Ankur Jadav</t>
  </si>
  <si>
    <t>KA03AA3776</t>
  </si>
  <si>
    <t>KA03AA3777</t>
  </si>
  <si>
    <t>KA03AA3778</t>
  </si>
  <si>
    <t xml:space="preserve">Sarafaraz </t>
  </si>
  <si>
    <t>KA03AA4020</t>
  </si>
  <si>
    <t xml:space="preserve">Protima Rodrigues </t>
  </si>
  <si>
    <t>KA03AA4042</t>
  </si>
  <si>
    <t>Zenovia</t>
  </si>
  <si>
    <t>KA03AA4157</t>
  </si>
  <si>
    <t>Krishna Poojari</t>
  </si>
  <si>
    <t>KA03AA4348</t>
  </si>
  <si>
    <t xml:space="preserve">Ruchi </t>
  </si>
  <si>
    <t>KA03AA4382</t>
  </si>
  <si>
    <t xml:space="preserve">Prem Mani </t>
  </si>
  <si>
    <t>KA03AA4498</t>
  </si>
  <si>
    <t>Mitali Chitnis</t>
  </si>
  <si>
    <t>KA03AA4727</t>
  </si>
  <si>
    <t>Arun Achar</t>
  </si>
  <si>
    <t>KA03AA4755</t>
  </si>
  <si>
    <t xml:space="preserve">M Damania </t>
  </si>
  <si>
    <t>KA03D7849</t>
  </si>
  <si>
    <t>Gopal JL</t>
  </si>
  <si>
    <t>KA03D8054</t>
  </si>
  <si>
    <t>KA03D8174</t>
  </si>
  <si>
    <t>Ashwin Kapoor</t>
  </si>
  <si>
    <t>KA03D9327</t>
  </si>
  <si>
    <t>Raj bhatt</t>
  </si>
  <si>
    <t>KA04C5582</t>
  </si>
  <si>
    <t>Rajesh Poojary</t>
  </si>
  <si>
    <t>KA04C8432</t>
  </si>
  <si>
    <t>Jennifer Vaz</t>
  </si>
  <si>
    <t>KA04C8581</t>
  </si>
  <si>
    <t>Rajesh</t>
  </si>
  <si>
    <t>KA04D0136</t>
  </si>
  <si>
    <t>Petigara Shernaz</t>
  </si>
  <si>
    <t>KA04D0434</t>
  </si>
  <si>
    <t>Rachaita Banerjee</t>
  </si>
  <si>
    <t>KA04D2423</t>
  </si>
  <si>
    <t>Ekta Babbar</t>
  </si>
  <si>
    <t>KA04D2926</t>
  </si>
  <si>
    <t xml:space="preserve">Anumap Tomar </t>
  </si>
  <si>
    <t>KA04D3099</t>
  </si>
  <si>
    <t>Anand Dave</t>
  </si>
  <si>
    <t>KA04D3243</t>
  </si>
  <si>
    <t>KA04D3384</t>
  </si>
  <si>
    <t>Chandar Mohan Bhutani</t>
  </si>
  <si>
    <t>KA04D3871</t>
  </si>
  <si>
    <t>Vijay Roshan</t>
  </si>
  <si>
    <t>KA058242</t>
  </si>
  <si>
    <t xml:space="preserve">kiran </t>
  </si>
  <si>
    <t>KA05AB231</t>
  </si>
  <si>
    <t>Sagar Rajpurkar</t>
  </si>
  <si>
    <t>KA05AB5280</t>
  </si>
  <si>
    <t>Rekha</t>
  </si>
  <si>
    <t>KA05AB9888</t>
  </si>
  <si>
    <t>Nipun Vora</t>
  </si>
  <si>
    <t>KA05AC1539</t>
  </si>
  <si>
    <t>Toral</t>
  </si>
  <si>
    <t>KA05AC3697</t>
  </si>
  <si>
    <t>Sakshi Dooa</t>
  </si>
  <si>
    <t>KA05AC4897</t>
  </si>
  <si>
    <t>Nishant Shah</t>
  </si>
  <si>
    <t>KA05AC5165</t>
  </si>
  <si>
    <t>Yulia Mendes</t>
  </si>
  <si>
    <t>KA05AC8314</t>
  </si>
  <si>
    <t>Ritu Singh</t>
  </si>
  <si>
    <t>KA05AC9120</t>
  </si>
  <si>
    <t>KA05AD1203</t>
  </si>
  <si>
    <t>Paramveer Parmar</t>
  </si>
  <si>
    <t>KA05AD3532</t>
  </si>
  <si>
    <t>Carl Borjes</t>
  </si>
  <si>
    <t>KA05AD4131</t>
  </si>
  <si>
    <t>Mr. Marko</t>
  </si>
  <si>
    <t>KA05AD4478</t>
  </si>
  <si>
    <t>PUNEET MISHRA</t>
  </si>
  <si>
    <t>KA05AD4550</t>
  </si>
  <si>
    <t>Dihirendra Singh</t>
  </si>
  <si>
    <t>KA05AD4692</t>
  </si>
  <si>
    <t>Rakesh</t>
  </si>
  <si>
    <t>KA05AD4697</t>
  </si>
  <si>
    <t>Nihal Alfred</t>
  </si>
  <si>
    <t>KA05AD5026</t>
  </si>
  <si>
    <t>Ankit Bhati</t>
  </si>
  <si>
    <t>KA05AD5343</t>
  </si>
  <si>
    <t>Pritha chatterjee</t>
  </si>
  <si>
    <t>KA05AD5431</t>
  </si>
  <si>
    <t>Vishal Anand</t>
  </si>
  <si>
    <t>KA05AD5439</t>
  </si>
  <si>
    <t>dharam soni</t>
  </si>
  <si>
    <t>KA05AD6118</t>
  </si>
  <si>
    <t>Subrata Suchanti</t>
  </si>
  <si>
    <t>KA06C5279</t>
  </si>
  <si>
    <t xml:space="preserve">MAHESH KHANVILKAR	</t>
  </si>
  <si>
    <t>KA06C6358</t>
  </si>
  <si>
    <t>Dr. Mishil Parikh</t>
  </si>
  <si>
    <t>KA07A0335</t>
  </si>
  <si>
    <t>Krunal Shah</t>
  </si>
  <si>
    <t>KA07A1579</t>
  </si>
  <si>
    <t>Ruby Rao</t>
  </si>
  <si>
    <t>KA085770</t>
  </si>
  <si>
    <t>vidhi haryani</t>
  </si>
  <si>
    <t>KA086170</t>
  </si>
  <si>
    <t>KA12A5666</t>
  </si>
  <si>
    <t>Vyas</t>
  </si>
  <si>
    <t>KA13A9845</t>
  </si>
  <si>
    <t>Parinaz Madan</t>
  </si>
  <si>
    <t>KA16A8585</t>
  </si>
  <si>
    <t>priya j</t>
  </si>
  <si>
    <t>KA18A7634</t>
  </si>
  <si>
    <t>K.A.Madappa</t>
  </si>
  <si>
    <t>KA18A8951</t>
  </si>
  <si>
    <t>KA20C2734</t>
  </si>
  <si>
    <t>Sohil Bhagat</t>
  </si>
  <si>
    <t>KA247029</t>
  </si>
  <si>
    <t>Ms.Piya</t>
  </si>
  <si>
    <t>KA247222</t>
  </si>
  <si>
    <t>Kaustubh Wathore</t>
  </si>
  <si>
    <t>KA247349</t>
  </si>
  <si>
    <t>sheetal khotare</t>
  </si>
  <si>
    <t>Sudhir Tours &amp; Travels</t>
  </si>
  <si>
    <t>MH46D1019</t>
  </si>
  <si>
    <t>KA247657</t>
  </si>
  <si>
    <t>Vijay</t>
  </si>
  <si>
    <t>KA25C8747</t>
  </si>
  <si>
    <t>yogesh ahuja</t>
  </si>
  <si>
    <t>KA406192</t>
  </si>
  <si>
    <t>Kalpesh Parekh</t>
  </si>
  <si>
    <t>KA408003</t>
  </si>
  <si>
    <t>ritu</t>
  </si>
  <si>
    <t>Shree Sai Ganesh Transport &amp; Travels</t>
  </si>
  <si>
    <t>MH01AM4937</t>
  </si>
  <si>
    <t>KA408320</t>
  </si>
  <si>
    <t>Bharat Modi</t>
  </si>
  <si>
    <t>KA415683</t>
  </si>
  <si>
    <t>KA419414</t>
  </si>
  <si>
    <t>kanika kumar</t>
  </si>
  <si>
    <t>KA41A2051</t>
  </si>
  <si>
    <t>Dalreen Patrao</t>
  </si>
  <si>
    <t>KA41A2721</t>
  </si>
  <si>
    <t>Deepak Pandey</t>
  </si>
  <si>
    <t>KA41A2856</t>
  </si>
  <si>
    <t xml:space="preserve">Nirmal Patel </t>
  </si>
  <si>
    <t>KA41A3196</t>
  </si>
  <si>
    <t>Raviraj Munde</t>
  </si>
  <si>
    <t>KA41A3540</t>
  </si>
  <si>
    <t>Badri</t>
  </si>
  <si>
    <t>KA41A4353</t>
  </si>
  <si>
    <t>KA41A4670</t>
  </si>
  <si>
    <t>Cinty Chan</t>
  </si>
  <si>
    <t>KA41A483</t>
  </si>
  <si>
    <t xml:space="preserve">Amit </t>
  </si>
  <si>
    <t>KA41A5047</t>
  </si>
  <si>
    <t>KA41A5091</t>
  </si>
  <si>
    <t>Rajesh Cheruvu</t>
  </si>
  <si>
    <t>KA425873</t>
  </si>
  <si>
    <t>Mr.Pooja Bajaj</t>
  </si>
  <si>
    <t>KA428394</t>
  </si>
  <si>
    <t>Jigar patel</t>
  </si>
  <si>
    <t>KA463192</t>
  </si>
  <si>
    <t>Rushikesh Hadnoorkar</t>
  </si>
  <si>
    <t>KA504110</t>
  </si>
  <si>
    <t>Pradeep Daniel</t>
  </si>
  <si>
    <t>KA504296</t>
  </si>
  <si>
    <t>EKLAVYA GUPTA</t>
  </si>
  <si>
    <t>KA505711</t>
  </si>
  <si>
    <t>Dimple Saigal</t>
  </si>
  <si>
    <t>KA505966</t>
  </si>
  <si>
    <t>Jaymin</t>
  </si>
  <si>
    <t>KA506097</t>
  </si>
  <si>
    <t>Garima Vijay</t>
  </si>
  <si>
    <t>KA506172</t>
  </si>
  <si>
    <t xml:space="preserve">Rakhi Kapoor </t>
  </si>
  <si>
    <t>KA507084</t>
  </si>
  <si>
    <t>Manish Arora</t>
  </si>
  <si>
    <t>KA507210</t>
  </si>
  <si>
    <t>KA507218</t>
  </si>
  <si>
    <t>Sanjay Shah</t>
  </si>
  <si>
    <t>KA507228</t>
  </si>
  <si>
    <t>KA507400</t>
  </si>
  <si>
    <t>Uma r</t>
  </si>
  <si>
    <t>KA507454</t>
  </si>
  <si>
    <t>Pawan Gadia</t>
  </si>
  <si>
    <t>KA507583</t>
  </si>
  <si>
    <t>Aditi Bhatt</t>
  </si>
  <si>
    <t>KA51A5512</t>
  </si>
  <si>
    <t>sandeep roy</t>
  </si>
  <si>
    <t>KA51A6315</t>
  </si>
  <si>
    <t xml:space="preserve">Karan Mundra </t>
  </si>
  <si>
    <t>KA51A7334</t>
  </si>
  <si>
    <t>Deependra shukla</t>
  </si>
  <si>
    <t>KA51A7760</t>
  </si>
  <si>
    <t>Priyanka Joshi</t>
  </si>
  <si>
    <t>KA51A7807</t>
  </si>
  <si>
    <t>Mr. Abdul Ansari</t>
  </si>
  <si>
    <t>KA51A8144</t>
  </si>
  <si>
    <t>Anjuu Koul</t>
  </si>
  <si>
    <t>KA51A8790</t>
  </si>
  <si>
    <t>KA51A8822</t>
  </si>
  <si>
    <t>Pooja Vasan</t>
  </si>
  <si>
    <t>KA51A9031</t>
  </si>
  <si>
    <t>jitendra jain</t>
  </si>
  <si>
    <t>KA51A9262</t>
  </si>
  <si>
    <t>Satish Bankal</t>
  </si>
  <si>
    <t>KA51A9265</t>
  </si>
  <si>
    <t>Ms s bhosale</t>
  </si>
  <si>
    <t>KA51A9820</t>
  </si>
  <si>
    <t>KA51B0769</t>
  </si>
  <si>
    <t>PRATEEM GHOSH</t>
  </si>
  <si>
    <t>KA526828</t>
  </si>
  <si>
    <t>Tarun Mitra</t>
  </si>
  <si>
    <t>KA526873</t>
  </si>
  <si>
    <t>Dinesh Sharma</t>
  </si>
  <si>
    <t>KA527486</t>
  </si>
  <si>
    <t xml:space="preserve">Prashant Pallath </t>
  </si>
  <si>
    <t>KA532483</t>
  </si>
  <si>
    <t>Charu verma</t>
  </si>
  <si>
    <t>KA53A2718</t>
  </si>
  <si>
    <t xml:space="preserve">Rajeev Mishra </t>
  </si>
  <si>
    <t>KA53A3245</t>
  </si>
  <si>
    <t>Harman Singh</t>
  </si>
  <si>
    <t>KA53A4104</t>
  </si>
  <si>
    <t>ms.Nisha pandey</t>
  </si>
  <si>
    <t>KA53A5018</t>
  </si>
  <si>
    <t>Alba Fernandez</t>
  </si>
  <si>
    <t>Matoshree</t>
  </si>
  <si>
    <t>Outstation</t>
  </si>
  <si>
    <t>MH04ES8877</t>
  </si>
  <si>
    <t>KA53A577</t>
  </si>
  <si>
    <t>Abhijit Bhosekar</t>
  </si>
  <si>
    <t>Om Tours and Travels</t>
  </si>
  <si>
    <t>MH02WA7975</t>
  </si>
  <si>
    <t>KA53A6567</t>
  </si>
  <si>
    <t>Pareekshit Suvarna</t>
  </si>
  <si>
    <t>KA53A6662</t>
  </si>
  <si>
    <t>Raj pai</t>
  </si>
  <si>
    <t>KA53A7288</t>
  </si>
  <si>
    <t>Abdul Gaffar Shaikh</t>
  </si>
  <si>
    <t>KA53A8166</t>
  </si>
  <si>
    <t>Sweety</t>
  </si>
  <si>
    <t>KA53A8199</t>
  </si>
  <si>
    <t xml:space="preserve">Gauri shanker </t>
  </si>
  <si>
    <t>KA541552</t>
  </si>
  <si>
    <t>ELIZA Dsouza</t>
  </si>
  <si>
    <t>KA543482</t>
  </si>
  <si>
    <t xml:space="preserve">Mr. Sarafaraz </t>
  </si>
  <si>
    <t>MH01AM4739</t>
  </si>
  <si>
    <t>Derek Sippy</t>
  </si>
  <si>
    <t>MH01AM4914</t>
  </si>
  <si>
    <t>Mayank Sharma</t>
  </si>
  <si>
    <t>MH01AM4924</t>
  </si>
  <si>
    <t>Alan</t>
  </si>
  <si>
    <t>Shruti Bhatnagar</t>
  </si>
  <si>
    <t>MH01BD8029</t>
  </si>
  <si>
    <t xml:space="preserve">Prasad Sankhe </t>
  </si>
  <si>
    <t>MH01BD8249</t>
  </si>
  <si>
    <t>MH01BD8294</t>
  </si>
  <si>
    <t>sayli shetye</t>
  </si>
  <si>
    <t>MH01BD8334</t>
  </si>
  <si>
    <t>Jugnu Kaul</t>
  </si>
  <si>
    <t>MH01BD8399</t>
  </si>
  <si>
    <t>simran dialani</t>
  </si>
  <si>
    <t>MH01JA7570</t>
  </si>
  <si>
    <t>Joseph Rodrigues</t>
  </si>
  <si>
    <t>MH01JA8415</t>
  </si>
  <si>
    <t>M mohd hassaan</t>
  </si>
  <si>
    <t>MH02CR0040</t>
  </si>
  <si>
    <t xml:space="preserve">Himanshu Tanwar </t>
  </si>
  <si>
    <t>MH02CR0070</t>
  </si>
  <si>
    <t>Avinash Mohantys</t>
  </si>
  <si>
    <t>MH02CR0103</t>
  </si>
  <si>
    <t>Anita Gogois</t>
  </si>
  <si>
    <t>MH02CR0119</t>
  </si>
  <si>
    <t>Priti Yennemadi</t>
  </si>
  <si>
    <t>MH02CR0134</t>
  </si>
  <si>
    <t>Hitesh Kandelwal</t>
  </si>
  <si>
    <t>MH02CR0214</t>
  </si>
  <si>
    <t>Paras</t>
  </si>
  <si>
    <t>MH02CR0215</t>
  </si>
  <si>
    <t xml:space="preserve">Priya Pal </t>
  </si>
  <si>
    <t>MH02CR0237</t>
  </si>
  <si>
    <t>Ms.Suhasni</t>
  </si>
  <si>
    <t>MH02CR0281</t>
  </si>
  <si>
    <t>Gautam Shah</t>
  </si>
  <si>
    <t>MH02CR0339</t>
  </si>
  <si>
    <t>MH02CR0358</t>
  </si>
  <si>
    <t>PARINAZ</t>
  </si>
  <si>
    <t>Sapna Kamath</t>
  </si>
  <si>
    <t>MH02CR134</t>
  </si>
  <si>
    <t>MH02DE4085</t>
  </si>
  <si>
    <t>Nawaf Parkar</t>
  </si>
  <si>
    <t>MH02WA1919</t>
  </si>
  <si>
    <t>Shefali Khalsa</t>
  </si>
  <si>
    <t>MH02WA2557</t>
  </si>
  <si>
    <t>MH02WA3270</t>
  </si>
  <si>
    <t>Kundan jha</t>
  </si>
  <si>
    <t>MH02WA4145</t>
  </si>
  <si>
    <t>Amiya Swarup</t>
  </si>
  <si>
    <t>MH02WA4148</t>
  </si>
  <si>
    <t>Saurabh Rai</t>
  </si>
  <si>
    <t>MH02WA4291</t>
  </si>
  <si>
    <t xml:space="preserve">Om Teckchandani </t>
  </si>
  <si>
    <t>MH02WA4620</t>
  </si>
  <si>
    <t>Rizwan Khan</t>
  </si>
  <si>
    <t>MH02WA5319</t>
  </si>
  <si>
    <t>MH02WA5566</t>
  </si>
  <si>
    <t>Paul Norman</t>
  </si>
  <si>
    <t>MH02WA5979</t>
  </si>
  <si>
    <t xml:space="preserve">Sushmita Roy </t>
  </si>
  <si>
    <t>MH02WA6323</t>
  </si>
  <si>
    <t>PARAS MALHOTRA</t>
  </si>
  <si>
    <t>MH02WA6547</t>
  </si>
  <si>
    <t>Aayush</t>
  </si>
  <si>
    <t>MH02WA6565</t>
  </si>
  <si>
    <t>MH02WA6744</t>
  </si>
  <si>
    <t>shravan B</t>
  </si>
  <si>
    <t>MH02WA6758</t>
  </si>
  <si>
    <t>MH02WA6965</t>
  </si>
  <si>
    <t>Samit Malkani</t>
  </si>
  <si>
    <t>Rent N Travels</t>
  </si>
  <si>
    <t>MH02WA7754</t>
  </si>
  <si>
    <t>MH02WA7095</t>
  </si>
  <si>
    <t>avinandan baksi</t>
  </si>
  <si>
    <t>MH04ES6271</t>
  </si>
  <si>
    <t>MH02WA7102</t>
  </si>
  <si>
    <t>Purnima Mahadeshwar</t>
  </si>
  <si>
    <t>MH02WA7843</t>
  </si>
  <si>
    <t>MH02WA7183</t>
  </si>
  <si>
    <t>MH02WA7751</t>
  </si>
  <si>
    <t>MH02WA7323</t>
  </si>
  <si>
    <t>Amar Sheth</t>
  </si>
  <si>
    <t>MH02WA7332</t>
  </si>
  <si>
    <t>Neeyati Desai</t>
  </si>
  <si>
    <t>MH02WA7346</t>
  </si>
  <si>
    <t>.Prabhu Ramachandran</t>
  </si>
  <si>
    <t>Local Full Day</t>
  </si>
  <si>
    <t>MH02WA7419</t>
  </si>
  <si>
    <t>Shrikant Govil</t>
  </si>
  <si>
    <t>MH02WA7490</t>
  </si>
  <si>
    <t>Balaji</t>
  </si>
  <si>
    <t>MH02WA7632</t>
  </si>
  <si>
    <t>Shipra Khanna</t>
  </si>
  <si>
    <t>MH02WA7708</t>
  </si>
  <si>
    <t>Indranil Gupta</t>
  </si>
  <si>
    <t>MH02WA7744</t>
  </si>
  <si>
    <t>Divya bajaj</t>
  </si>
  <si>
    <t>Neeru Sharma</t>
  </si>
  <si>
    <t>MH02WA7753</t>
  </si>
  <si>
    <t>Neha Chandra</t>
  </si>
  <si>
    <t>MH02WA7766</t>
  </si>
  <si>
    <t>Ram Dubey</t>
  </si>
  <si>
    <t>MH02WA7779</t>
  </si>
  <si>
    <t>Shagun dubey</t>
  </si>
  <si>
    <t>MH02WA7842</t>
  </si>
  <si>
    <t>lavina</t>
  </si>
  <si>
    <t>Ankit Sharad</t>
  </si>
  <si>
    <t>Ms. Pratigya Tyagi</t>
  </si>
  <si>
    <t>MH02WA7940</t>
  </si>
  <si>
    <t>Aaron G</t>
  </si>
  <si>
    <t>MH02WA7953</t>
  </si>
  <si>
    <t>shobhit</t>
  </si>
  <si>
    <t>Anandita Ganguly</t>
  </si>
  <si>
    <t>MH02WA9333</t>
  </si>
  <si>
    <t xml:space="preserve">.Prabhu Ramachandran </t>
  </si>
  <si>
    <t>MH03BC0163</t>
  </si>
  <si>
    <t>Rakesh Manglore</t>
  </si>
  <si>
    <t>MH03BC0188</t>
  </si>
  <si>
    <t>Ms. Jaishree</t>
  </si>
  <si>
    <t>MH03BC0245</t>
  </si>
  <si>
    <t xml:space="preserve">Pragya </t>
  </si>
  <si>
    <t>MH03BC0326</t>
  </si>
  <si>
    <t>Choudhary</t>
  </si>
  <si>
    <t>MH04ES5746</t>
  </si>
  <si>
    <t>MH03BC0389</t>
  </si>
  <si>
    <t>Daraius Fraser</t>
  </si>
  <si>
    <t>MH03BC0416</t>
  </si>
  <si>
    <t>MH04ES5294</t>
  </si>
  <si>
    <t>MH03BC0422</t>
  </si>
  <si>
    <t xml:space="preserve">Ms.Sheetal </t>
  </si>
  <si>
    <t>MH03BC0598</t>
  </si>
  <si>
    <t>Mr. Sarafaraz</t>
  </si>
  <si>
    <t>MH03BC0619</t>
  </si>
  <si>
    <t>MH03BC0647</t>
  </si>
  <si>
    <t>Ms patel</t>
  </si>
  <si>
    <t>MH03BC0659</t>
  </si>
  <si>
    <t>Azina Rajan</t>
  </si>
  <si>
    <t>MH03BC0671</t>
  </si>
  <si>
    <t>Shan Mundo</t>
  </si>
  <si>
    <t>MH03BC1900</t>
  </si>
  <si>
    <t>Jatin Jain</t>
  </si>
  <si>
    <t>MH03BC493</t>
  </si>
  <si>
    <t>Nidhi Batavia</t>
  </si>
  <si>
    <t>MH03F1668</t>
  </si>
  <si>
    <t>punit vicxxi</t>
  </si>
  <si>
    <t>MH03F1890</t>
  </si>
  <si>
    <t>Hameed Manyar</t>
  </si>
  <si>
    <t>MH03F2549</t>
  </si>
  <si>
    <t>Nidhi Choudhary</t>
  </si>
  <si>
    <t>MH03F2648</t>
  </si>
  <si>
    <t>Mohit Gulati</t>
  </si>
  <si>
    <t>MH03F2947</t>
  </si>
  <si>
    <t>Das</t>
  </si>
  <si>
    <t>MH04DE2470</t>
  </si>
  <si>
    <t xml:space="preserve">Haimanshu </t>
  </si>
  <si>
    <t>MH04DE4545</t>
  </si>
  <si>
    <t>Surashree Amte</t>
  </si>
  <si>
    <t>MH04DE6113</t>
  </si>
  <si>
    <t>Sisir Mishra</t>
  </si>
  <si>
    <t>MH04DE7123</t>
  </si>
  <si>
    <t xml:space="preserve">Manjushree Bhise </t>
  </si>
  <si>
    <t>MH04DE7348</t>
  </si>
  <si>
    <t>J Russell</t>
  </si>
  <si>
    <t>MH04DE8661</t>
  </si>
  <si>
    <t>Seger Dsouza</t>
  </si>
  <si>
    <t>MH04DE9040</t>
  </si>
  <si>
    <t>Rachna</t>
  </si>
  <si>
    <t>MH04DE9103</t>
  </si>
  <si>
    <t xml:space="preserve">Tanu </t>
  </si>
  <si>
    <t>MH04DE9196</t>
  </si>
  <si>
    <t>Jitendra Samtani</t>
  </si>
  <si>
    <t>MH04DE9358</t>
  </si>
  <si>
    <t>Vishal Ahuja</t>
  </si>
  <si>
    <t>MH04DE9512</t>
  </si>
  <si>
    <t>sachita chawla</t>
  </si>
  <si>
    <t>MH04DE9588</t>
  </si>
  <si>
    <t>MH04DS4545</t>
  </si>
  <si>
    <t>M R Sinha</t>
  </si>
  <si>
    <t>MH04EF6397</t>
  </si>
  <si>
    <t>Purvi Acharya</t>
  </si>
  <si>
    <t>MH04ES0748</t>
  </si>
  <si>
    <t>Pratik Dhruv</t>
  </si>
  <si>
    <t>MH04ES7825</t>
  </si>
  <si>
    <t>MH04ES1574</t>
  </si>
  <si>
    <t>Munawar Bux</t>
  </si>
  <si>
    <t>MH04ES1796</t>
  </si>
  <si>
    <t>Rana datta</t>
  </si>
  <si>
    <t>MH04ES2136</t>
  </si>
  <si>
    <t>Mr.vahid</t>
  </si>
  <si>
    <t>MH04ES2191</t>
  </si>
  <si>
    <t>Darsha</t>
  </si>
  <si>
    <t>MH04ES2199</t>
  </si>
  <si>
    <t>Koushik Ganguly</t>
  </si>
  <si>
    <t>MH04ES2320</t>
  </si>
  <si>
    <t>Anand subaraman</t>
  </si>
  <si>
    <t>MH04ES2397</t>
  </si>
  <si>
    <t>Kunal Mitra</t>
  </si>
  <si>
    <t>MH04ES2444</t>
  </si>
  <si>
    <t>Narendra Jethani</t>
  </si>
  <si>
    <t>MH04ES2445</t>
  </si>
  <si>
    <t xml:space="preserve">Dimpal Solanki </t>
  </si>
  <si>
    <t>Pearl</t>
  </si>
  <si>
    <t>MH04ES3179</t>
  </si>
  <si>
    <t>Avaneesh Krishnamurthy</t>
  </si>
  <si>
    <t>MH04ES3256</t>
  </si>
  <si>
    <t>kavir</t>
  </si>
  <si>
    <t>MH04ES3513</t>
  </si>
  <si>
    <t>Raghav Goel</t>
  </si>
  <si>
    <t>MH04ES3740</t>
  </si>
  <si>
    <t>MH04ES4058</t>
  </si>
  <si>
    <t>Kanchan Kumar</t>
  </si>
  <si>
    <t>MH04ES4169</t>
  </si>
  <si>
    <t>Vijay Pagare</t>
  </si>
  <si>
    <t>MH04ES4265</t>
  </si>
  <si>
    <t>MH04ES4276</t>
  </si>
  <si>
    <t xml:space="preserve">Shubham Agrawal </t>
  </si>
  <si>
    <t>MH04ES4382</t>
  </si>
  <si>
    <t>Joydeep Mukerjee</t>
  </si>
  <si>
    <t>MH04ES4399</t>
  </si>
  <si>
    <t>Henal Kisani</t>
  </si>
  <si>
    <t>MH04ES4406</t>
  </si>
  <si>
    <t>Rajesh Choudhry</t>
  </si>
  <si>
    <t>MH04ES4424</t>
  </si>
  <si>
    <t>Gursimran Khamba</t>
  </si>
  <si>
    <t>MH04ES4477</t>
  </si>
  <si>
    <t>rajesh behera</t>
  </si>
  <si>
    <t>MH04ES4488</t>
  </si>
  <si>
    <t>Vikram Ghanshani</t>
  </si>
  <si>
    <t>MH04ES4666</t>
  </si>
  <si>
    <t>Mihir shah</t>
  </si>
  <si>
    <t>MH04ES4725</t>
  </si>
  <si>
    <t>Dipti Pathare</t>
  </si>
  <si>
    <t>MH04ES4736</t>
  </si>
  <si>
    <t>Shikha Garg</t>
  </si>
  <si>
    <t>MH04ES4931</t>
  </si>
  <si>
    <t>MH04ES4953</t>
  </si>
  <si>
    <t>Dnyanesh Kamath</t>
  </si>
  <si>
    <t>MH04ES5029</t>
  </si>
  <si>
    <t>Sameer bhosale</t>
  </si>
  <si>
    <t>MH04ES5030</t>
  </si>
  <si>
    <t>santosh tandon</t>
  </si>
  <si>
    <t>MH04ES5064</t>
  </si>
  <si>
    <t>Namratha</t>
  </si>
  <si>
    <t>Mr Jitendra Shah</t>
  </si>
  <si>
    <t>MH04ES5312</t>
  </si>
  <si>
    <t>Heena Rawal</t>
  </si>
  <si>
    <t>MH04ES5334</t>
  </si>
  <si>
    <t xml:space="preserve">Karthik </t>
  </si>
  <si>
    <t>MH04ES5336</t>
  </si>
  <si>
    <t>Sanjeev Mohan</t>
  </si>
  <si>
    <t>MH04ES5478</t>
  </si>
  <si>
    <t>Marcus</t>
  </si>
  <si>
    <t>MH04ES5482</t>
  </si>
  <si>
    <t>Martine Hulman</t>
  </si>
  <si>
    <t>MH04ES5503</t>
  </si>
  <si>
    <t>Shyam Sunder Gupta</t>
  </si>
  <si>
    <t>MH04ES5694</t>
  </si>
  <si>
    <t>Rakesh Chandran</t>
  </si>
  <si>
    <t>Sayed Zameer</t>
  </si>
  <si>
    <t>MH04ES5769</t>
  </si>
  <si>
    <t>Nikita Parera</t>
  </si>
  <si>
    <t>MH04ES5813</t>
  </si>
  <si>
    <t>Nanarao</t>
  </si>
  <si>
    <t>MH04ES5933</t>
  </si>
  <si>
    <t>Subanjali Shrivastav</t>
  </si>
  <si>
    <t>MH04ES5964</t>
  </si>
  <si>
    <t xml:space="preserve">Vicky Cardoz </t>
  </si>
  <si>
    <t>MH04ES6020</t>
  </si>
  <si>
    <t>Nipun</t>
  </si>
  <si>
    <t>MH04ES6054</t>
  </si>
  <si>
    <t>Rohit Sharma</t>
  </si>
  <si>
    <t>MH04ES6103</t>
  </si>
  <si>
    <t xml:space="preserve">Aarti Pawar </t>
  </si>
  <si>
    <t>MH04ES6151</t>
  </si>
  <si>
    <t>Sarah Bhajiwalla</t>
  </si>
  <si>
    <t>MH04ES6168</t>
  </si>
  <si>
    <t>Rajesh Jaisingh</t>
  </si>
  <si>
    <t>MH04ES6186</t>
  </si>
  <si>
    <t>Tanushree</t>
  </si>
  <si>
    <t>MH04ES620</t>
  </si>
  <si>
    <t>vaishali</t>
  </si>
  <si>
    <t>MH04ES6225</t>
  </si>
  <si>
    <t>Vikram lodha</t>
  </si>
  <si>
    <t>MH04ES6250</t>
  </si>
  <si>
    <t>Swati Dwivedi</t>
  </si>
  <si>
    <t>Rolina</t>
  </si>
  <si>
    <t>MH04ES6290</t>
  </si>
  <si>
    <t>Antony</t>
  </si>
  <si>
    <t>MH04ES6311</t>
  </si>
  <si>
    <t xml:space="preserve">Nomita Aswani </t>
  </si>
  <si>
    <t>MH04ES6377</t>
  </si>
  <si>
    <t>neha jindal</t>
  </si>
  <si>
    <t>MH04ES6412</t>
  </si>
  <si>
    <t>Arun Batra</t>
  </si>
  <si>
    <t>MH04ES6423</t>
  </si>
  <si>
    <t>MH04ES6434</t>
  </si>
  <si>
    <t xml:space="preserve">Neha Jain </t>
  </si>
  <si>
    <t>MH04ES6474</t>
  </si>
  <si>
    <t>SANA Ahmed</t>
  </si>
  <si>
    <t>MH04ES6527</t>
  </si>
  <si>
    <t>Ganesh Gedam</t>
  </si>
  <si>
    <t>MH04ES6560</t>
  </si>
  <si>
    <t>Kiran</t>
  </si>
  <si>
    <t>MH04ES6565</t>
  </si>
  <si>
    <t>Atul Vibhandik</t>
  </si>
  <si>
    <t>Santosh Parab</t>
  </si>
  <si>
    <t>MH04ES6665</t>
  </si>
  <si>
    <t>Kartik</t>
  </si>
  <si>
    <t>MH04ES6680</t>
  </si>
  <si>
    <t>Shana Thadani</t>
  </si>
  <si>
    <t>MH04ES6681</t>
  </si>
  <si>
    <t>Sushmeet Vora</t>
  </si>
  <si>
    <t>MH04ES6700</t>
  </si>
  <si>
    <t>MH04ES6701</t>
  </si>
  <si>
    <t xml:space="preserve">Rupa Sony </t>
  </si>
  <si>
    <t>MH04ES6702</t>
  </si>
  <si>
    <t>Trevor Pareira</t>
  </si>
  <si>
    <t>MH04ES6706</t>
  </si>
  <si>
    <t>Yuvraj</t>
  </si>
  <si>
    <t>MH04ES6707</t>
  </si>
  <si>
    <t>Anuj Deepak</t>
  </si>
  <si>
    <t>MH04ES6727</t>
  </si>
  <si>
    <t>MH04ES6773</t>
  </si>
  <si>
    <t>Ms Pushpa Bhatia</t>
  </si>
  <si>
    <t>MH04ES6783</t>
  </si>
  <si>
    <t>MH04ES6859</t>
  </si>
  <si>
    <t xml:space="preserve">pravin </t>
  </si>
  <si>
    <t>MH04ES6955</t>
  </si>
  <si>
    <t>Parimal Lokhande</t>
  </si>
  <si>
    <t>MH04ES6956</t>
  </si>
  <si>
    <t>MH04ES6968</t>
  </si>
  <si>
    <t xml:space="preserve">Surabhi </t>
  </si>
  <si>
    <t>MH04ES7015</t>
  </si>
  <si>
    <t>Kaustubh Mahabeshwar</t>
  </si>
  <si>
    <t>MH04ES7019</t>
  </si>
  <si>
    <t>SOURABH MAHAJAN</t>
  </si>
  <si>
    <t>MH04ES7047</t>
  </si>
  <si>
    <t xml:space="preserve">masumi </t>
  </si>
  <si>
    <t>MH04ES7048</t>
  </si>
  <si>
    <t>Anil Nair</t>
  </si>
  <si>
    <t>MH04ES7082</t>
  </si>
  <si>
    <t>Abith Shariff</t>
  </si>
  <si>
    <t>MH04ES7113</t>
  </si>
  <si>
    <t>Neelam Srivastava</t>
  </si>
  <si>
    <t>MH04ES7140</t>
  </si>
  <si>
    <t>Sharad Gohil</t>
  </si>
  <si>
    <t>MH04ES7155</t>
  </si>
  <si>
    <t>Daniel Fernandes</t>
  </si>
  <si>
    <t>MH04ES7197</t>
  </si>
  <si>
    <t xml:space="preserve">Hardik Mehta </t>
  </si>
  <si>
    <t>MH04ES7262</t>
  </si>
  <si>
    <t>Kanchan</t>
  </si>
  <si>
    <t>MH04ES7275</t>
  </si>
  <si>
    <t>Vida james</t>
  </si>
  <si>
    <t>MH04ES7343</t>
  </si>
  <si>
    <t>Ishita</t>
  </si>
  <si>
    <t>MH04ES7476</t>
  </si>
  <si>
    <t>Neha Beri</t>
  </si>
  <si>
    <t>MH04ES7491</t>
  </si>
  <si>
    <t>MH04ES7492</t>
  </si>
  <si>
    <t>MH04ES7493</t>
  </si>
  <si>
    <t>Zeba</t>
  </si>
  <si>
    <t>MH04ES7494</t>
  </si>
  <si>
    <t>Namrata Varma</t>
  </si>
  <si>
    <t>MH04ES7495</t>
  </si>
  <si>
    <t>MH04ES7534</t>
  </si>
  <si>
    <t>Ruchi Jobanputra</t>
  </si>
  <si>
    <t>MH04ES7537</t>
  </si>
  <si>
    <t>Raghu.S</t>
  </si>
  <si>
    <t>MH04ES7577</t>
  </si>
  <si>
    <t>MH04ES7599</t>
  </si>
  <si>
    <t>Rita Shah</t>
  </si>
  <si>
    <t>MH04ES765</t>
  </si>
  <si>
    <t>Siddhi Goyani</t>
  </si>
  <si>
    <t>MH04ES7735</t>
  </si>
  <si>
    <t>Sapna Vichera</t>
  </si>
  <si>
    <t>Vashu</t>
  </si>
  <si>
    <t>MH04ES7833</t>
  </si>
  <si>
    <t>ramesh shah</t>
  </si>
  <si>
    <t>MH04ES7918</t>
  </si>
  <si>
    <t>Genevieve Rodricks</t>
  </si>
  <si>
    <t>MH04ES7950</t>
  </si>
  <si>
    <t>Vishali Singh</t>
  </si>
  <si>
    <t>MH04ES845</t>
  </si>
  <si>
    <t>Vikram Chhachhi</t>
  </si>
  <si>
    <t>MH04ES8775</t>
  </si>
  <si>
    <t>MH04ES8776</t>
  </si>
  <si>
    <t>Sushma P.N</t>
  </si>
  <si>
    <t>MH04ES9358</t>
  </si>
  <si>
    <t>MH04ES9992</t>
  </si>
  <si>
    <t xml:space="preserve">Kapil Kothari </t>
  </si>
  <si>
    <t>MH04G9691</t>
  </si>
  <si>
    <t>Kalpesh</t>
  </si>
  <si>
    <t>MH04WA4925</t>
  </si>
  <si>
    <t xml:space="preserve">Anuj kar </t>
  </si>
  <si>
    <t>MH04WA5566</t>
  </si>
  <si>
    <t>Narayanan Shankaran</t>
  </si>
  <si>
    <t>MH04WA7102</t>
  </si>
  <si>
    <t>Ms. Neha Mehta</t>
  </si>
  <si>
    <t>MH05F0287</t>
  </si>
  <si>
    <t>Sampath</t>
  </si>
  <si>
    <t>MH05R3881</t>
  </si>
  <si>
    <t>MH11AL9352</t>
  </si>
  <si>
    <t>Nachiketa</t>
  </si>
  <si>
    <t>MH11BD5037</t>
  </si>
  <si>
    <t xml:space="preserve">Jesal Deliwala </t>
  </si>
  <si>
    <t>MH12GZ3257</t>
  </si>
  <si>
    <t>sukhveer singh</t>
  </si>
  <si>
    <t>MH14CX0556</t>
  </si>
  <si>
    <t>Karan Sharma</t>
  </si>
  <si>
    <t>MH14ES0712</t>
  </si>
  <si>
    <t>Neil</t>
  </si>
  <si>
    <t>MH17AG4228</t>
  </si>
  <si>
    <t>MH43D0389</t>
  </si>
  <si>
    <t>Iqbal Ahemedy</t>
  </si>
  <si>
    <t>MH43D5412</t>
  </si>
  <si>
    <t>MH43D5546</t>
  </si>
  <si>
    <t>Hemangini Bhauwad</t>
  </si>
  <si>
    <t>MH43D5876</t>
  </si>
  <si>
    <t>MH43D6511</t>
  </si>
  <si>
    <t>MH43D6941</t>
  </si>
  <si>
    <t xml:space="preserve">Kennedy Fernanabs </t>
  </si>
  <si>
    <t>MH43D7041</t>
  </si>
  <si>
    <t xml:space="preserve">Jayendra  Tarke </t>
  </si>
  <si>
    <t>MH43D7243</t>
  </si>
  <si>
    <t>Raminder Anand</t>
  </si>
  <si>
    <t>MH43D7278</t>
  </si>
  <si>
    <t>Preeti shetty</t>
  </si>
  <si>
    <t>Satish nadar</t>
  </si>
  <si>
    <t>MH46D454</t>
  </si>
  <si>
    <t>Anup Uboweja</t>
  </si>
  <si>
    <t>MH46D605</t>
  </si>
  <si>
    <t>KIRAN</t>
  </si>
  <si>
    <t>MH48F0015</t>
  </si>
  <si>
    <t xml:space="preserve">V Narayan </t>
  </si>
  <si>
    <t>MH48H0370</t>
  </si>
  <si>
    <t>Ms.Ekta Dalal</t>
  </si>
  <si>
    <t>MH48H0443</t>
  </si>
  <si>
    <t xml:space="preserve">Divyendu Sharma	</t>
  </si>
  <si>
    <t>MH99XX6277</t>
  </si>
  <si>
    <t>Kumar Chakrabarthy</t>
  </si>
  <si>
    <t>RJ02TA0149</t>
  </si>
  <si>
    <t>Pavitra Gupta</t>
  </si>
  <si>
    <t>UP14CT8505</t>
  </si>
  <si>
    <t>Mona Raina</t>
  </si>
  <si>
    <t>Linda Rodrigues</t>
  </si>
  <si>
    <t>UP16AT2150</t>
  </si>
  <si>
    <t>Poonam Sanghvi</t>
  </si>
  <si>
    <t>UP16AT3628</t>
  </si>
  <si>
    <t>Manisha Nanda</t>
  </si>
  <si>
    <t>UP16AT4378</t>
  </si>
  <si>
    <t>Sanjukta Das</t>
  </si>
  <si>
    <t>UP16AT9107</t>
  </si>
  <si>
    <t>UP16AT9415</t>
  </si>
  <si>
    <t>Geerish Marwaha</t>
  </si>
  <si>
    <t>UP16AT9666</t>
  </si>
  <si>
    <t>sanjay kadam</t>
  </si>
  <si>
    <t>UP16BT0131</t>
  </si>
  <si>
    <t xml:space="preserve">Sanket Modi </t>
  </si>
  <si>
    <t>SS Travels</t>
  </si>
  <si>
    <t>Local Half Day</t>
  </si>
  <si>
    <t>UP16BT0511</t>
  </si>
  <si>
    <t>Mr.Wasim Shaikh</t>
  </si>
  <si>
    <t>Tasco International</t>
  </si>
  <si>
    <t>UP16BT0698</t>
  </si>
  <si>
    <t>Ritesh Agarwal</t>
  </si>
  <si>
    <t>UP16BT2302</t>
  </si>
  <si>
    <t>Prashant Bandgar</t>
  </si>
  <si>
    <t>UP16T0546</t>
  </si>
  <si>
    <t xml:space="preserve">Shekhar Mutha </t>
  </si>
  <si>
    <t>UP17T2311</t>
  </si>
  <si>
    <t>Vimal mody</t>
  </si>
  <si>
    <t>Grand Total</t>
  </si>
  <si>
    <t>SRINIVASULU/N MR</t>
  </si>
  <si>
    <t>SUDHAKAR/C MR</t>
  </si>
  <si>
    <t>Kamal</t>
  </si>
  <si>
    <t>Dhagate Travels</t>
  </si>
  <si>
    <t xml:space="preserve">Abhijit raja </t>
  </si>
  <si>
    <t>Mohammed Aquil</t>
  </si>
  <si>
    <t>Firoz Khan</t>
  </si>
  <si>
    <t>Chavan Tours &amp; Travels</t>
  </si>
  <si>
    <t>Lalit Jagatia</t>
  </si>
  <si>
    <t>Sunil Crasto</t>
  </si>
  <si>
    <t>Dr. Ryan Carvalho</t>
  </si>
  <si>
    <t>Balwant Zaveri</t>
  </si>
  <si>
    <t>Alisha Dhopade</t>
  </si>
  <si>
    <t>P K Singj</t>
  </si>
  <si>
    <t>Mihir</t>
  </si>
  <si>
    <t xml:space="preserve">Gavin rodiques </t>
  </si>
  <si>
    <t>Rashmi Deshmukh</t>
  </si>
  <si>
    <t>Shreya Mehta</t>
  </si>
  <si>
    <t>Sushil Raheja</t>
  </si>
  <si>
    <t>Neha Jamwal</t>
  </si>
  <si>
    <t xml:space="preserve">Gaurav kumar </t>
  </si>
  <si>
    <t>Vishkha</t>
  </si>
  <si>
    <t>Prakash kapadia</t>
  </si>
  <si>
    <t>Neeta Shah</t>
  </si>
  <si>
    <t>venus kuiya</t>
  </si>
  <si>
    <t>Suneet Joshi</t>
  </si>
  <si>
    <t>Saba Shaikh</t>
  </si>
  <si>
    <t>Reshma Gunjal</t>
  </si>
  <si>
    <t>Rinky Chellani</t>
  </si>
  <si>
    <t>kushagra gautam</t>
  </si>
  <si>
    <t>Ashok Rajgor</t>
  </si>
  <si>
    <t xml:space="preserve">Gunjan Godbole </t>
  </si>
  <si>
    <t>Gaurav Arora</t>
  </si>
  <si>
    <t xml:space="preserve">Ms.Supriya Singh </t>
  </si>
  <si>
    <t xml:space="preserve">Satyajeet </t>
  </si>
  <si>
    <t>Samir</t>
  </si>
  <si>
    <t>Sushil Bhartiya</t>
  </si>
  <si>
    <t>Ravi Singh</t>
  </si>
  <si>
    <t>Gayatri Borwankar</t>
  </si>
  <si>
    <t>Nandini Singh</t>
  </si>
  <si>
    <t>Samir Shah</t>
  </si>
  <si>
    <t>Vishal Verlekar</t>
  </si>
  <si>
    <t>Nehal Joshi</t>
  </si>
  <si>
    <t>Mr Manish Vaidya</t>
  </si>
  <si>
    <t xml:space="preserve">Sydney Marcus </t>
  </si>
  <si>
    <t xml:space="preserve">Pranali Rajwade </t>
  </si>
  <si>
    <t>Dipanwita</t>
  </si>
  <si>
    <t>Akash Travels</t>
  </si>
  <si>
    <t>Kenny Dias</t>
  </si>
  <si>
    <t xml:space="preserve">Kunal jaswani </t>
  </si>
  <si>
    <t xml:space="preserve">Sheela baratwaj </t>
  </si>
  <si>
    <t>Abinav Malhotra</t>
  </si>
  <si>
    <t>Achilles Tzelepis</t>
  </si>
  <si>
    <t>Meenakshi</t>
  </si>
  <si>
    <t>Mr. Sarfaraz</t>
  </si>
  <si>
    <t>Joydeep Mukharjee</t>
  </si>
  <si>
    <t xml:space="preserve">Vashinavi </t>
  </si>
  <si>
    <t xml:space="preserve">Abhishek </t>
  </si>
  <si>
    <t>Bhaskar Baruah</t>
  </si>
  <si>
    <t xml:space="preserve">Shraddha Shah </t>
  </si>
  <si>
    <t xml:space="preserve">Someshwar Marepalli </t>
  </si>
  <si>
    <t xml:space="preserve">Father Gerald </t>
  </si>
  <si>
    <t>Anshuman Ghaisas</t>
  </si>
  <si>
    <t xml:space="preserve">	Nehal Joshi </t>
  </si>
  <si>
    <t>Sameena Khatri</t>
  </si>
  <si>
    <t>Amar Mehta</t>
  </si>
  <si>
    <t>Vidula Sudhindran</t>
  </si>
  <si>
    <t>Shaily Singh</t>
  </si>
  <si>
    <t xml:space="preserve">Laxman </t>
  </si>
  <si>
    <t>Amit Shetty</t>
  </si>
  <si>
    <t>Geetanjali Joshi</t>
  </si>
  <si>
    <t>Kapil Kothari</t>
  </si>
  <si>
    <t>CHAMPAK BORUAH</t>
  </si>
  <si>
    <t>Gagan Singla</t>
  </si>
  <si>
    <t>Mr Praveen Chhetri</t>
  </si>
  <si>
    <t>Noel Swain</t>
  </si>
  <si>
    <t xml:space="preserve">	Protima Rodrigues </t>
  </si>
  <si>
    <t xml:space="preserve">Vivek Sawlapurkar </t>
  </si>
  <si>
    <t>Tanushree Mainrai</t>
  </si>
  <si>
    <t>gaurav mehtora</t>
  </si>
  <si>
    <t>Kapil Jaiswal</t>
  </si>
  <si>
    <t>Aditya Loonkar</t>
  </si>
  <si>
    <t>Vedaan Dongre</t>
  </si>
  <si>
    <t>subhankar</t>
  </si>
  <si>
    <t xml:space="preserve">Aditya </t>
  </si>
  <si>
    <t xml:space="preserve">Manoj Joshi </t>
  </si>
  <si>
    <t xml:space="preserve">Geeta Suthar </t>
  </si>
  <si>
    <t>Pavithra Raghunathan</t>
  </si>
  <si>
    <t>Bessieferreira</t>
  </si>
  <si>
    <t xml:space="preserve">Rajamitra </t>
  </si>
  <si>
    <t>Raju Rani Tours And Travels</t>
  </si>
  <si>
    <t>Geeta Hukku</t>
  </si>
  <si>
    <t>Anoop Asok</t>
  </si>
  <si>
    <t>Vikas Vasudev</t>
  </si>
  <si>
    <t>Swamini Enterprises</t>
  </si>
  <si>
    <t>Beverley Alvares</t>
  </si>
  <si>
    <t>Yogesh Goradia</t>
  </si>
  <si>
    <t xml:space="preserve">Amarnath </t>
  </si>
  <si>
    <t>Vikas Garg</t>
  </si>
  <si>
    <t>Anil</t>
  </si>
  <si>
    <t>Akshay Mane</t>
  </si>
  <si>
    <t>Chetna rajani</t>
  </si>
  <si>
    <t>Shefali Contractor</t>
  </si>
  <si>
    <t>Mussarat Kaur</t>
  </si>
  <si>
    <t>Tushar Adsule</t>
  </si>
  <si>
    <t xml:space="preserve">Jitesh </t>
  </si>
  <si>
    <t>Kirat Rawel</t>
  </si>
  <si>
    <t>Anisha kumar</t>
  </si>
  <si>
    <t xml:space="preserve">Shirish jajodia </t>
  </si>
  <si>
    <t>Sivaprasad Seetharaman</t>
  </si>
  <si>
    <t>Ms.Indrani</t>
  </si>
  <si>
    <t>Manish Kumar</t>
  </si>
  <si>
    <t>George Verges</t>
  </si>
  <si>
    <t>sudheendra n pandurangi</t>
  </si>
  <si>
    <t>Ankit Doshi</t>
  </si>
  <si>
    <t>Topal Banerjee</t>
  </si>
  <si>
    <t>Mr. Deepak</t>
  </si>
  <si>
    <t>IMRAN KHAN</t>
  </si>
  <si>
    <t>Dayanand</t>
  </si>
  <si>
    <t>Savio Abraham</t>
  </si>
  <si>
    <t>John Anthony Dcosta</t>
  </si>
  <si>
    <t>N.k Gupta</t>
  </si>
  <si>
    <t>Vikrant Chauhdary</t>
  </si>
  <si>
    <t xml:space="preserve">Bhavik Shah </t>
  </si>
  <si>
    <t xml:space="preserve">Pratik </t>
  </si>
  <si>
    <t>Savita Rai</t>
  </si>
  <si>
    <t>Mr.Jawahar Sharma</t>
  </si>
  <si>
    <t>Ojas</t>
  </si>
  <si>
    <t>Pritesh shrimali</t>
  </si>
  <si>
    <t>RAM CHANDRAN</t>
  </si>
  <si>
    <t>Anil Fernandis</t>
  </si>
  <si>
    <t>Baanish Kachwalla</t>
  </si>
  <si>
    <t xml:space="preserve"> Vilas Sawant </t>
  </si>
  <si>
    <t>Anshuman Misra</t>
  </si>
  <si>
    <t>Divya Dhar</t>
  </si>
  <si>
    <t>Namrata malik</t>
  </si>
  <si>
    <t>Atul modi</t>
  </si>
  <si>
    <t>Pankaj Singh</t>
  </si>
  <si>
    <t>Omkar Travels  Ghatkhopar</t>
  </si>
  <si>
    <t>Meghna Saraf</t>
  </si>
  <si>
    <t>Aarathi</t>
  </si>
  <si>
    <t>Ashish Sharma</t>
  </si>
  <si>
    <t xml:space="preserve">Dimple Singh </t>
  </si>
  <si>
    <t>Nida Dawri</t>
  </si>
  <si>
    <t>Ashish pai</t>
  </si>
  <si>
    <t>Aftab Alvi</t>
  </si>
  <si>
    <t xml:space="preserve">Arvinder </t>
  </si>
  <si>
    <t>Rachana Zaveri</t>
  </si>
  <si>
    <t xml:space="preserve">Heena Hinduja </t>
  </si>
  <si>
    <t>Ilyaz Ansari</t>
  </si>
  <si>
    <t>Ashish Travels (Fxied)</t>
  </si>
  <si>
    <t>ajita patil</t>
  </si>
  <si>
    <t>BAJURULLA J</t>
  </si>
  <si>
    <t>Saurabh Arora</t>
  </si>
  <si>
    <t>chuphi tiwari</t>
  </si>
  <si>
    <t>Pallavi Shah</t>
  </si>
  <si>
    <t xml:space="preserve">Chheda </t>
  </si>
  <si>
    <t>Surendar Panchal</t>
  </si>
  <si>
    <t>Aalok Kapoor</t>
  </si>
  <si>
    <t>Richa Subedi</t>
  </si>
  <si>
    <t>Siddharth Bahugana</t>
  </si>
  <si>
    <t xml:space="preserve">Arpita </t>
  </si>
  <si>
    <t>Priya Pankaj</t>
  </si>
  <si>
    <t xml:space="preserve">Sameer </t>
  </si>
  <si>
    <t>Smith Dharia</t>
  </si>
  <si>
    <t>Statira Ranina</t>
  </si>
  <si>
    <t>Vinod Shridharan</t>
  </si>
  <si>
    <t>Rahul Sethi</t>
  </si>
  <si>
    <t>Amuruta</t>
  </si>
  <si>
    <t>Anika Goyal</t>
  </si>
  <si>
    <t xml:space="preserve">Ankita kamdar </t>
  </si>
  <si>
    <t>Ms.Anchal Kumar</t>
  </si>
  <si>
    <t>Meghna</t>
  </si>
  <si>
    <t>Rashi Nair</t>
  </si>
  <si>
    <t>Priyanka Jain</t>
  </si>
  <si>
    <t>Prakash.singh</t>
  </si>
  <si>
    <t>MCR Tours &amp; Travels</t>
  </si>
  <si>
    <t>jatin mehta</t>
  </si>
  <si>
    <t>Devender Yadav</t>
  </si>
  <si>
    <t>Rajeev Pathak</t>
  </si>
  <si>
    <t>Neville</t>
  </si>
  <si>
    <t xml:space="preserve">Samir Kumar </t>
  </si>
  <si>
    <t>Ankit Thakur</t>
  </si>
  <si>
    <t>Vaibhav Kulkarni</t>
  </si>
  <si>
    <t>jyoti iyer</t>
  </si>
  <si>
    <t>Pratyush</t>
  </si>
  <si>
    <t>Jibin</t>
  </si>
  <si>
    <t>Dimple Segal</t>
  </si>
  <si>
    <t>Shantanu Ghosh</t>
  </si>
  <si>
    <t>Erun shaikh</t>
  </si>
  <si>
    <t>Rashda Ainapore</t>
  </si>
  <si>
    <t xml:space="preserve">Satatilal patel </t>
  </si>
  <si>
    <t>vishnu nair</t>
  </si>
  <si>
    <t xml:space="preserve">Amar Kanakia </t>
  </si>
  <si>
    <t>JITENDRA GUPTA</t>
  </si>
  <si>
    <t>Manjushree Bhise</t>
  </si>
  <si>
    <t>Dhruti Sampat</t>
  </si>
  <si>
    <t xml:space="preserve">Bhatia </t>
  </si>
  <si>
    <t>Jaishree Sharma</t>
  </si>
  <si>
    <t>Simran</t>
  </si>
  <si>
    <t>Vandan Jani</t>
  </si>
  <si>
    <t>Akash chawla</t>
  </si>
  <si>
    <t xml:space="preserve">Sanjay </t>
  </si>
  <si>
    <t>Ruta Dave</t>
  </si>
  <si>
    <t>Ranjit Patra</t>
  </si>
  <si>
    <t>Aman Butta</t>
  </si>
  <si>
    <t>rajat choudhury</t>
  </si>
  <si>
    <t>Shirin Khokhawala</t>
  </si>
  <si>
    <t>Adrin</t>
  </si>
  <si>
    <t>Varun Bhatia</t>
  </si>
  <si>
    <t xml:space="preserve">Digant mohanty </t>
  </si>
  <si>
    <t>deshbandhu</t>
  </si>
  <si>
    <t xml:space="preserve"> K Barua</t>
  </si>
  <si>
    <t>SANDEEP KHANDELWAL</t>
  </si>
  <si>
    <t>Jaya KhanChandani</t>
  </si>
  <si>
    <t xml:space="preserve">Piyush Nahar </t>
  </si>
  <si>
    <t>Pooja Panday</t>
  </si>
  <si>
    <t>Tahira Thekaekara</t>
  </si>
  <si>
    <t>Arti Tiwari</t>
  </si>
  <si>
    <t>Noor Mohd</t>
  </si>
  <si>
    <t>Abhishek Goenka</t>
  </si>
  <si>
    <t>Deidre Rodrigues</t>
  </si>
  <si>
    <t>Vishal Beri</t>
  </si>
  <si>
    <t>Rajesh chaugule</t>
  </si>
  <si>
    <t>Avinash Gupta</t>
  </si>
  <si>
    <t xml:space="preserve">Konpal Patani </t>
  </si>
  <si>
    <t>Maneesa Harichandan</t>
  </si>
  <si>
    <t>Suhasini Deshmukh</t>
  </si>
  <si>
    <t>Kalyani Joshi</t>
  </si>
  <si>
    <t>Vijay Kumar Verma</t>
  </si>
  <si>
    <t xml:space="preserve">Tinisha Mehrotra </t>
  </si>
  <si>
    <t xml:space="preserve">Cassius Fernandes </t>
  </si>
  <si>
    <t>O N Gyani</t>
  </si>
  <si>
    <t xml:space="preserve">Bhupender </t>
  </si>
  <si>
    <t>Shreya Saras</t>
  </si>
  <si>
    <t>Jawed Kamal</t>
  </si>
  <si>
    <t>RAJ</t>
  </si>
  <si>
    <t>Giemy</t>
  </si>
  <si>
    <t>Supriyo Saha</t>
  </si>
  <si>
    <t>DR.Anita Nagpal</t>
  </si>
  <si>
    <t>Mitali Bandekar</t>
  </si>
  <si>
    <t>prapti mutha</t>
  </si>
  <si>
    <t>Yulia  mendes</t>
  </si>
  <si>
    <t>Jayati balde</t>
  </si>
  <si>
    <t>Sonali de</t>
  </si>
  <si>
    <t>Abhishek</t>
  </si>
  <si>
    <t>Vanessa</t>
  </si>
  <si>
    <t>Gaurav Chauhan</t>
  </si>
  <si>
    <t>Saloni Singh</t>
  </si>
  <si>
    <t>Atul Khadilkar</t>
  </si>
  <si>
    <t>Neha Rahimtulla</t>
  </si>
  <si>
    <t>Sujata Iyer</t>
  </si>
  <si>
    <t>Shashikant Sule</t>
  </si>
  <si>
    <t>Neha bajaj</t>
  </si>
  <si>
    <t>Anuradha</t>
  </si>
  <si>
    <t>Siddhanth gupta</t>
  </si>
  <si>
    <t xml:space="preserve">Rahul Kumar </t>
  </si>
  <si>
    <t>SANJAY DEOKULE</t>
  </si>
  <si>
    <t xml:space="preserve">Charan </t>
  </si>
  <si>
    <t>SUNIL GREWAL</t>
  </si>
  <si>
    <t>Kamal Dewan</t>
  </si>
  <si>
    <t>Keith DCosta</t>
  </si>
  <si>
    <t>Sudhan Mosesh</t>
  </si>
  <si>
    <t>Ankit Joshi</t>
  </si>
  <si>
    <t>Mrs. Agarwal</t>
  </si>
  <si>
    <t>Pooja S</t>
  </si>
  <si>
    <t>Subramaniyam</t>
  </si>
  <si>
    <t>Khyati Gupta</t>
  </si>
  <si>
    <t>Sharan kuruwa</t>
  </si>
  <si>
    <t>Achyout pandey</t>
  </si>
  <si>
    <t>R S Travels</t>
  </si>
  <si>
    <t>Abhijeet dhiradhar</t>
  </si>
  <si>
    <t>Saumya Kumar Mishra</t>
  </si>
  <si>
    <t>R.S. Travels</t>
  </si>
  <si>
    <t>Prashant Raut</t>
  </si>
  <si>
    <t>K.G.N Travels</t>
  </si>
  <si>
    <t>V Subramaniam</t>
  </si>
  <si>
    <t>Deepesh Kundnani</t>
  </si>
  <si>
    <t>Shiraz Penangwala</t>
  </si>
  <si>
    <t>TAILOR/KUNDAN MR</t>
  </si>
  <si>
    <t xml:space="preserve">DAS/SOUMYARANJAN MS </t>
  </si>
  <si>
    <t>BAIG/LAL MR</t>
  </si>
  <si>
    <t>Lavanaya Travels</t>
  </si>
  <si>
    <t xml:space="preserve">Mr Saurav </t>
  </si>
  <si>
    <t>Elita</t>
  </si>
  <si>
    <t>jigi Shah</t>
  </si>
  <si>
    <t xml:space="preserve">Ms. Preeti Mehta </t>
  </si>
  <si>
    <t>Kirti Reshmawala</t>
  </si>
  <si>
    <t>Ms.Gurjit Taneja</t>
  </si>
  <si>
    <t>Neeru</t>
  </si>
  <si>
    <t>Antony Davis</t>
  </si>
  <si>
    <t>Ms. Neha Sharma</t>
  </si>
  <si>
    <t>pooja baranwal</t>
  </si>
  <si>
    <t>Dhaval Vyas</t>
  </si>
  <si>
    <t>Amit Patil</t>
  </si>
  <si>
    <t>rajat segal</t>
  </si>
  <si>
    <t>Sanaya Eranee</t>
  </si>
  <si>
    <t>Shanaya Tuli</t>
  </si>
  <si>
    <t>Vivek Menon</t>
  </si>
  <si>
    <t>Nitika Nigam</t>
  </si>
  <si>
    <t>LS Subramanian</t>
  </si>
  <si>
    <t xml:space="preserve">Abdul </t>
  </si>
  <si>
    <t>Ms Suraj Bhalerao</t>
  </si>
  <si>
    <t>Sreemoyee</t>
  </si>
  <si>
    <t xml:space="preserve">Tanveer Raval </t>
  </si>
  <si>
    <t>Siddharth Garud</t>
  </si>
  <si>
    <t>Mohit</t>
  </si>
  <si>
    <t>Amol Sonavane</t>
  </si>
  <si>
    <t>Abhuti Tours &amp; Travels</t>
  </si>
  <si>
    <t>Sandeep Masand</t>
  </si>
  <si>
    <t>Isha Nigam</t>
  </si>
  <si>
    <t xml:space="preserve">Rajesh Kapoor </t>
  </si>
  <si>
    <t xml:space="preserve">Sunny Kumar </t>
  </si>
  <si>
    <t>Jharana Dash</t>
  </si>
  <si>
    <t>kala chand ganguly</t>
  </si>
  <si>
    <t>Krithika</t>
  </si>
  <si>
    <t>nimesh</t>
  </si>
  <si>
    <t>S.N Travels</t>
  </si>
  <si>
    <t xml:space="preserve">Sunith Menon </t>
  </si>
  <si>
    <t>Manisha Talim</t>
  </si>
  <si>
    <t>Zeenia Dordya</t>
  </si>
  <si>
    <t>Karishma mansukhani</t>
  </si>
  <si>
    <t>rahul</t>
  </si>
  <si>
    <t>Rasesh bakhai</t>
  </si>
  <si>
    <t>Mr Jadabanda Mohanty</t>
  </si>
  <si>
    <t>Sudhir Variyar</t>
  </si>
  <si>
    <t>Paresh</t>
  </si>
  <si>
    <t xml:space="preserve">Kumar Chandani </t>
  </si>
  <si>
    <t>preeti cabral</t>
  </si>
  <si>
    <t xml:space="preserve">Kanika </t>
  </si>
  <si>
    <t>Aanchal Khanna</t>
  </si>
  <si>
    <t>Vivian D'Souza</t>
  </si>
  <si>
    <t>Krishna</t>
  </si>
  <si>
    <t>Aman Jyoti</t>
  </si>
  <si>
    <t>Ramesh Harchwani</t>
  </si>
  <si>
    <t>kamal bhangar</t>
  </si>
  <si>
    <t>kanai morarji</t>
  </si>
  <si>
    <t xml:space="preserve">Abrish Divedi </t>
  </si>
  <si>
    <t>Jatin Makhecha</t>
  </si>
  <si>
    <t>Melita Dsilva</t>
  </si>
  <si>
    <t>Deepak Bhatia</t>
  </si>
  <si>
    <t xml:space="preserve">Prachi </t>
  </si>
  <si>
    <t>Samina Thakur</t>
  </si>
  <si>
    <t>Neha Masillani</t>
  </si>
  <si>
    <t>Elroy Fernandes</t>
  </si>
  <si>
    <t>S GOVINDRAJAN</t>
  </si>
  <si>
    <t>amit ramchandani</t>
  </si>
  <si>
    <t>Rahul Jain</t>
  </si>
  <si>
    <t>Shalini Gaba</t>
  </si>
  <si>
    <t>Pawan Poddar</t>
  </si>
  <si>
    <t>Rohan Noronha</t>
  </si>
  <si>
    <t xml:space="preserve">Mr Prakash </t>
  </si>
  <si>
    <t>sheela shah</t>
  </si>
  <si>
    <t xml:space="preserve">Sandeep Chaudhary </t>
  </si>
  <si>
    <t>Ayushi Natani</t>
  </si>
  <si>
    <t>manan</t>
  </si>
  <si>
    <t xml:space="preserve">Manoj Lobo </t>
  </si>
  <si>
    <t>Banjeet Parmar</t>
  </si>
  <si>
    <t xml:space="preserve">Bhavna Singh </t>
  </si>
  <si>
    <t>Lucky Travels</t>
  </si>
  <si>
    <t>Nikita Bajaj</t>
  </si>
  <si>
    <t>Manish Garg</t>
  </si>
  <si>
    <t>Sasha Gidwani</t>
  </si>
  <si>
    <t>Vishal</t>
  </si>
  <si>
    <t xml:space="preserve">Ravindra </t>
  </si>
  <si>
    <t>Anupriya Gupta</t>
  </si>
  <si>
    <t xml:space="preserve">Paresh </t>
  </si>
  <si>
    <t>SHERONA</t>
  </si>
  <si>
    <t>Sandya Bhwnani</t>
  </si>
  <si>
    <t>Ritesh Vyas</t>
  </si>
  <si>
    <t>Ms.Garima</t>
  </si>
  <si>
    <t>Deepti Mehta</t>
  </si>
  <si>
    <t>Shimonti Mazumdar</t>
  </si>
  <si>
    <t>Ramesh Iyengar</t>
  </si>
  <si>
    <t>Marian Vallagakn</t>
  </si>
  <si>
    <t>Sanjayan Nair</t>
  </si>
  <si>
    <t>Vinod Israni</t>
  </si>
  <si>
    <t>Mr.Sanjugita chamling</t>
  </si>
  <si>
    <t>Irfan</t>
  </si>
  <si>
    <t>Aditi Chandra</t>
  </si>
  <si>
    <t>Anil Singal</t>
  </si>
  <si>
    <t xml:space="preserve">Pavithra Raghunathan </t>
  </si>
  <si>
    <t>Haimanti</t>
  </si>
  <si>
    <t>Sharma</t>
  </si>
  <si>
    <t>Ashish Saxena</t>
  </si>
  <si>
    <t xml:space="preserve">Moitri </t>
  </si>
  <si>
    <t>Roopank Chaudhary</t>
  </si>
  <si>
    <t>Raza Travels</t>
  </si>
  <si>
    <t xml:space="preserve">Nenito D'souza </t>
  </si>
  <si>
    <t>Pawan adnani</t>
  </si>
  <si>
    <t>priyanka j</t>
  </si>
  <si>
    <t xml:space="preserve">Ms. Shefali Shah </t>
  </si>
  <si>
    <t>Jitendra</t>
  </si>
  <si>
    <t>AJITH SHENOY</t>
  </si>
  <si>
    <t>Nikhil Rodriges</t>
  </si>
  <si>
    <t>nikit gupta</t>
  </si>
  <si>
    <t>Krishnan M</t>
  </si>
  <si>
    <t>Anu Budde</t>
  </si>
  <si>
    <t xml:space="preserve">Nikhil Nath </t>
  </si>
  <si>
    <t>Siddharth Shah</t>
  </si>
  <si>
    <t>Amitabh Biswas</t>
  </si>
  <si>
    <t>Rishad John</t>
  </si>
  <si>
    <t>Rajshree</t>
  </si>
  <si>
    <t>Mehjabeen Chougle</t>
  </si>
  <si>
    <t>Gaysil Naubert</t>
  </si>
  <si>
    <t>Vidhi Haryani</t>
  </si>
  <si>
    <t>Avantika Gomes</t>
  </si>
  <si>
    <t xml:space="preserve">MALVIKA </t>
  </si>
  <si>
    <t xml:space="preserve"> Payal Parafdar</t>
  </si>
  <si>
    <t>Mrinal chanbak</t>
  </si>
  <si>
    <t>Vasudha</t>
  </si>
  <si>
    <t xml:space="preserve">Raju </t>
  </si>
  <si>
    <t>Dhiren Soni</t>
  </si>
  <si>
    <t>Divya Anand</t>
  </si>
  <si>
    <t>Mr. Rishi Madan</t>
  </si>
  <si>
    <t>Numa Tours and Travels</t>
  </si>
  <si>
    <t xml:space="preserve">  Shazad Izediyar</t>
  </si>
  <si>
    <t>pradeep kumar</t>
  </si>
  <si>
    <t>Khyati</t>
  </si>
  <si>
    <t>Babji</t>
  </si>
  <si>
    <t>Rachit Bhatia</t>
  </si>
  <si>
    <t xml:space="preserve">Joshua Almeida </t>
  </si>
  <si>
    <t>Sanjeev Koppikar</t>
  </si>
  <si>
    <t xml:space="preserve">Reshma Shetty </t>
  </si>
  <si>
    <t>Shalini Balsara</t>
  </si>
  <si>
    <t>Abhishek Das</t>
  </si>
  <si>
    <t>Mitul Shah</t>
  </si>
  <si>
    <t xml:space="preserve">Gagan Sharma </t>
  </si>
  <si>
    <t>Manish Shrimali</t>
  </si>
  <si>
    <t>Preeta Gandhi</t>
  </si>
  <si>
    <t>Rahul Nair</t>
  </si>
  <si>
    <t>Ansoo Gupta</t>
  </si>
  <si>
    <t>Quick Tours &amp; Travels</t>
  </si>
  <si>
    <t>Preetish Mohite</t>
  </si>
  <si>
    <t>Amit Asija</t>
  </si>
  <si>
    <t>Preeti Mehta</t>
  </si>
  <si>
    <t>Sai Sujal Travels</t>
  </si>
  <si>
    <t>Jyoti Chamadai</t>
  </si>
  <si>
    <t>Lorraina Watts</t>
  </si>
  <si>
    <t>meenakshi khangarot</t>
  </si>
  <si>
    <t>Ajay Kumar</t>
  </si>
  <si>
    <t>Santosh Sapre</t>
  </si>
  <si>
    <t>Samarth Travels / amol</t>
  </si>
  <si>
    <t>saurabh garwal</t>
  </si>
  <si>
    <t>Saurabh Jain</t>
  </si>
  <si>
    <t>Saunak Basu</t>
  </si>
  <si>
    <t>George Kuriakose</t>
  </si>
  <si>
    <t>Megha kapoor</t>
  </si>
  <si>
    <t>Vinayak Kulswami Tours and Travels /OLD</t>
  </si>
  <si>
    <t>Hemant Vaishnav</t>
  </si>
  <si>
    <t>Siddhi Vinayak Travels</t>
  </si>
  <si>
    <t>Munshi gaur</t>
  </si>
  <si>
    <t>Shaikh Travels</t>
  </si>
  <si>
    <t>Mr. Arijit Basu</t>
  </si>
  <si>
    <t>Amit Tipnis</t>
  </si>
  <si>
    <t>Saurabh Singhaniya</t>
  </si>
  <si>
    <t>KRISHNA/G MR</t>
  </si>
  <si>
    <t>Varsha Bhargava</t>
  </si>
  <si>
    <t>Nandai Travels</t>
  </si>
  <si>
    <t xml:space="preserve">Ruchi Tandon </t>
  </si>
  <si>
    <t>Meera Shetty</t>
  </si>
  <si>
    <t>Ravi</t>
  </si>
  <si>
    <t>Polly Hazarika</t>
  </si>
  <si>
    <t>Sachin Shinde</t>
  </si>
  <si>
    <t>Vicky Kukreja</t>
  </si>
  <si>
    <t>ryan carvalho</t>
  </si>
  <si>
    <t>Geeta Hari</t>
  </si>
  <si>
    <t xml:space="preserve">C KUMAR </t>
  </si>
  <si>
    <t>AJAY MUNJAL</t>
  </si>
  <si>
    <t xml:space="preserve">Dhruti Sampat </t>
  </si>
  <si>
    <t>Shamin Gear</t>
  </si>
  <si>
    <t>Nandita</t>
  </si>
  <si>
    <t>Mahesh Nadar</t>
  </si>
  <si>
    <t>Madhu Saboo</t>
  </si>
  <si>
    <t>kapil sharma</t>
  </si>
  <si>
    <t>Jitu</t>
  </si>
  <si>
    <t>Atik Padayar</t>
  </si>
  <si>
    <t>Suraj Chabra</t>
  </si>
  <si>
    <t>Mr Bryan</t>
  </si>
  <si>
    <t>Sudheesh</t>
  </si>
  <si>
    <t>Ms. Pooja</t>
  </si>
  <si>
    <t>Anne George</t>
  </si>
  <si>
    <t>Shubho Bhattarcharya</t>
  </si>
  <si>
    <t xml:space="preserve">Rajiv Trikha </t>
  </si>
  <si>
    <t>Mr. Vasant</t>
  </si>
  <si>
    <t xml:space="preserve">Sumanth Nath </t>
  </si>
  <si>
    <t>Nema Cheryl</t>
  </si>
  <si>
    <t>Juliana Spencer</t>
  </si>
  <si>
    <t xml:space="preserve">Ruby Rao </t>
  </si>
  <si>
    <t>Samir Kamat</t>
  </si>
  <si>
    <t>Mr.Ashish Shah</t>
  </si>
  <si>
    <t>Ronak</t>
  </si>
  <si>
    <t xml:space="preserve">Pranay Khanna </t>
  </si>
  <si>
    <t>Dipali Singh</t>
  </si>
  <si>
    <t>Vivek Sundaresan</t>
  </si>
  <si>
    <t>Radhika bhalla</t>
  </si>
  <si>
    <t>Abhisek Gupta</t>
  </si>
  <si>
    <t>G V Ravishankar</t>
  </si>
  <si>
    <t>Sanjay Jain</t>
  </si>
  <si>
    <t>Sushant arora</t>
  </si>
  <si>
    <t>Melini D'souza</t>
  </si>
  <si>
    <t>Marcellus Joseph</t>
  </si>
  <si>
    <t>Vidhya Govindani</t>
  </si>
  <si>
    <t xml:space="preserve">Harikisan </t>
  </si>
  <si>
    <t xml:space="preserve">Sagar Juvekar </t>
  </si>
  <si>
    <t>Pranit Kalantri</t>
  </si>
  <si>
    <t>Mandeep Kaur</t>
  </si>
  <si>
    <t>Armaan Gupta</t>
  </si>
  <si>
    <t>Priyanka Kamra</t>
  </si>
  <si>
    <t>Madhav Patil</t>
  </si>
  <si>
    <t>Prathamesh Travels</t>
  </si>
  <si>
    <t>Sofiya Travels</t>
  </si>
  <si>
    <t>L G Batiya</t>
  </si>
  <si>
    <t>Shubham Sharma</t>
  </si>
  <si>
    <t>Ashwin Shah</t>
  </si>
  <si>
    <t>Anjana Sinha</t>
  </si>
  <si>
    <t xml:space="preserve">Sailesh </t>
  </si>
  <si>
    <t>Darshana Nathani</t>
  </si>
  <si>
    <t>Hetal dave</t>
  </si>
  <si>
    <t>Mr. Steven Buthello</t>
  </si>
  <si>
    <t>Indrani Doley</t>
  </si>
  <si>
    <t>Gandhi</t>
  </si>
  <si>
    <t>Anupama Adusumalli</t>
  </si>
  <si>
    <t xml:space="preserve">Maneesh </t>
  </si>
  <si>
    <t>Niharika Arya</t>
  </si>
  <si>
    <t>Ganesh Rao</t>
  </si>
  <si>
    <t xml:space="preserve">Mr. Sunil Sharma </t>
  </si>
  <si>
    <t>Nafisa Crishna</t>
  </si>
  <si>
    <t>shantanu</t>
  </si>
  <si>
    <t>Mr Sunil Kewalramani</t>
  </si>
  <si>
    <t>Kashyap Chanchani</t>
  </si>
  <si>
    <t>Pravin Rathore</t>
  </si>
  <si>
    <t>Richard Egan</t>
  </si>
  <si>
    <t>Manik  Nayak</t>
  </si>
  <si>
    <t>Guru Shenoy</t>
  </si>
  <si>
    <t>Kamal girdhar</t>
  </si>
  <si>
    <t>Prattyush Nag</t>
  </si>
  <si>
    <t xml:space="preserve">Umesh Sidhra </t>
  </si>
  <si>
    <t>Siddharth Upadhyaya</t>
  </si>
  <si>
    <t>Aditi Agrawal</t>
  </si>
  <si>
    <t>Harsh Verma</t>
  </si>
  <si>
    <t>Shweta Travels  Fixed</t>
  </si>
  <si>
    <t>Jayashree</t>
  </si>
  <si>
    <t xml:space="preserve">Prem Mani	</t>
  </si>
  <si>
    <t>Neelkshi Soni</t>
  </si>
  <si>
    <t>Jaai Purandare</t>
  </si>
  <si>
    <t>Prakash Ramaswamy</t>
  </si>
  <si>
    <t xml:space="preserve">Ragini Bhatia </t>
  </si>
  <si>
    <t>Hareni Kumar</t>
  </si>
  <si>
    <t>Ruchi Dsouza</t>
  </si>
  <si>
    <t>Archana Bhatia</t>
  </si>
  <si>
    <t>Ketan Thakur</t>
  </si>
  <si>
    <t>Darshana Pachisia</t>
  </si>
  <si>
    <t>Kanika Maheswari</t>
  </si>
  <si>
    <t>Sunil das</t>
  </si>
  <si>
    <t>sharad sharma</t>
  </si>
  <si>
    <t>Rajana Sahai</t>
  </si>
  <si>
    <t>Meenakshi Jha</t>
  </si>
  <si>
    <t xml:space="preserve">Zaki </t>
  </si>
  <si>
    <t>Mr.Parimal Lokhande</t>
  </si>
  <si>
    <t>Shri Sai Gajanan Travels</t>
  </si>
  <si>
    <t>Ankur</t>
  </si>
  <si>
    <t>BARIK/AMULYA KUMAR MR</t>
  </si>
  <si>
    <t xml:space="preserve">Farid </t>
  </si>
  <si>
    <t>JAISANKAR/P MR</t>
  </si>
  <si>
    <t>DAVE/MALHAR MR</t>
  </si>
  <si>
    <t>Prasad Parulekar</t>
  </si>
  <si>
    <t>Raj Travels</t>
  </si>
  <si>
    <t>Vipul</t>
  </si>
  <si>
    <t>Chandershekhar</t>
  </si>
  <si>
    <t>Jignesh SHah</t>
  </si>
  <si>
    <t>Pavanjit Singh Bedi</t>
  </si>
  <si>
    <t>Minoo Gupta</t>
  </si>
  <si>
    <t>Harpal VOHRA</t>
  </si>
  <si>
    <t>Mantrinay Tours &amp; Travels</t>
  </si>
  <si>
    <t>Emma</t>
  </si>
  <si>
    <t>Amritha anjaria</t>
  </si>
  <si>
    <t>Titas Banerjee</t>
  </si>
  <si>
    <t>Jay K Shah</t>
  </si>
  <si>
    <t>Nitin dubey</t>
  </si>
  <si>
    <t>viru shah</t>
  </si>
  <si>
    <t>Vishal Khetani</t>
  </si>
  <si>
    <t>Rohit lodhi</t>
  </si>
  <si>
    <t>Ramchandani</t>
  </si>
  <si>
    <t>Gaurav Sharma</t>
  </si>
  <si>
    <t>Akash AGARWAL</t>
  </si>
  <si>
    <t>Megha Garg</t>
  </si>
  <si>
    <t>Sanjay Vyas</t>
  </si>
  <si>
    <t>Suparna mahindra</t>
  </si>
  <si>
    <t>Hamza Sopariwala</t>
  </si>
  <si>
    <t>Manav Sarin</t>
  </si>
  <si>
    <t xml:space="preserve">Karishma </t>
  </si>
  <si>
    <t>Manoj Sharma</t>
  </si>
  <si>
    <t>Deepak lakhmani</t>
  </si>
  <si>
    <t>Meghna Tours &amp; Travels</t>
  </si>
  <si>
    <t>Subrat Choudhury</t>
  </si>
  <si>
    <t>Mirza Ayaz</t>
  </si>
  <si>
    <t>Faiz Travels - Rental</t>
  </si>
  <si>
    <t>AHMAD/FAHIM MR</t>
  </si>
  <si>
    <t>BARIHA/RAVEENA MS</t>
  </si>
  <si>
    <t>KHAN/ABDUL MAJID  MR</t>
  </si>
  <si>
    <t>Raghav Pareek</t>
  </si>
  <si>
    <t>Vivek Travels</t>
  </si>
  <si>
    <t>Manmohan</t>
  </si>
  <si>
    <t xml:space="preserve">Sameer Jain </t>
  </si>
  <si>
    <t>Shri Ganesh Travels.</t>
  </si>
  <si>
    <t xml:space="preserve">Sachin </t>
  </si>
  <si>
    <t>Anuradha Paranspe</t>
  </si>
  <si>
    <t>Salander khandelwal</t>
  </si>
  <si>
    <t>Rohit Anand</t>
  </si>
  <si>
    <t>Pinkal Goyani</t>
  </si>
  <si>
    <t>Ridhima kolare</t>
  </si>
  <si>
    <t>Dev leena</t>
  </si>
  <si>
    <t>Virinder Villkhoo</t>
  </si>
  <si>
    <t>Sachin Damle</t>
  </si>
  <si>
    <t xml:space="preserve"> Erica Rothenberg</t>
  </si>
  <si>
    <t>Devesh Mohan</t>
  </si>
  <si>
    <t>Richa Parashari</t>
  </si>
  <si>
    <t>Shilpa Karkhanis</t>
  </si>
  <si>
    <t>Manu Nagpal</t>
  </si>
  <si>
    <t xml:space="preserve">Vohra </t>
  </si>
  <si>
    <t xml:space="preserve">Nishchay Mathur </t>
  </si>
  <si>
    <t>Shaikh Shan</t>
  </si>
  <si>
    <t>Alwin Rajasingh</t>
  </si>
  <si>
    <t>Rubaikah Shaikh</t>
  </si>
  <si>
    <t>munawar</t>
  </si>
  <si>
    <t xml:space="preserve">Bhadresh Trivedi </t>
  </si>
  <si>
    <t>NARESH SHAH</t>
  </si>
  <si>
    <t>Nilam gupta</t>
  </si>
  <si>
    <t>Jason Wheels Car Rentals</t>
  </si>
  <si>
    <t xml:space="preserve">devesh </t>
  </si>
  <si>
    <t>Sharada Shimpi</t>
  </si>
  <si>
    <t>Parmani Kumar</t>
  </si>
  <si>
    <t>Manoj Lobo</t>
  </si>
  <si>
    <t>Tanviditya T &amp; T</t>
  </si>
  <si>
    <t>C Ramachandran</t>
  </si>
  <si>
    <t>Shivang Bhatt</t>
  </si>
  <si>
    <t>Armaan Tours and Travels</t>
  </si>
  <si>
    <t>Sanjeev Arora</t>
  </si>
  <si>
    <t>Atharva Tours and Travels</t>
  </si>
  <si>
    <t>Vijay Rajpal</t>
  </si>
  <si>
    <t>Mr Raghav Turaga</t>
  </si>
  <si>
    <t>Abhishek Rana</t>
  </si>
  <si>
    <t>Piya Sukanya</t>
  </si>
  <si>
    <t>Harsh Tours &amp; Travels</t>
  </si>
  <si>
    <t>Gaurav Moralwar</t>
  </si>
  <si>
    <t>Josfel Noronha</t>
  </si>
  <si>
    <t xml:space="preserve">Shashikant kumar </t>
  </si>
  <si>
    <t>Neelanjana Barua</t>
  </si>
  <si>
    <t>Lisette Taes</t>
  </si>
  <si>
    <t>gildon gomes</t>
  </si>
  <si>
    <t>Carol Rodrigues</t>
  </si>
  <si>
    <t xml:space="preserve">Ms Neeyati desai </t>
  </si>
  <si>
    <t>priya pal</t>
  </si>
  <si>
    <t>Raja luthra</t>
  </si>
  <si>
    <t>Mitesh Khialani</t>
  </si>
  <si>
    <t>Neha Mehta</t>
  </si>
  <si>
    <t xml:space="preserve">Greve </t>
  </si>
  <si>
    <t>Ms.poulami Saha Mukherji</t>
  </si>
  <si>
    <t>Monica Tibrewal</t>
  </si>
  <si>
    <t>Sandeep mehta</t>
  </si>
  <si>
    <t>Priyanka Ghosh</t>
  </si>
  <si>
    <t>Anil Nath</t>
  </si>
  <si>
    <t>Tanmay Joshi</t>
  </si>
  <si>
    <t xml:space="preserve"> Ajay Narasinha</t>
  </si>
  <si>
    <t xml:space="preserve">Geetaji </t>
  </si>
  <si>
    <t>Mr. Vanburn Gonsalves</t>
  </si>
  <si>
    <t>Sabarinatham</t>
  </si>
  <si>
    <t>Karthik</t>
  </si>
  <si>
    <t xml:space="preserve">Promit </t>
  </si>
  <si>
    <t>NIKHIL Fernandez</t>
  </si>
  <si>
    <t>prakash h pandya</t>
  </si>
  <si>
    <t xml:space="preserve">Sunny </t>
  </si>
  <si>
    <t xml:space="preserve">Christo </t>
  </si>
  <si>
    <t>Harsh</t>
  </si>
  <si>
    <t xml:space="preserve">OMPRAKASH AGARWAL </t>
  </si>
  <si>
    <t>JAYDEEP JADHAV</t>
  </si>
  <si>
    <t>Rekha Karandikar</t>
  </si>
  <si>
    <t>SANGEETA PODDAR</t>
  </si>
  <si>
    <t>Deepak Beogade</t>
  </si>
  <si>
    <t>Guramrit kaur</t>
  </si>
  <si>
    <t>Sancia Fernandis</t>
  </si>
  <si>
    <t>Chandni Alwani</t>
  </si>
  <si>
    <t>Anil Shownkani</t>
  </si>
  <si>
    <t>Karthik Jubanputra</t>
  </si>
  <si>
    <t>anoop</t>
  </si>
  <si>
    <t>Amit Gupta</t>
  </si>
  <si>
    <t xml:space="preserve">shantanu </t>
  </si>
  <si>
    <t>Yogesh Sarurkar</t>
  </si>
  <si>
    <t>Narayan Prasad</t>
  </si>
  <si>
    <t xml:space="preserve">Kalpesh </t>
  </si>
  <si>
    <t>Payal Ahuja</t>
  </si>
  <si>
    <t xml:space="preserve">Suresh mehta </t>
  </si>
  <si>
    <t>Hitesh Shah</t>
  </si>
  <si>
    <t>Harsh Dave</t>
  </si>
  <si>
    <t>Riddhima Pandya</t>
  </si>
  <si>
    <t xml:space="preserve">Virendra sawmi </t>
  </si>
  <si>
    <t>Mukhtar</t>
  </si>
  <si>
    <t>Ashish Sehgal</t>
  </si>
  <si>
    <t>Mr.Abhijeet</t>
  </si>
  <si>
    <t>Shree Saravana Travels</t>
  </si>
  <si>
    <t>Maina Sahi</t>
  </si>
  <si>
    <t>Ankit Shah / Thiyagragan</t>
  </si>
  <si>
    <t>Bhavesh Sanghvi</t>
  </si>
  <si>
    <t>Sandeep Anand</t>
  </si>
  <si>
    <t>Nishikant Upadhye</t>
  </si>
  <si>
    <t xml:space="preserve">Artita Shanker </t>
  </si>
  <si>
    <t>Pinky BHARUCHA</t>
  </si>
  <si>
    <t>Abhay kumar kamkar</t>
  </si>
  <si>
    <t>Malavika khedekar</t>
  </si>
  <si>
    <t>Hardik rachchh</t>
  </si>
  <si>
    <t>Saeeda</t>
  </si>
  <si>
    <t>Tarun Somani</t>
  </si>
  <si>
    <t>Shumaila Shaikh</t>
  </si>
  <si>
    <t>Siddharth Pandya</t>
  </si>
  <si>
    <t xml:space="preserve">Sneha Gupta </t>
  </si>
  <si>
    <t>Siddharth Singh</t>
  </si>
  <si>
    <t>Nilesh Tawde</t>
  </si>
  <si>
    <t>Chintan Udeshi</t>
  </si>
  <si>
    <t>Krishna Nambakkat</t>
  </si>
  <si>
    <t>Sanjivani travels</t>
  </si>
  <si>
    <t>Hrishit</t>
  </si>
  <si>
    <t xml:space="preserve"> Ms. Pratigya Tyagi </t>
  </si>
  <si>
    <t>Aditi Kulkarni</t>
  </si>
  <si>
    <t>Padmaja nagraj</t>
  </si>
  <si>
    <t xml:space="preserve">Pratigya Tyagi </t>
  </si>
  <si>
    <t>Sameer Bagkar</t>
  </si>
  <si>
    <t>J P Gupta</t>
  </si>
  <si>
    <t>SHAILESH PATEL</t>
  </si>
  <si>
    <t xml:space="preserve"> Ankit Sharad</t>
  </si>
  <si>
    <t>Mr Aunali Merchant</t>
  </si>
  <si>
    <t>Preeti</t>
  </si>
  <si>
    <t>Abhishek Chaki</t>
  </si>
  <si>
    <t>Kiran Travels</t>
  </si>
  <si>
    <t xml:space="preserve">Rajbir Kaur </t>
  </si>
  <si>
    <t>Pramod</t>
  </si>
  <si>
    <t xml:space="preserve">Anand Rajhauns </t>
  </si>
  <si>
    <t>Purushottam Das</t>
  </si>
  <si>
    <t>Pradeep</t>
  </si>
  <si>
    <t>SHEETHAL/K MS</t>
  </si>
  <si>
    <t>SINHA/RANJIT MR</t>
  </si>
  <si>
    <t>Mr.Mohit Jain</t>
  </si>
  <si>
    <t>My Group tours &amp; Travels</t>
  </si>
  <si>
    <t>Rahul Jadhav</t>
  </si>
  <si>
    <t>Maria Cendle</t>
  </si>
  <si>
    <t>Priyanka Jadhao</t>
  </si>
  <si>
    <t>Nitesh Karia</t>
  </si>
  <si>
    <t>KAUSHIK</t>
  </si>
  <si>
    <t>Mr.A.Bhose</t>
  </si>
  <si>
    <t>Nikhil Yadav</t>
  </si>
  <si>
    <t>Inderpreet Singh</t>
  </si>
  <si>
    <t xml:space="preserve">saritha </t>
  </si>
  <si>
    <t xml:space="preserve">Indumati </t>
  </si>
  <si>
    <t>Reyal Rebeiro</t>
  </si>
  <si>
    <t xml:space="preserve">Rahul Mundhra </t>
  </si>
  <si>
    <t xml:space="preserve">Amisha </t>
  </si>
  <si>
    <t>Rizvi Razaa</t>
  </si>
  <si>
    <t>Saish Shete</t>
  </si>
  <si>
    <t xml:space="preserve">Manav </t>
  </si>
  <si>
    <t>Antony Arun Davis</t>
  </si>
  <si>
    <t>Bhavika Wadkar Nambiar</t>
  </si>
  <si>
    <t>arnav</t>
  </si>
  <si>
    <t>Chehek Kumar</t>
  </si>
  <si>
    <t>Sumit Goyal</t>
  </si>
  <si>
    <t>Komal Ved</t>
  </si>
  <si>
    <t>Amit Sawant</t>
  </si>
  <si>
    <t>Mayank</t>
  </si>
  <si>
    <t>Rutej Travels</t>
  </si>
  <si>
    <t>Murali Krishna Chopparapu</t>
  </si>
  <si>
    <t xml:space="preserve">Satish Mishra </t>
  </si>
  <si>
    <t>Neena Goayal</t>
  </si>
  <si>
    <t>Dr Jenobia  madan</t>
  </si>
  <si>
    <t>Anjali Shah</t>
  </si>
  <si>
    <t>SSAVITHA/MS</t>
  </si>
  <si>
    <t>LANGER/RAJNEESH MR</t>
  </si>
  <si>
    <t>Mahalaxmi Tour&amp;Travels</t>
  </si>
  <si>
    <t>Pravin Mathew</t>
  </si>
  <si>
    <t>Rahul</t>
  </si>
  <si>
    <t>Belinda Warapen</t>
  </si>
  <si>
    <t xml:space="preserve">akash nemani </t>
  </si>
  <si>
    <t>Charu Garg</t>
  </si>
  <si>
    <t>Sadhana Joshi</t>
  </si>
  <si>
    <t>Fakhruddin Ahmed</t>
  </si>
  <si>
    <t xml:space="preserve">Kunal Jaswani </t>
  </si>
  <si>
    <t xml:space="preserve">Tarana </t>
  </si>
  <si>
    <t>Asha Singh</t>
  </si>
  <si>
    <t>Seema Kumar</t>
  </si>
  <si>
    <t>Parikshit Dar</t>
  </si>
  <si>
    <t>Dharmesh</t>
  </si>
  <si>
    <t>Samarth Rent A car</t>
  </si>
  <si>
    <t>Deepak .v. Raheja</t>
  </si>
  <si>
    <t>Maitree  Tours and Travels</t>
  </si>
  <si>
    <t>BLOMQUIST</t>
  </si>
  <si>
    <t>Monica Mitra</t>
  </si>
  <si>
    <t xml:space="preserve">	James Fernandez </t>
  </si>
  <si>
    <t>Alena Fernandes</t>
  </si>
  <si>
    <t xml:space="preserve">Srijeet </t>
  </si>
  <si>
    <t xml:space="preserve"> Mr Rahul Mahajan.</t>
  </si>
  <si>
    <t>Rakesh Garg</t>
  </si>
  <si>
    <t>Shashank Sha</t>
  </si>
  <si>
    <t xml:space="preserve">Kishore D Gandhi </t>
  </si>
  <si>
    <t>Ravi Rohera</t>
  </si>
  <si>
    <t xml:space="preserve">Rakesh Jain </t>
  </si>
  <si>
    <t>Anjum Rastogi</t>
  </si>
  <si>
    <t xml:space="preserve">Vivek Sundaresan </t>
  </si>
  <si>
    <t>Shukla</t>
  </si>
  <si>
    <t>Pulin Sanghavi</t>
  </si>
  <si>
    <t>sarah poulose</t>
  </si>
  <si>
    <t>Sweety Maity</t>
  </si>
  <si>
    <t>Ekta Tours and Travels</t>
  </si>
  <si>
    <t>Jai Ambe Tours And Travels</t>
  </si>
  <si>
    <t>Snehal Coelho</t>
  </si>
  <si>
    <t>Rupesh.Kohli</t>
  </si>
  <si>
    <t>Rahul Saini</t>
  </si>
  <si>
    <t>Kapil Popat</t>
  </si>
  <si>
    <t xml:space="preserve"> Yulia Mendes</t>
  </si>
  <si>
    <t>Rustom Batlivala</t>
  </si>
  <si>
    <t xml:space="preserve">Santosh verma </t>
  </si>
  <si>
    <t>Mangalmurthy Tours And Travels</t>
  </si>
  <si>
    <t>shruthi</t>
  </si>
  <si>
    <t xml:space="preserve">Dhawal Meheta, Deepak </t>
  </si>
  <si>
    <t>T. Thangappan Travels</t>
  </si>
  <si>
    <t>Atif ansari</t>
  </si>
  <si>
    <t xml:space="preserve">Adward </t>
  </si>
  <si>
    <t xml:space="preserve">Sanket Upadhyay </t>
  </si>
  <si>
    <t>Ashish sapre</t>
  </si>
  <si>
    <t>sagar ahuja</t>
  </si>
  <si>
    <t>warren glad stone</t>
  </si>
  <si>
    <t>Sargam shingh</t>
  </si>
  <si>
    <t>Jaiswal Travels</t>
  </si>
  <si>
    <t>nidhi</t>
  </si>
  <si>
    <t>Raja Mahalingam</t>
  </si>
  <si>
    <t>Ekta Dalal</t>
  </si>
  <si>
    <t>Shirley Motafaram</t>
  </si>
  <si>
    <t>Priyesh ranjan</t>
  </si>
  <si>
    <t>Ashok Garg</t>
  </si>
  <si>
    <t>Rishi Raj Singh</t>
  </si>
  <si>
    <t>Hoshang bhagwagar</t>
  </si>
  <si>
    <t>Neetika Bhatia</t>
  </si>
  <si>
    <t>Shirley Coutinho</t>
  </si>
  <si>
    <t>Varun Khandelwal</t>
  </si>
  <si>
    <t>Anand Iyer</t>
  </si>
  <si>
    <t>KAJAL KAPUR</t>
  </si>
  <si>
    <t>Bipin Chheda</t>
  </si>
  <si>
    <t>Darayas Lam</t>
  </si>
  <si>
    <t>Ankur Jain</t>
  </si>
  <si>
    <t>Shree Ganesh Rent A Car</t>
  </si>
  <si>
    <t>Poonam Gulati</t>
  </si>
  <si>
    <t>Ajay Bhojne</t>
  </si>
  <si>
    <t xml:space="preserve"> Amol More</t>
  </si>
  <si>
    <t>Cyril  Desouza</t>
  </si>
  <si>
    <t>Krishna Kumar</t>
  </si>
  <si>
    <t>Arun Gupta</t>
  </si>
  <si>
    <t>H.M.Sharda</t>
  </si>
  <si>
    <t>Neelu Sandu</t>
  </si>
  <si>
    <t>Saurabh Gupta</t>
  </si>
  <si>
    <t>Peenaz Choksi</t>
  </si>
  <si>
    <t>Hemal Mehta</t>
  </si>
  <si>
    <t>Rahul Tejwani</t>
  </si>
  <si>
    <t>Shalini Roy</t>
  </si>
  <si>
    <t xml:space="preserve">Vandana Jolad </t>
  </si>
  <si>
    <t>Kavita Shah</t>
  </si>
  <si>
    <t>Ranganathan</t>
  </si>
  <si>
    <t>Rahul Dureja</t>
  </si>
  <si>
    <t>Sai datta Tours &amp; Travels</t>
  </si>
  <si>
    <t>Aditya gupte</t>
  </si>
  <si>
    <t>Cleoroux</t>
  </si>
  <si>
    <t>Sayida Elavia</t>
  </si>
  <si>
    <t xml:space="preserve">Manish </t>
  </si>
  <si>
    <t>Jaykumar Shah</t>
  </si>
  <si>
    <t>Vansh Chandra</t>
  </si>
  <si>
    <t>Ubaid Shaikh</t>
  </si>
  <si>
    <t xml:space="preserve">Sujata </t>
  </si>
  <si>
    <t>Helene Harle</t>
  </si>
  <si>
    <t>swasthika ramamurthy</t>
  </si>
  <si>
    <t xml:space="preserve">Percy </t>
  </si>
  <si>
    <t>Gauri Tours And Travels (New)</t>
  </si>
  <si>
    <t>Rohan Joshi</t>
  </si>
  <si>
    <t xml:space="preserve">Richa </t>
  </si>
  <si>
    <t>Aditya banthia</t>
  </si>
  <si>
    <t>Sheetal Dodia</t>
  </si>
  <si>
    <t>Annkur p Agarwal</t>
  </si>
  <si>
    <t>K Vijayan</t>
  </si>
  <si>
    <t>Velmira Miranada</t>
  </si>
  <si>
    <t>Anil Anand</t>
  </si>
  <si>
    <t xml:space="preserve">Madhusudan Desai </t>
  </si>
  <si>
    <t xml:space="preserve">Gagan Goyal </t>
  </si>
  <si>
    <t>Sheetal Khotare</t>
  </si>
  <si>
    <t>Mr S.Mitra</t>
  </si>
  <si>
    <t>VINIT Agarwal</t>
  </si>
  <si>
    <t>Saroj Kumar Nandi</t>
  </si>
  <si>
    <t xml:space="preserve">Dhaval </t>
  </si>
  <si>
    <t>Poonam</t>
  </si>
  <si>
    <t xml:space="preserve"> Stuti banerjee</t>
  </si>
  <si>
    <t xml:space="preserve">Girish </t>
  </si>
  <si>
    <t>Omkar's Services</t>
  </si>
  <si>
    <t>patil</t>
  </si>
  <si>
    <t>Aadhar Puri</t>
  </si>
  <si>
    <t>apuva shah</t>
  </si>
  <si>
    <t>Harishchandra Rajbar</t>
  </si>
  <si>
    <t>Saijes Paul</t>
  </si>
  <si>
    <t>Ms.Sheetal</t>
  </si>
  <si>
    <t xml:space="preserve">catherine paul </t>
  </si>
  <si>
    <t>Umer Akhtar</t>
  </si>
  <si>
    <t>Siddharth</t>
  </si>
  <si>
    <t>Mr.Saquib Khan</t>
  </si>
  <si>
    <t>Disha Santani</t>
  </si>
  <si>
    <t>harmeet sahni</t>
  </si>
  <si>
    <t>Neville Shah</t>
  </si>
  <si>
    <t>Sujay Naik</t>
  </si>
  <si>
    <t>Amit Ailani</t>
  </si>
  <si>
    <t xml:space="preserve">Alen Andrade </t>
  </si>
  <si>
    <t xml:space="preserve">Abhinav Gupta </t>
  </si>
  <si>
    <t>prasenjit roy</t>
  </si>
  <si>
    <t xml:space="preserve">Ketki Gandhi </t>
  </si>
  <si>
    <t>Diwakar tripuraneni</t>
  </si>
  <si>
    <t>R Laxman</t>
  </si>
  <si>
    <t>Tiana</t>
  </si>
  <si>
    <t xml:space="preserve">RANJEET PATIL </t>
  </si>
  <si>
    <t>Rakshak Malhotra</t>
  </si>
  <si>
    <t xml:space="preserve">Arjun Shivraj </t>
  </si>
  <si>
    <t xml:space="preserve">Abishek </t>
  </si>
  <si>
    <t>Girish Shikarwar</t>
  </si>
  <si>
    <t>Abhishek Sinha</t>
  </si>
  <si>
    <t>vanezia d'silva</t>
  </si>
  <si>
    <t>Vandana Jolad</t>
  </si>
  <si>
    <t>arshiya</t>
  </si>
  <si>
    <t>Divya agarwal</t>
  </si>
  <si>
    <t>Rajat Agarwal</t>
  </si>
  <si>
    <t>Sanjana Sampath</t>
  </si>
  <si>
    <t>Kamal Girdhar</t>
  </si>
  <si>
    <t>Manju Rakhyani</t>
  </si>
  <si>
    <t>Adeline Carvalho</t>
  </si>
  <si>
    <t>Jinendra jain</t>
  </si>
  <si>
    <t>Gaurabi Sharma</t>
  </si>
  <si>
    <t>Surjeet chawla</t>
  </si>
  <si>
    <t>Nipun Agarwal</t>
  </si>
  <si>
    <t xml:space="preserve">Seema luthra </t>
  </si>
  <si>
    <t>Parinaz Patel</t>
  </si>
  <si>
    <t xml:space="preserve">Amiya Swarup </t>
  </si>
  <si>
    <t>sujata bhopate</t>
  </si>
  <si>
    <t>Anita Concessao</t>
  </si>
  <si>
    <t>Manik Soni</t>
  </si>
  <si>
    <t>Sidharth Satyani</t>
  </si>
  <si>
    <t>Adwait Anant Gore</t>
  </si>
  <si>
    <t>Vanessa Hendircks</t>
  </si>
  <si>
    <t xml:space="preserve"> rupa soni </t>
  </si>
  <si>
    <t xml:space="preserve">Shweta </t>
  </si>
  <si>
    <t>Rishabh Garg</t>
  </si>
  <si>
    <t>Chitra Krishanan</t>
  </si>
  <si>
    <t>Monal Shah</t>
  </si>
  <si>
    <t xml:space="preserve">Bhagwan Makhijani </t>
  </si>
  <si>
    <t xml:space="preserve">Lalchand Ranavat </t>
  </si>
  <si>
    <t>SUMIT VERMA</t>
  </si>
  <si>
    <t>Dhanashree Punekar</t>
  </si>
  <si>
    <t>Navneeraj</t>
  </si>
  <si>
    <t>SEGO DSOUZA</t>
  </si>
  <si>
    <t>shaifali</t>
  </si>
  <si>
    <t xml:space="preserve">Marc lim  </t>
  </si>
  <si>
    <t>Alok Kumar</t>
  </si>
  <si>
    <t>Arpita Guha</t>
  </si>
  <si>
    <t>Mr.Gursimran</t>
  </si>
  <si>
    <t>giselle</t>
  </si>
  <si>
    <t>Karishma Budhraja</t>
  </si>
  <si>
    <t xml:space="preserve">Kishore Parek </t>
  </si>
  <si>
    <t>Ms Kruti Panna</t>
  </si>
  <si>
    <t>Ms. Yash Jain</t>
  </si>
  <si>
    <t>Namita Singh</t>
  </si>
  <si>
    <t xml:space="preserve">DEEPA </t>
  </si>
  <si>
    <t>avi</t>
  </si>
  <si>
    <t xml:space="preserve">Shekel Mistry </t>
  </si>
  <si>
    <t>Anita Awtaney</t>
  </si>
  <si>
    <t>Dharmesh Shah</t>
  </si>
  <si>
    <t>Madhu Sontalia</t>
  </si>
  <si>
    <t>Shobhit Shukla</t>
  </si>
  <si>
    <t>Pranav Khandalkar</t>
  </si>
  <si>
    <t xml:space="preserve">Harmeet Chawla </t>
  </si>
  <si>
    <t>Amit Kantak</t>
  </si>
  <si>
    <t>Neha Shishoo</t>
  </si>
  <si>
    <t>Kavya Puthurao</t>
  </si>
  <si>
    <t xml:space="preserve">Nidhi Diwan </t>
  </si>
  <si>
    <t>Rahul Mitra</t>
  </si>
  <si>
    <t xml:space="preserve">Ajay Singh </t>
  </si>
  <si>
    <t xml:space="preserve">S.S.Prasad </t>
  </si>
  <si>
    <t>ARUN Advani</t>
  </si>
  <si>
    <t>Abhishek maloo</t>
  </si>
  <si>
    <t>Girish Kulkarni</t>
  </si>
  <si>
    <t>Ajay Singh</t>
  </si>
  <si>
    <t xml:space="preserve">SANJAM LALWANI </t>
  </si>
  <si>
    <t xml:space="preserve">Umesh Keshwani </t>
  </si>
  <si>
    <t>varun saxena</t>
  </si>
  <si>
    <t>Shamik Kothare</t>
  </si>
  <si>
    <t>Shivmpu Ahuja</t>
  </si>
  <si>
    <t>Leti</t>
  </si>
  <si>
    <t>Ms Neeyati desai</t>
  </si>
  <si>
    <t>Jeby jacob</t>
  </si>
  <si>
    <t xml:space="preserve"> Raghav </t>
  </si>
  <si>
    <t>Jason Fernandes</t>
  </si>
  <si>
    <t>Anjana Shah</t>
  </si>
  <si>
    <t>Mrinalini Satya</t>
  </si>
  <si>
    <t>Shouvik Ghosh Roy</t>
  </si>
  <si>
    <t xml:space="preserve">Nadim surve </t>
  </si>
  <si>
    <t>Arti Gupta</t>
  </si>
  <si>
    <t>Nisha</t>
  </si>
  <si>
    <t xml:space="preserve">Soni </t>
  </si>
  <si>
    <t>Ashish Mehta</t>
  </si>
  <si>
    <t>Mohit Gupta</t>
  </si>
  <si>
    <t xml:space="preserve">Nehal </t>
  </si>
  <si>
    <t xml:space="preserve">Gaurav Sharma </t>
  </si>
  <si>
    <t>Priya Pillai</t>
  </si>
  <si>
    <t xml:space="preserve">Minal Matta </t>
  </si>
  <si>
    <t>Neha Lodha</t>
  </si>
  <si>
    <t>Pragya  Shrimali</t>
  </si>
  <si>
    <t>G.Bhamini</t>
  </si>
  <si>
    <t xml:space="preserve">tirath lal  jaiswal </t>
  </si>
  <si>
    <t>J banerjee</t>
  </si>
  <si>
    <t>Chaitanya</t>
  </si>
  <si>
    <t>Sunil John</t>
  </si>
  <si>
    <t>naushad khan</t>
  </si>
  <si>
    <t xml:space="preserve">Sandeep </t>
  </si>
  <si>
    <t>Rahul Patil</t>
  </si>
  <si>
    <t>Mr.Sameer Chadda</t>
  </si>
  <si>
    <t>Omkar Nagpal</t>
  </si>
  <si>
    <t>Vishal Hegde</t>
  </si>
  <si>
    <t>Arjun Shivraj</t>
  </si>
  <si>
    <t>HANNA SHAIKH</t>
  </si>
  <si>
    <t>Ms Natasha Aman</t>
  </si>
  <si>
    <t xml:space="preserve">Adrin </t>
  </si>
  <si>
    <t>Rahul Wahal</t>
  </si>
  <si>
    <t>Vishwanathan S</t>
  </si>
  <si>
    <t xml:space="preserve">Kirti nagpal </t>
  </si>
  <si>
    <t>Anesh</t>
  </si>
  <si>
    <t>ranja Kumar Naik</t>
  </si>
  <si>
    <t>Aalekh kapoor</t>
  </si>
  <si>
    <t>Mitali Lalwani</t>
  </si>
  <si>
    <t>Sachin Dubal</t>
  </si>
  <si>
    <t>Ashutosh Sahoo</t>
  </si>
  <si>
    <t>Adit shah</t>
  </si>
  <si>
    <t xml:space="preserve">parveez </t>
  </si>
  <si>
    <t>bhavesh gandhi</t>
  </si>
  <si>
    <t xml:space="preserve">Mr Brijesh Dalvi </t>
  </si>
  <si>
    <t>Jayesh Menon</t>
  </si>
  <si>
    <t>amit</t>
  </si>
  <si>
    <t>Akanksha</t>
  </si>
  <si>
    <t>maitreyee trivedi</t>
  </si>
  <si>
    <t>sudhir</t>
  </si>
  <si>
    <t xml:space="preserve">Abdul Sukur </t>
  </si>
  <si>
    <t>Yogesh Thakare</t>
  </si>
  <si>
    <t>Kishan N</t>
  </si>
  <si>
    <t xml:space="preserve"> Shri Krishnan</t>
  </si>
  <si>
    <t xml:space="preserve">Mallika Bharadwaj </t>
  </si>
  <si>
    <t>Khyati Asher</t>
  </si>
  <si>
    <t xml:space="preserve">Mr.Shaquib Siddiqui </t>
  </si>
  <si>
    <t xml:space="preserve">Saurav </t>
  </si>
  <si>
    <t>Ms Pearl</t>
  </si>
  <si>
    <t xml:space="preserve">Rishabh </t>
  </si>
  <si>
    <t>Swati Sethi</t>
  </si>
  <si>
    <t>Hari Om Sharma</t>
  </si>
  <si>
    <t>Priya</t>
  </si>
  <si>
    <t>Shweta</t>
  </si>
  <si>
    <t>Parneet</t>
  </si>
  <si>
    <t>Kirti Kamdar</t>
  </si>
  <si>
    <t>Usha Khandelwal</t>
  </si>
  <si>
    <t>Pooja Kapoor</t>
  </si>
  <si>
    <t>Prajatak Singh</t>
  </si>
  <si>
    <t xml:space="preserve">Neelanshu Mahapatra </t>
  </si>
  <si>
    <t>Soumya</t>
  </si>
  <si>
    <t>Subroto Mukherjee</t>
  </si>
  <si>
    <t>Sohil Dahanuwana</t>
  </si>
  <si>
    <t>Urfi Shaikh</t>
  </si>
  <si>
    <t>Sonal Pattnayak</t>
  </si>
  <si>
    <t>ajay</t>
  </si>
  <si>
    <t>farzana pardiwala</t>
  </si>
  <si>
    <t>Ankur Sawhney</t>
  </si>
  <si>
    <t>Amitesh Chaudhari</t>
  </si>
  <si>
    <t>Jasmine Mamtora</t>
  </si>
  <si>
    <t>Manish phapa</t>
  </si>
  <si>
    <t>Shashikant kakad</t>
  </si>
  <si>
    <t>Yash Khanna</t>
  </si>
  <si>
    <t xml:space="preserve">Jolene </t>
  </si>
  <si>
    <t>Mr Sandeep Bhauick</t>
  </si>
  <si>
    <t xml:space="preserve">Ganesh Kelkar </t>
  </si>
  <si>
    <t>Safiq</t>
  </si>
  <si>
    <t>Emilia Pereira</t>
  </si>
  <si>
    <t xml:space="preserve">Ram Iyer </t>
  </si>
  <si>
    <t>suresh lala</t>
  </si>
  <si>
    <t xml:space="preserve">Arshya Zaheer </t>
  </si>
  <si>
    <t>Dhawani Mittal</t>
  </si>
  <si>
    <t>Mr. Kanthi Muthusamy</t>
  </si>
  <si>
    <t xml:space="preserve">Gurudas Aras </t>
  </si>
  <si>
    <t>swapnil vichare</t>
  </si>
  <si>
    <t>Raj</t>
  </si>
  <si>
    <t>Deepak H. Daryanani</t>
  </si>
  <si>
    <t>VISHAL GUPTA</t>
  </si>
  <si>
    <t>Dhaniya Sunil</t>
  </si>
  <si>
    <t>Ramesh Baliga</t>
  </si>
  <si>
    <t>Joey</t>
  </si>
  <si>
    <t>Bhavna Kewalramani</t>
  </si>
  <si>
    <t>Fakhrul Khan</t>
  </si>
  <si>
    <t xml:space="preserve"> Ms Aaditi</t>
  </si>
  <si>
    <t>chandan dasgupta</t>
  </si>
  <si>
    <t>Preeta</t>
  </si>
  <si>
    <t>Rakesh Vanamali</t>
  </si>
  <si>
    <t>Gaurav Luthara</t>
  </si>
  <si>
    <t xml:space="preserve">Dipti kalwani </t>
  </si>
  <si>
    <t>Debashish Batra</t>
  </si>
  <si>
    <t>Conrad noronha</t>
  </si>
  <si>
    <t xml:space="preserve">Balaji </t>
  </si>
  <si>
    <t>Toral U</t>
  </si>
  <si>
    <t xml:space="preserve">Charmi </t>
  </si>
  <si>
    <t>Suraj Bhalerao</t>
  </si>
  <si>
    <t xml:space="preserve">Ajay Kothari </t>
  </si>
  <si>
    <t>paras</t>
  </si>
  <si>
    <t>Kartik Shah</t>
  </si>
  <si>
    <t>hs gupta</t>
  </si>
  <si>
    <t xml:space="preserve">Anil Chandani </t>
  </si>
  <si>
    <t>Deepak Shetty</t>
  </si>
  <si>
    <t xml:space="preserve">Pradanya Mayekar </t>
  </si>
  <si>
    <t>Lorena oride</t>
  </si>
  <si>
    <t>Mohsin Bijapure</t>
  </si>
  <si>
    <t>Kevin Colaco</t>
  </si>
  <si>
    <t>Kalpana Tambe</t>
  </si>
  <si>
    <t xml:space="preserve">Ajay John </t>
  </si>
  <si>
    <t xml:space="preserve">Nitya </t>
  </si>
  <si>
    <t>saurabh pallav</t>
  </si>
  <si>
    <t>Preetu Pal</t>
  </si>
  <si>
    <t>Fatima Mcrae</t>
  </si>
  <si>
    <t>Sumit minoja</t>
  </si>
  <si>
    <t>Shantanu Verma</t>
  </si>
  <si>
    <t>Ahmed</t>
  </si>
  <si>
    <t>Rini Merchant</t>
  </si>
  <si>
    <t>Karan Singh</t>
  </si>
  <si>
    <t>Dilip kothari</t>
  </si>
  <si>
    <t>Mikunj Joshi</t>
  </si>
  <si>
    <t>Robin Rodrigues</t>
  </si>
  <si>
    <t>Navel Bozorgi</t>
  </si>
  <si>
    <t>Vinod Kehmani</t>
  </si>
  <si>
    <t xml:space="preserve">Radhika </t>
  </si>
  <si>
    <t>Abhijeet Singh</t>
  </si>
  <si>
    <t>Anupam Chatterjee</t>
  </si>
  <si>
    <t>Alok Sara</t>
  </si>
  <si>
    <t>anupam gadekar</t>
  </si>
  <si>
    <t>Vineet Fogat</t>
  </si>
  <si>
    <t xml:space="preserve">Prasad </t>
  </si>
  <si>
    <t>Nihit Nirmal</t>
  </si>
  <si>
    <t>J.L Shetty</t>
  </si>
  <si>
    <t>Gourabi Sharma</t>
  </si>
  <si>
    <t>Lavina Mirchandani</t>
  </si>
  <si>
    <t>Anshul</t>
  </si>
  <si>
    <t>Ushma Kapadia</t>
  </si>
  <si>
    <t>Rosita Rodrigues</t>
  </si>
  <si>
    <t>Tarun Sharma</t>
  </si>
  <si>
    <t xml:space="preserve"> DOMIQUE Rodriques</t>
  </si>
  <si>
    <t xml:space="preserve">Pranesh K </t>
  </si>
  <si>
    <t xml:space="preserve">Nikhil Talreja </t>
  </si>
  <si>
    <t>Pooja Tiwari</t>
  </si>
  <si>
    <t>Sunil Divakaran</t>
  </si>
  <si>
    <t xml:space="preserve">Zarna </t>
  </si>
  <si>
    <t xml:space="preserve">Arnalkar </t>
  </si>
  <si>
    <t>Jayshree Varma</t>
  </si>
  <si>
    <t>Jaison Jose</t>
  </si>
  <si>
    <t>Amrita Daru</t>
  </si>
  <si>
    <t xml:space="preserve">Deepa Chaudhary </t>
  </si>
  <si>
    <t>Venezia Dsilva</t>
  </si>
  <si>
    <t>Mr.shivano kohli</t>
  </si>
  <si>
    <t xml:space="preserve"> Khusnam</t>
  </si>
  <si>
    <t>Meena Sheth</t>
  </si>
  <si>
    <t xml:space="preserve">rajesh m </t>
  </si>
  <si>
    <t>Sheetal</t>
  </si>
  <si>
    <t>Lochana bajpai</t>
  </si>
  <si>
    <t>Ronald</t>
  </si>
  <si>
    <t>Narendra Chaterjee</t>
  </si>
  <si>
    <t>NH HARINARAYAN</t>
  </si>
  <si>
    <t>Sunil</t>
  </si>
  <si>
    <t>Dharmendra pratap Shahi</t>
  </si>
  <si>
    <t>Karnika Tiwari</t>
  </si>
  <si>
    <t>Harendra Sachdev</t>
  </si>
  <si>
    <t>Khurram Indad</t>
  </si>
  <si>
    <t xml:space="preserve">Jennifer Vaz </t>
  </si>
  <si>
    <t>vivek Bohra</t>
  </si>
  <si>
    <t>Raj Pai</t>
  </si>
  <si>
    <t>Abhijeet Padwalkar</t>
  </si>
  <si>
    <t>Neha Agaskar</t>
  </si>
  <si>
    <t>Pravin soundar</t>
  </si>
  <si>
    <t>Gyandeep Singh</t>
  </si>
  <si>
    <t>Dhaval Gia</t>
  </si>
  <si>
    <t>AMOL KARHADKAR</t>
  </si>
  <si>
    <t>Prerna  Narwani</t>
  </si>
  <si>
    <t>Karan Kapoor</t>
  </si>
  <si>
    <t>Alan Lopes</t>
  </si>
  <si>
    <t>Neeraj Joshi</t>
  </si>
  <si>
    <t>Ajit Mathews</t>
  </si>
  <si>
    <t>Ashutosh Sharma</t>
  </si>
  <si>
    <t xml:space="preserve">Vishal Agrawal / Guruvinder Saluja </t>
  </si>
  <si>
    <t>Umesh Topkhanewale</t>
  </si>
  <si>
    <t>Vamesh CHOVATIA</t>
  </si>
  <si>
    <t>Tathagata Sarkar</t>
  </si>
  <si>
    <t>Palak</t>
  </si>
  <si>
    <t>Manu</t>
  </si>
  <si>
    <t>Roohani Wadhwa</t>
  </si>
  <si>
    <t>sanjay awatranani</t>
  </si>
  <si>
    <t>Abinav gupta</t>
  </si>
  <si>
    <t>Neha Khanna</t>
  </si>
  <si>
    <t>Arjun Khanna</t>
  </si>
  <si>
    <t>Ramola thomas</t>
  </si>
  <si>
    <t>MUNIR NENCY</t>
  </si>
  <si>
    <t>Sheetal Prashant Pimpalkar</t>
  </si>
  <si>
    <t>Ms.Dimple</t>
  </si>
  <si>
    <t>Apeksha Lewis</t>
  </si>
  <si>
    <t xml:space="preserve">Poonam </t>
  </si>
  <si>
    <t>krutika Vernekar</t>
  </si>
  <si>
    <t>Prasanna Bora</t>
  </si>
  <si>
    <t>Sachin Shah</t>
  </si>
  <si>
    <t>Kalika</t>
  </si>
  <si>
    <t>Pramod Sutar</t>
  </si>
  <si>
    <t>Pragati Malik</t>
  </si>
  <si>
    <t>Tawavala</t>
  </si>
  <si>
    <t xml:space="preserve">Nazar </t>
  </si>
  <si>
    <t>satish</t>
  </si>
  <si>
    <t>Kamalesh Nuthi</t>
  </si>
  <si>
    <t>SAVIO Shetty</t>
  </si>
  <si>
    <t>Nakul Vyas</t>
  </si>
  <si>
    <t>Ankit Goel</t>
  </si>
  <si>
    <t>jesal Thakkar</t>
  </si>
  <si>
    <t>mona</t>
  </si>
  <si>
    <t>Suraj Kishore</t>
  </si>
  <si>
    <t>Saumil Patel</t>
  </si>
  <si>
    <t>Ryan</t>
  </si>
  <si>
    <t>Aarti Warti</t>
  </si>
  <si>
    <t>Shubham Bansal</t>
  </si>
  <si>
    <t>Himani Bangia</t>
  </si>
  <si>
    <t>Ashwin Adhikari</t>
  </si>
  <si>
    <t>KUNAL</t>
  </si>
  <si>
    <t>Suresh Rao</t>
  </si>
  <si>
    <t>Adil Badachanji</t>
  </si>
  <si>
    <t>Sandeep Mital</t>
  </si>
  <si>
    <t>Venkat Sarathy</t>
  </si>
  <si>
    <t>Nirmala Thomas</t>
  </si>
  <si>
    <t>Sudipto Nag</t>
  </si>
  <si>
    <t>Trupti Dhulla</t>
  </si>
  <si>
    <t>Rajeev saivastava</t>
  </si>
  <si>
    <t>Vinod K</t>
  </si>
  <si>
    <t>Lorelei</t>
  </si>
  <si>
    <t>avinash</t>
  </si>
  <si>
    <t>Navanith Mohan</t>
  </si>
  <si>
    <t xml:space="preserve">Karuna Mordani </t>
  </si>
  <si>
    <t>Sandra</t>
  </si>
  <si>
    <t>Shivam Amin</t>
  </si>
  <si>
    <t>VANDANA</t>
  </si>
  <si>
    <t>Pratigya Tyagi</t>
  </si>
  <si>
    <t xml:space="preserve">Vinod Goley </t>
  </si>
  <si>
    <t xml:space="preserve">Baiju metha </t>
  </si>
  <si>
    <t>Jerusha</t>
  </si>
  <si>
    <t>Raj Agrawal</t>
  </si>
  <si>
    <t>Gunjan Gupta</t>
  </si>
  <si>
    <t>Jolene Dsouza Michael</t>
  </si>
  <si>
    <t xml:space="preserve">Akash Agarwal </t>
  </si>
  <si>
    <t xml:space="preserve"> Deepak Punjabi</t>
  </si>
  <si>
    <t>Ankita Jha</t>
  </si>
  <si>
    <t>divy sah</t>
  </si>
  <si>
    <t>NAMDEV LIMBGAVE</t>
  </si>
  <si>
    <t xml:space="preserve">Dhiren Patel </t>
  </si>
  <si>
    <t xml:space="preserve">James Fernandez </t>
  </si>
  <si>
    <t>Janet james</t>
  </si>
  <si>
    <t xml:space="preserve"> Zara</t>
  </si>
  <si>
    <t xml:space="preserve">Manoj Sharma </t>
  </si>
  <si>
    <t>pramod kotak</t>
  </si>
  <si>
    <t>Anand Athawale</t>
  </si>
  <si>
    <t>Ms. Alankrita</t>
  </si>
  <si>
    <t>Rekha Nair</t>
  </si>
  <si>
    <t xml:space="preserve">Nitin Gupta </t>
  </si>
  <si>
    <t>Shona Barua</t>
  </si>
  <si>
    <t>M.L. Tours &amp; Travels</t>
  </si>
  <si>
    <t xml:space="preserve">vivek </t>
  </si>
  <si>
    <t>Alay Mehta</t>
  </si>
  <si>
    <t>A.K.Poddar</t>
  </si>
  <si>
    <t>Ganesh Ramchandani</t>
  </si>
  <si>
    <t>Tanu Kathuria</t>
  </si>
  <si>
    <t>Samudra Dutta Gupta</t>
  </si>
  <si>
    <t>Robin Uthappa</t>
  </si>
  <si>
    <t>Hadish Tours&amp;Travels</t>
  </si>
  <si>
    <t>Dushyant Bhalla</t>
  </si>
  <si>
    <t>Sanjari Tours &amp; Travels</t>
  </si>
  <si>
    <t>Prashant vashisht</t>
  </si>
  <si>
    <t>William Serrao</t>
  </si>
  <si>
    <t xml:space="preserve">Rustom Batlivala </t>
  </si>
  <si>
    <t>Sayed Asif Amir</t>
  </si>
  <si>
    <t>Sumeet Chatterjee</t>
  </si>
  <si>
    <t>Sheetal Shamdasani</t>
  </si>
  <si>
    <t>Satish Mendon</t>
  </si>
  <si>
    <t>Subhash Pillai</t>
  </si>
  <si>
    <t>Bhavna Sen</t>
  </si>
  <si>
    <t>Sandeep chaudhary</t>
  </si>
  <si>
    <t>Krishna Ramji</t>
  </si>
  <si>
    <t>Suresh Amin</t>
  </si>
  <si>
    <t xml:space="preserve">Kumar </t>
  </si>
  <si>
    <t xml:space="preserve">Karan veer </t>
  </si>
  <si>
    <t>Arpit Bhargav</t>
  </si>
  <si>
    <t>Charisma Murari</t>
  </si>
  <si>
    <t>Vinod Jalan</t>
  </si>
  <si>
    <t>Sanjesh Rohira</t>
  </si>
  <si>
    <t>Khusnam</t>
  </si>
  <si>
    <t>ARIF JAFAR</t>
  </si>
  <si>
    <t>Ankit Agarwal</t>
  </si>
  <si>
    <t>Shweta Adukia</t>
  </si>
  <si>
    <t>Asma Tours &amp; Travels</t>
  </si>
  <si>
    <t>parag sukthankar</t>
  </si>
  <si>
    <t>Biju Pillai</t>
  </si>
  <si>
    <t>Varsha Bhinde</t>
  </si>
  <si>
    <t>Mr.Ramesh Baliga</t>
  </si>
  <si>
    <t>Mr Ranjit kapoor</t>
  </si>
  <si>
    <t>Tejas</t>
  </si>
  <si>
    <t xml:space="preserve">Tina Shah </t>
  </si>
  <si>
    <t>Girish Kumar</t>
  </si>
  <si>
    <t>Bhavin shah</t>
  </si>
  <si>
    <t>Vanezia Dsilva</t>
  </si>
  <si>
    <t>Sameer Shah</t>
  </si>
  <si>
    <t>Jeevan Srivastava</t>
  </si>
  <si>
    <t>Ashish Gupta</t>
  </si>
  <si>
    <t xml:space="preserve">Karan </t>
  </si>
  <si>
    <t>Shiwani</t>
  </si>
  <si>
    <t>Revant Naik</t>
  </si>
  <si>
    <t>Ramesh</t>
  </si>
  <si>
    <t>vipul singh</t>
  </si>
  <si>
    <t>Sweta Sahay</t>
  </si>
  <si>
    <t>Pratap Sahoo</t>
  </si>
  <si>
    <t>manish phapa</t>
  </si>
  <si>
    <t>Rajeev Saxena</t>
  </si>
  <si>
    <t xml:space="preserve">Ms. Amreen </t>
  </si>
  <si>
    <t xml:space="preserve">Faiz Sirkhot </t>
  </si>
  <si>
    <t>Tanmoy Goswami</t>
  </si>
  <si>
    <t>Milton Fernandes</t>
  </si>
  <si>
    <t>Devendra Nigam</t>
  </si>
  <si>
    <t>Dhaval Thakkar</t>
  </si>
  <si>
    <t>Tanusha mantri</t>
  </si>
  <si>
    <t>Ivan Dsouza</t>
  </si>
  <si>
    <t>Rajeev Baheti</t>
  </si>
  <si>
    <t>Mohammed Hassaan Khan</t>
  </si>
  <si>
    <t>Komal Sharma</t>
  </si>
  <si>
    <t>Isha Dhawan</t>
  </si>
  <si>
    <t>Ashish Pandey</t>
  </si>
  <si>
    <t xml:space="preserve">Kazim hanif maruf </t>
  </si>
  <si>
    <t xml:space="preserve">Amber Qureshi </t>
  </si>
  <si>
    <t>Aparna Balaji</t>
  </si>
  <si>
    <t>Rojalin Priyadarshiny</t>
  </si>
  <si>
    <t>Anukruti Khadilkar</t>
  </si>
  <si>
    <t>Neeta Phipps</t>
  </si>
  <si>
    <t>Vijay Iyer</t>
  </si>
  <si>
    <t>mayank vishnoi</t>
  </si>
  <si>
    <t>Ashish mehta</t>
  </si>
  <si>
    <t>Sandeep</t>
  </si>
  <si>
    <t>Sandeep balani</t>
  </si>
  <si>
    <t>Shital Tours And Travels</t>
  </si>
  <si>
    <t>Sonali Tapadar</t>
  </si>
  <si>
    <t>Preet</t>
  </si>
  <si>
    <t>vishal ajwani</t>
  </si>
  <si>
    <t xml:space="preserve">Prabhas Bhanuka </t>
  </si>
  <si>
    <t xml:space="preserve">Punit </t>
  </si>
  <si>
    <t>Kevin dias</t>
  </si>
  <si>
    <t>Satish Gupta</t>
  </si>
  <si>
    <t xml:space="preserve">Mr A.R Ravi </t>
  </si>
  <si>
    <t xml:space="preserve">Parag </t>
  </si>
  <si>
    <t>Shama Budhwani</t>
  </si>
  <si>
    <t>Urvashi Sharma</t>
  </si>
  <si>
    <t xml:space="preserve">Akmal </t>
  </si>
  <si>
    <t xml:space="preserve">Govind Srinivasan </t>
  </si>
  <si>
    <t>Shree Sai Tours &amp; Travels</t>
  </si>
  <si>
    <t>D K Gupta</t>
  </si>
  <si>
    <t>feroz kazi</t>
  </si>
  <si>
    <t xml:space="preserve">Kaz  Lalani </t>
  </si>
  <si>
    <t>Chandrakant Mehta</t>
  </si>
  <si>
    <t>Arnav Travels</t>
  </si>
  <si>
    <t>Ridhi</t>
  </si>
  <si>
    <t>Kubair Gunjalkar</t>
  </si>
  <si>
    <t>Soniya Mayank</t>
  </si>
  <si>
    <t xml:space="preserve">Govindkrishna </t>
  </si>
  <si>
    <t>Jai Khandava Tours &amp; Travels</t>
  </si>
  <si>
    <t>MUKESH BHAWSAR</t>
  </si>
  <si>
    <t>Mohammad Irfan Ghotekar</t>
  </si>
  <si>
    <t>Jaishankar Natarajan</t>
  </si>
  <si>
    <t xml:space="preserve">Mr. Vishal Agrawal / Mr. Guruvinder Saluja </t>
  </si>
  <si>
    <t>Karan Shetty</t>
  </si>
  <si>
    <t>Rohit Garg</t>
  </si>
  <si>
    <t>Gursimran</t>
  </si>
  <si>
    <t>mayur modi</t>
  </si>
  <si>
    <t>Manish Dua</t>
  </si>
  <si>
    <t xml:space="preserve">Ronan Pinto </t>
  </si>
  <si>
    <t>Sandeep Kumar</t>
  </si>
  <si>
    <t>ragini bhatia</t>
  </si>
  <si>
    <t>Chandru Mansharamani</t>
  </si>
  <si>
    <t>Vikas</t>
  </si>
  <si>
    <t>Hemant Jai</t>
  </si>
  <si>
    <t>Nitesh karia</t>
  </si>
  <si>
    <t xml:space="preserve">Ms Karuna Raisinghani </t>
  </si>
  <si>
    <t>Soraya Colaco</t>
  </si>
  <si>
    <t>Ganesh Iyer</t>
  </si>
  <si>
    <t>Vidhi</t>
  </si>
  <si>
    <t>M.K.Patel</t>
  </si>
  <si>
    <t>Wasim Shaikh</t>
  </si>
  <si>
    <t>vaseem</t>
  </si>
  <si>
    <t>Neetha Shetty</t>
  </si>
  <si>
    <t>Vijay Pendurkar</t>
  </si>
  <si>
    <t>BB parsad</t>
  </si>
  <si>
    <t>Vikram Adige</t>
  </si>
  <si>
    <t>Divya Saraf</t>
  </si>
  <si>
    <t xml:space="preserve">Giselle Dsouza </t>
  </si>
  <si>
    <t xml:space="preserve">Shelly Sharma </t>
  </si>
  <si>
    <t>Amit Prathiyari</t>
  </si>
  <si>
    <t>Deepti Tare</t>
  </si>
  <si>
    <t>Janet D'souza</t>
  </si>
  <si>
    <t xml:space="preserve">Devesh </t>
  </si>
  <si>
    <t>Vikas Sharma</t>
  </si>
  <si>
    <t>Dipali</t>
  </si>
  <si>
    <t>Ashtavinayak Cars</t>
  </si>
  <si>
    <t>saroj kumar nandi</t>
  </si>
  <si>
    <t>Geogri Abhariah</t>
  </si>
  <si>
    <t>Kamal Talwar</t>
  </si>
  <si>
    <t>Khiyati Pare</t>
  </si>
  <si>
    <t>Surjeet Chawla</t>
  </si>
  <si>
    <t>Ashish Shah</t>
  </si>
  <si>
    <t>jasmine</t>
  </si>
  <si>
    <t>Jharna Agarwal</t>
  </si>
  <si>
    <t xml:space="preserve">kartik </t>
  </si>
  <si>
    <t>Reema Notani</t>
  </si>
  <si>
    <t>Mr.Ankur Jadav</t>
  </si>
  <si>
    <t xml:space="preserve">Rupan Jain </t>
  </si>
  <si>
    <t>Percy Spencer</t>
  </si>
  <si>
    <t>Shruti Paithankar</t>
  </si>
  <si>
    <t>Sumegha Rao</t>
  </si>
  <si>
    <t xml:space="preserve">Jinendra jain </t>
  </si>
  <si>
    <t>Sapna Bhagwanani</t>
  </si>
  <si>
    <t>Rima naik</t>
  </si>
  <si>
    <t>Manish Pingle</t>
  </si>
  <si>
    <t xml:space="preserve">Parakh Jhaveri </t>
  </si>
  <si>
    <t>Vipul jain</t>
  </si>
  <si>
    <t>Manoj Tejwani</t>
  </si>
  <si>
    <t>Ujwal Hegde</t>
  </si>
  <si>
    <t>Mithila Krishnan</t>
  </si>
  <si>
    <t>Nilesh khot</t>
  </si>
  <si>
    <t>Ritika Midha</t>
  </si>
  <si>
    <t>Deepak Oak</t>
  </si>
  <si>
    <t>S Dcruz</t>
  </si>
  <si>
    <t>Sujata Bhopate</t>
  </si>
  <si>
    <t>Nikita kaul</t>
  </si>
  <si>
    <t xml:space="preserve">Karthik Kashinath </t>
  </si>
  <si>
    <t>Savita Bharadwaj</t>
  </si>
  <si>
    <t>Nayaab Randawa</t>
  </si>
  <si>
    <t>Mantrip Nagpal</t>
  </si>
  <si>
    <t>Zafreen Shaikh</t>
  </si>
  <si>
    <t>Nishit Kumar</t>
  </si>
  <si>
    <t>Jagdish salvi</t>
  </si>
  <si>
    <t>Nitin Ratadia</t>
  </si>
  <si>
    <t>Roopa Mamani</t>
  </si>
  <si>
    <t>Vishvan</t>
  </si>
  <si>
    <t>Aggi Seranands</t>
  </si>
  <si>
    <t>Deepak Triphati</t>
  </si>
  <si>
    <t xml:space="preserve">Avinash </t>
  </si>
  <si>
    <t>SHYAM KUMAR BUDDHA</t>
  </si>
  <si>
    <t>Shivaji Chauhan</t>
  </si>
  <si>
    <t>K.V. Srinivasan</t>
  </si>
  <si>
    <t xml:space="preserve">Anirudha Karandikar </t>
  </si>
  <si>
    <t>Saman Singh</t>
  </si>
  <si>
    <t>Amit Pradhan</t>
  </si>
  <si>
    <t xml:space="preserve">Mani </t>
  </si>
  <si>
    <t>Goya Sodhi</t>
  </si>
  <si>
    <t>Vineet Kumar</t>
  </si>
  <si>
    <t xml:space="preserve">Ameya Sharma </t>
  </si>
  <si>
    <t>Babuddim ahmed</t>
  </si>
  <si>
    <t xml:space="preserve">A V Amarnath </t>
  </si>
  <si>
    <t xml:space="preserve">Shefali Shah </t>
  </si>
  <si>
    <t>Johnny</t>
  </si>
  <si>
    <t>Nitesh Mandavia</t>
  </si>
  <si>
    <t>Arnaz Bilimoria</t>
  </si>
  <si>
    <t xml:space="preserve">P J shah </t>
  </si>
  <si>
    <t>Aishwarya Menon</t>
  </si>
  <si>
    <t>Abhisekh Bhardwaj</t>
  </si>
  <si>
    <t>Karan Khosala</t>
  </si>
  <si>
    <t>ROBIN GARG</t>
  </si>
  <si>
    <t>Ramadevi Iyer</t>
  </si>
  <si>
    <t>Mario lobo</t>
  </si>
  <si>
    <t>Sanil Shrivastava</t>
  </si>
  <si>
    <t xml:space="preserve"> Sunil Gaikwad</t>
  </si>
  <si>
    <t>R.K. Travels</t>
  </si>
  <si>
    <t xml:space="preserve">PRONOJ KUMAR BARMAN </t>
  </si>
  <si>
    <t>SHERRY</t>
  </si>
  <si>
    <t>Dilshad kunnumal</t>
  </si>
  <si>
    <t>Mr.AAKASH</t>
  </si>
  <si>
    <t>Neil Vaz</t>
  </si>
  <si>
    <t>Leela Travels</t>
  </si>
  <si>
    <t>Anita Paswani</t>
  </si>
  <si>
    <t>Sumit dhingra</t>
  </si>
  <si>
    <t>Mr.Neil</t>
  </si>
  <si>
    <t>Sneha Rent a Car</t>
  </si>
  <si>
    <t>Jitendra Shah</t>
  </si>
  <si>
    <t>Pramod Bhaskar</t>
  </si>
  <si>
    <t>Sujit</t>
  </si>
  <si>
    <t>Shagufta Farheen</t>
  </si>
  <si>
    <t>juned</t>
  </si>
  <si>
    <t>Ragini Bhatia</t>
  </si>
  <si>
    <t>Ujjala Chakraborty</t>
  </si>
  <si>
    <t>Meghna Saxena</t>
  </si>
  <si>
    <t xml:space="preserve">Anisha Sharma </t>
  </si>
  <si>
    <t xml:space="preserve">Amvita Sharma </t>
  </si>
  <si>
    <t xml:space="preserve">Anumeha Agarwal </t>
  </si>
  <si>
    <t>Nilesh Wadhwa</t>
  </si>
  <si>
    <t>Murali sathyanarayana</t>
  </si>
  <si>
    <t>Nikhil Shireesh Nadkar</t>
  </si>
  <si>
    <t>Vaishali mehta</t>
  </si>
  <si>
    <t>Purba Kiran</t>
  </si>
  <si>
    <t>Rupali Sawant</t>
  </si>
  <si>
    <t>Pawan Wankhede</t>
  </si>
  <si>
    <t>Ms. Vinita</t>
  </si>
  <si>
    <t>Surya Ghoshal</t>
  </si>
  <si>
    <t>Bharati Tours &amp; Travels</t>
  </si>
  <si>
    <t>Jigar Oza</t>
  </si>
  <si>
    <t>Aditya Tours &amp; Travels</t>
  </si>
  <si>
    <t>Ranjith K</t>
  </si>
  <si>
    <t>Dalreen patrao</t>
  </si>
  <si>
    <t xml:space="preserve">Pam </t>
  </si>
  <si>
    <t>KUMAR</t>
  </si>
  <si>
    <t>Deepak Kasthwal</t>
  </si>
  <si>
    <t>Hari Om Travels (Fixed)</t>
  </si>
  <si>
    <t xml:space="preserve">Kusum    </t>
  </si>
  <si>
    <t>VIVIAN</t>
  </si>
  <si>
    <t>Ceenu Jebaraj</t>
  </si>
  <si>
    <t>Susan George</t>
  </si>
  <si>
    <t xml:space="preserve">Manas </t>
  </si>
  <si>
    <t>Surbhi Malhotra</t>
  </si>
  <si>
    <t xml:space="preserve">Basil </t>
  </si>
  <si>
    <t>Broacha</t>
  </si>
  <si>
    <t xml:space="preserve">Savio Dmello </t>
  </si>
  <si>
    <t>Dr.lal hingorani</t>
  </si>
  <si>
    <t>Nadeem Ansari</t>
  </si>
  <si>
    <t>valerie</t>
  </si>
  <si>
    <t xml:space="preserve">Manan Jain </t>
  </si>
  <si>
    <t xml:space="preserve"> Karan Bhavnani</t>
  </si>
  <si>
    <t>Alok Sinha</t>
  </si>
  <si>
    <t>Madhav Palkar</t>
  </si>
  <si>
    <t>Shankar Tours &amp; Travels</t>
  </si>
  <si>
    <t>Mahesh Kolekar</t>
  </si>
  <si>
    <t>Sonalee panda</t>
  </si>
  <si>
    <t>Jaydeep Ingle</t>
  </si>
  <si>
    <t>Edu World</t>
  </si>
  <si>
    <t>sonali pradhan</t>
  </si>
  <si>
    <t>Ayan Basu</t>
  </si>
  <si>
    <t>Geeta</t>
  </si>
  <si>
    <t>RHEA DSOUZA</t>
  </si>
  <si>
    <t>Darmendar</t>
  </si>
  <si>
    <t>Sudipto Ghosh</t>
  </si>
  <si>
    <t>Yash Trehan</t>
  </si>
  <si>
    <t xml:space="preserve">sandeep </t>
  </si>
  <si>
    <t>SAKSHAM</t>
  </si>
  <si>
    <t>Sanjib Banerjee</t>
  </si>
  <si>
    <t>Mr Rupesh Shah</t>
  </si>
  <si>
    <t>Laxmi Tours And Travels (New)</t>
  </si>
  <si>
    <t xml:space="preserve"> yulia mendes </t>
  </si>
  <si>
    <t>Ramiz Rafiq Khan</t>
  </si>
  <si>
    <t xml:space="preserve">Ms Molly Stensgaard </t>
  </si>
  <si>
    <t>Shalini padhi</t>
  </si>
  <si>
    <t>Rainbow Foundation</t>
  </si>
  <si>
    <t>Mohit Sakuja</t>
  </si>
  <si>
    <t>Sai Darshan Tours &amp; Travels</t>
  </si>
  <si>
    <t xml:space="preserve">Ranjit </t>
  </si>
  <si>
    <t xml:space="preserve">Roopank Chaudhary </t>
  </si>
  <si>
    <t>deepak samani</t>
  </si>
  <si>
    <t>Anil Lahoti</t>
  </si>
  <si>
    <t xml:space="preserve">sanjay vishwanathan </t>
  </si>
  <si>
    <t>Purna Chitalia</t>
  </si>
  <si>
    <t>Sumanto Chattopadhyay</t>
  </si>
  <si>
    <t>Prajit Preetham</t>
  </si>
  <si>
    <t>VIJAYROSHAN</t>
  </si>
  <si>
    <t>Richa Panikgrahi</t>
  </si>
  <si>
    <t>Alka arora</t>
  </si>
  <si>
    <t>sheetal sinha</t>
  </si>
  <si>
    <t>Vijay Nadkarni</t>
  </si>
  <si>
    <t>POOJA SOOD</t>
  </si>
  <si>
    <t>Dhairya Travels</t>
  </si>
  <si>
    <t>Nidhi Shukla</t>
  </si>
  <si>
    <t>Rahul Gupta</t>
  </si>
  <si>
    <t>Janet Hendircks</t>
  </si>
  <si>
    <t>saijes</t>
  </si>
  <si>
    <t>Diana  Davidson</t>
  </si>
  <si>
    <t>Mr.Gaurav Singh</t>
  </si>
  <si>
    <t>Shaheer shaikh</t>
  </si>
  <si>
    <t xml:space="preserve">Brilsian </t>
  </si>
  <si>
    <t>Deepak</t>
  </si>
  <si>
    <t>Anas Travels</t>
  </si>
  <si>
    <t>Mr. Madhusudan</t>
  </si>
  <si>
    <t>Anusha Hindka</t>
  </si>
  <si>
    <t>FFBHaumik</t>
  </si>
  <si>
    <t>Vivek Bhutyani</t>
  </si>
  <si>
    <t>Manisha</t>
  </si>
  <si>
    <t>Arun Kumar</t>
  </si>
  <si>
    <t>Mukul</t>
  </si>
  <si>
    <t>Aastha Tours &amp; Travels</t>
  </si>
  <si>
    <t>Mr Neelabh Singh</t>
  </si>
  <si>
    <t>Meshwa Mahadevya</t>
  </si>
  <si>
    <t>Amit Joshi</t>
  </si>
  <si>
    <t>Trupti Modi</t>
  </si>
  <si>
    <t xml:space="preserve">Nair </t>
  </si>
  <si>
    <t>Ajit Bagade</t>
  </si>
  <si>
    <t>Ms.Sadhrika</t>
  </si>
  <si>
    <t xml:space="preserve">Aman Mehra </t>
  </si>
  <si>
    <t>Partha Jyoti gogoi</t>
  </si>
  <si>
    <t>Masooma Jagirdas</t>
  </si>
  <si>
    <t>Richa Chugh</t>
  </si>
  <si>
    <t>Sushma Shetty</t>
  </si>
  <si>
    <t>Mohd.rizwan</t>
  </si>
  <si>
    <t xml:space="preserve">Mukesh Haswani </t>
  </si>
  <si>
    <t>sanyukata</t>
  </si>
  <si>
    <t>Gonsalves</t>
  </si>
  <si>
    <t>Salil Jain</t>
  </si>
  <si>
    <t>Anish jain</t>
  </si>
  <si>
    <t>S Guruprasad</t>
  </si>
  <si>
    <t>Sachin More</t>
  </si>
  <si>
    <t xml:space="preserve">Anup Singh </t>
  </si>
  <si>
    <t>Rustom Batliwalla</t>
  </si>
  <si>
    <t>Parag Mehta</t>
  </si>
  <si>
    <t>Vikrant Bhushan</t>
  </si>
  <si>
    <t>SAIDUL HOQUE</t>
  </si>
  <si>
    <t xml:space="preserve">Sameer Narayan </t>
  </si>
  <si>
    <t>Ms. Sujal Sankhe</t>
  </si>
  <si>
    <t>s viswaunathan</t>
  </si>
  <si>
    <t>Hammad Tours &amp; Travels</t>
  </si>
  <si>
    <t>Abhi Patel</t>
  </si>
  <si>
    <t>marten rabarts</t>
  </si>
  <si>
    <t>Selena Fox</t>
  </si>
  <si>
    <t>Mr Shambo Mukherjee</t>
  </si>
  <si>
    <t>Rizvi Tours &amp; Travels</t>
  </si>
  <si>
    <t xml:space="preserve">Vivek Wagmare </t>
  </si>
  <si>
    <t>Bharat Shah</t>
  </si>
  <si>
    <t>Amar Amin</t>
  </si>
  <si>
    <t xml:space="preserve">Aniket </t>
  </si>
  <si>
    <t>khyati</t>
  </si>
  <si>
    <t>Mr Ankit Sharad</t>
  </si>
  <si>
    <t xml:space="preserve">Mr Aunali Merchant	</t>
  </si>
  <si>
    <t>Rohinton</t>
  </si>
  <si>
    <t>Rasshmi Verma</t>
  </si>
  <si>
    <t xml:space="preserve"> Sarfaraz </t>
  </si>
  <si>
    <t xml:space="preserve">Ramesh </t>
  </si>
  <si>
    <t>Phiroza Choksi</t>
  </si>
  <si>
    <t>Seema Tavde</t>
  </si>
  <si>
    <t>Malti Travels</t>
  </si>
  <si>
    <t xml:space="preserve">bhakti </t>
  </si>
  <si>
    <t>Hafiz Nadirshah</t>
  </si>
  <si>
    <t>Sanjay Travels   Bhayender</t>
  </si>
  <si>
    <t>Shagufta Gite</t>
  </si>
  <si>
    <t>Aniket Marwah</t>
  </si>
  <si>
    <t xml:space="preserve">Avantika Gomes </t>
  </si>
  <si>
    <t>Mr.Swetanshu shekhar</t>
  </si>
  <si>
    <t>Aseem chawla</t>
  </si>
  <si>
    <t>Ahsvin parek</t>
  </si>
  <si>
    <t xml:space="preserve">Viraj Singh </t>
  </si>
  <si>
    <t>Nedra</t>
  </si>
  <si>
    <t>Vandana Ranjan</t>
  </si>
  <si>
    <t>Darryl Netto</t>
  </si>
  <si>
    <t>Rajiv Vurdhman</t>
  </si>
  <si>
    <t>Parikshit Kulkarni</t>
  </si>
  <si>
    <t>Ms Malgi</t>
  </si>
  <si>
    <t>Mr.Vishwas Kher</t>
  </si>
  <si>
    <t xml:space="preserve">Modi Sagar </t>
  </si>
  <si>
    <t>abhay kumar</t>
  </si>
  <si>
    <t>Shrabani Mukhpadya</t>
  </si>
  <si>
    <t>Syed Asjad</t>
  </si>
  <si>
    <t xml:space="preserve">sharmila </t>
  </si>
  <si>
    <t xml:space="preserve">Hima Bahuva </t>
  </si>
  <si>
    <t xml:space="preserve">Monoj Kumar </t>
  </si>
  <si>
    <t>pauline Mendes</t>
  </si>
  <si>
    <t>Savina Miranda</t>
  </si>
  <si>
    <t>Mehmood Rent A Car</t>
  </si>
  <si>
    <t>Mahesh</t>
  </si>
  <si>
    <t>shamendra singh</t>
  </si>
  <si>
    <t>Atin Rastoghi</t>
  </si>
  <si>
    <t>Rohit Tours &amp; Travels</t>
  </si>
  <si>
    <t>Subroto Dutta</t>
  </si>
  <si>
    <t>D.N.Chauhan</t>
  </si>
  <si>
    <t>Prashant Chauhan</t>
  </si>
  <si>
    <t>Paramjeet Tours &amp; Travels</t>
  </si>
  <si>
    <t>BSITA/MS</t>
  </si>
  <si>
    <t>DAS/ARINDAM MR</t>
  </si>
  <si>
    <t>sandeep patwa</t>
  </si>
  <si>
    <t>Satvashila Tours &amp; Travels</t>
  </si>
  <si>
    <t xml:space="preserve">Vineet Kaur </t>
  </si>
  <si>
    <t>Prabhas Bhanuka</t>
  </si>
  <si>
    <t>MINI SUSAN PHILIP</t>
  </si>
  <si>
    <t>milan dave</t>
  </si>
  <si>
    <t>Deepa Mangtani</t>
  </si>
  <si>
    <t>Venkat Naresh</t>
  </si>
  <si>
    <t>Rahul Gore</t>
  </si>
  <si>
    <t>S Banerjee</t>
  </si>
  <si>
    <t xml:space="preserve">Surinder Bedi </t>
  </si>
  <si>
    <t>johanne</t>
  </si>
  <si>
    <t>Ritu Khurana</t>
  </si>
  <si>
    <t>Brijesh Pathak</t>
  </si>
  <si>
    <t>S.K.TRAVELS</t>
  </si>
  <si>
    <t>amol krishna tondlekar</t>
  </si>
  <si>
    <t xml:space="preserve"> Ms Aanar</t>
  </si>
  <si>
    <t xml:space="preserve">Kiran Bhagat </t>
  </si>
  <si>
    <t>Swathi</t>
  </si>
  <si>
    <t xml:space="preserve">Rakesh Dhar </t>
  </si>
  <si>
    <t>Mahendra</t>
  </si>
  <si>
    <t>Lopes Fernanades</t>
  </si>
  <si>
    <t>Purva Travels</t>
  </si>
  <si>
    <t>Rima Ray</t>
  </si>
  <si>
    <t>ajay khetan</t>
  </si>
  <si>
    <t>Navle Tours &amp; Travels</t>
  </si>
  <si>
    <t>Manish Singh</t>
  </si>
  <si>
    <t>sruthi gottitati</t>
  </si>
  <si>
    <t>Adnan Travels</t>
  </si>
  <si>
    <t>Sachin sinde</t>
  </si>
  <si>
    <t>Kartik Jain</t>
  </si>
  <si>
    <t>Synergy Group</t>
  </si>
  <si>
    <t xml:space="preserve">Ashok jain </t>
  </si>
  <si>
    <t>M l Katyal</t>
  </si>
  <si>
    <t>Trisha</t>
  </si>
  <si>
    <t>Ajay sawant</t>
  </si>
  <si>
    <t>P and A Travels(Pravin)</t>
  </si>
  <si>
    <t>Amitab</t>
  </si>
  <si>
    <t>Khushbu Shah</t>
  </si>
  <si>
    <t xml:space="preserve">Javed </t>
  </si>
  <si>
    <t>Saneeya Agarwal</t>
  </si>
  <si>
    <t>Sabherwal Travels</t>
  </si>
  <si>
    <t>Paran Sarmah</t>
  </si>
  <si>
    <t>Gautam Sinha</t>
  </si>
  <si>
    <t>Manju Pandit</t>
  </si>
  <si>
    <t xml:space="preserve"> Neha Verma</t>
  </si>
  <si>
    <t>Alisha Lobo</t>
  </si>
  <si>
    <t>Rupesh Thakur</t>
  </si>
  <si>
    <t>Puneet pal</t>
  </si>
  <si>
    <t>Rajesh Pimple</t>
  </si>
  <si>
    <t>Deepak Gandhi</t>
  </si>
  <si>
    <t>Mr Mehul</t>
  </si>
  <si>
    <t>Chintan Shah</t>
  </si>
  <si>
    <t>Gloria Ammana</t>
  </si>
  <si>
    <t>Bashir Motorwala</t>
  </si>
  <si>
    <t>Som Sagar</t>
  </si>
  <si>
    <t>murli mohan</t>
  </si>
  <si>
    <t>Vandana S</t>
  </si>
  <si>
    <t xml:space="preserve">Sai </t>
  </si>
  <si>
    <t>NADEEM KHAN</t>
  </si>
  <si>
    <t>Shahid moshin</t>
  </si>
  <si>
    <t>AMIT ARORA</t>
  </si>
  <si>
    <t>Niraj Ganatra</t>
  </si>
  <si>
    <t>Govind warale</t>
  </si>
  <si>
    <t xml:space="preserve">SK Singh </t>
  </si>
  <si>
    <t>Shilpa Shetty</t>
  </si>
  <si>
    <t xml:space="preserve">Hima bahuva </t>
  </si>
  <si>
    <t>Sandhu Tours and Travels</t>
  </si>
  <si>
    <t xml:space="preserve"> L. Dedhia</t>
  </si>
  <si>
    <t xml:space="preserve">saraswati </t>
  </si>
  <si>
    <t xml:space="preserve">Nehal Joshi </t>
  </si>
  <si>
    <t>Sameer lawande</t>
  </si>
  <si>
    <t>Shiraz Bariava</t>
  </si>
  <si>
    <t>simarleen</t>
  </si>
  <si>
    <t>Ritika Dsouza</t>
  </si>
  <si>
    <t>Mr. Vishal maheshwari</t>
  </si>
  <si>
    <t xml:space="preserve">Pradnesh Chodankar </t>
  </si>
  <si>
    <t>Suman Ray</t>
  </si>
  <si>
    <t>SUMIT KHEMANI</t>
  </si>
  <si>
    <t>Mustafa</t>
  </si>
  <si>
    <t>Pamella Ahuja</t>
  </si>
  <si>
    <t>sharmila</t>
  </si>
  <si>
    <t>Kavita Mishra</t>
  </si>
  <si>
    <t>Mr Siddharth Garud</t>
  </si>
  <si>
    <t>Ashish Bishnoi</t>
  </si>
  <si>
    <t>Pravas Tours and Travels</t>
  </si>
  <si>
    <t>Akruti kandhewal</t>
  </si>
  <si>
    <t>Rajiv Agarwal</t>
  </si>
  <si>
    <t>Animesh Deb</t>
  </si>
  <si>
    <t>Shree Bajrang Rent a Car</t>
  </si>
  <si>
    <t>Vipul Shaily</t>
  </si>
  <si>
    <t>Chetan hingu</t>
  </si>
  <si>
    <t>Maruf Tours &amp; Travels</t>
  </si>
  <si>
    <t xml:space="preserve">Dagma Ali </t>
  </si>
  <si>
    <t>Mr.Sharda</t>
  </si>
  <si>
    <t>Ms Rupa</t>
  </si>
  <si>
    <t>Minal Narsinghani</t>
  </si>
  <si>
    <t>ashok b</t>
  </si>
  <si>
    <t>Dalal</t>
  </si>
  <si>
    <t xml:space="preserve">SAPNA Pabbi </t>
  </si>
  <si>
    <t xml:space="preserve">Ankur Jain </t>
  </si>
  <si>
    <t>Kunal Marjadi</t>
  </si>
  <si>
    <t>Sehba Saiyed</t>
  </si>
  <si>
    <t>M Marwah</t>
  </si>
  <si>
    <t>Harsh Mehta</t>
  </si>
  <si>
    <t>Darshan Sajnani</t>
  </si>
  <si>
    <t>Pamita</t>
  </si>
  <si>
    <t xml:space="preserve">Bandna </t>
  </si>
  <si>
    <t>Mr. Alok Awalikar</t>
  </si>
  <si>
    <t>R. H Travels</t>
  </si>
  <si>
    <t>Divyanshu Srivastava</t>
  </si>
  <si>
    <t>Roomi</t>
  </si>
  <si>
    <t>Vishal sharma</t>
  </si>
  <si>
    <t>Rachit Chandra</t>
  </si>
  <si>
    <t>Babita Rawat</t>
  </si>
  <si>
    <t>Gautam Gadgil</t>
  </si>
  <si>
    <t>Shubhro maitty</t>
  </si>
  <si>
    <t>Leena Sawant</t>
  </si>
  <si>
    <t>Vivek sundrasen</t>
  </si>
  <si>
    <t xml:space="preserve">Nikhil Porwal </t>
  </si>
  <si>
    <t xml:space="preserve">Simran Dodeja </t>
  </si>
  <si>
    <t xml:space="preserve">T S Vishwanath </t>
  </si>
  <si>
    <t>Ajit barik</t>
  </si>
  <si>
    <t xml:space="preserve">Abhisek Pandey </t>
  </si>
  <si>
    <t>Sudhir</t>
  </si>
  <si>
    <t>Annu Neha</t>
  </si>
  <si>
    <t>JSD Travels Enterprises</t>
  </si>
  <si>
    <t>Vibha</t>
  </si>
  <si>
    <t>chirag mehta</t>
  </si>
  <si>
    <t>Vidya Prasad</t>
  </si>
  <si>
    <t>sonali majumdar</t>
  </si>
  <si>
    <t>Mr.Biten Katrani</t>
  </si>
  <si>
    <t>Rajat Thakur</t>
  </si>
  <si>
    <t>Shreyas Jain</t>
  </si>
  <si>
    <t xml:space="preserve">Ranganathan </t>
  </si>
  <si>
    <t>Pravin Gala</t>
  </si>
  <si>
    <t xml:space="preserve">Sharan Sood </t>
  </si>
  <si>
    <t>Three Seasons Travels</t>
  </si>
  <si>
    <t>Prakash Nayak</t>
  </si>
  <si>
    <t xml:space="preserve">Azeem Khan </t>
  </si>
  <si>
    <t>Vikram Reddy</t>
  </si>
  <si>
    <t>Sukanta Parial</t>
  </si>
  <si>
    <t>SHUBHAGATO DAS GUPTA</t>
  </si>
  <si>
    <t>MOTILAL KHANNA</t>
  </si>
  <si>
    <t>GIDWANI/PRADEEP MR</t>
  </si>
  <si>
    <t>ALI/MAKSOOM MR</t>
  </si>
  <si>
    <t>M W Travels</t>
  </si>
  <si>
    <t>Sayed Abbas</t>
  </si>
  <si>
    <t>Akhil Mahajan</t>
  </si>
  <si>
    <t>Ajit mathyus</t>
  </si>
  <si>
    <t>Palia Rustom</t>
  </si>
  <si>
    <t>Ruchika Oberoi</t>
  </si>
  <si>
    <t>Tabish Sirajuddin Mulla</t>
  </si>
  <si>
    <t>Mithali b</t>
  </si>
  <si>
    <t>Kartik Chandreshekar</t>
  </si>
  <si>
    <t>Jagti Janardhan</t>
  </si>
  <si>
    <t>Ghosh</t>
  </si>
  <si>
    <t>Umesh Shetty</t>
  </si>
  <si>
    <t>The British Council</t>
  </si>
  <si>
    <t>ABRAHAM THOMAS</t>
  </si>
  <si>
    <t>Jasbir Juneja</t>
  </si>
  <si>
    <t>Sampat Tours &amp; Travels</t>
  </si>
  <si>
    <t>Rokdoba Tours &amp; Travels</t>
  </si>
  <si>
    <t>Ankit Sinha/ Javior Bravo</t>
  </si>
  <si>
    <t>Om Sai Krupa Travels</t>
  </si>
  <si>
    <t xml:space="preserve">Pravin Lalani </t>
  </si>
  <si>
    <t>Nirav Oza</t>
  </si>
  <si>
    <t>Prachi Bhatnagar</t>
  </si>
  <si>
    <t>Chetan Shah</t>
  </si>
  <si>
    <t>Siva Reddy Vippala</t>
  </si>
  <si>
    <t>Mishra Tours and Travels</t>
  </si>
  <si>
    <t>Neha Banerjee</t>
  </si>
  <si>
    <t>Jyoti Tours &amp; Travels  Jogeshwari</t>
  </si>
  <si>
    <t>Siyona Ghosh</t>
  </si>
  <si>
    <t>Ms.Smruti Kale</t>
  </si>
  <si>
    <t>BINOY N V</t>
  </si>
  <si>
    <t>Anurag Bhatnagar</t>
  </si>
  <si>
    <t xml:space="preserve">Ms Avantika </t>
  </si>
  <si>
    <t>Rehan Ansari</t>
  </si>
  <si>
    <t xml:space="preserve">Mr.Jyopsna Solanki </t>
  </si>
  <si>
    <t>Deepa Gupta</t>
  </si>
  <si>
    <t xml:space="preserve">Mahinder Lalla </t>
  </si>
  <si>
    <t>Satish Kini</t>
  </si>
  <si>
    <t>ganesh iyer</t>
  </si>
  <si>
    <t>Sahil Sood</t>
  </si>
  <si>
    <t>Arpana Sawant</t>
  </si>
  <si>
    <t>STEVEN QUADROS</t>
  </si>
  <si>
    <t>Philip kurien</t>
  </si>
  <si>
    <t>Sinni affendi</t>
  </si>
  <si>
    <t>DEEPAK MADAN</t>
  </si>
  <si>
    <t xml:space="preserve"> Veena nukkale</t>
  </si>
  <si>
    <t>Ankur Singh</t>
  </si>
  <si>
    <t>Ankur desai</t>
  </si>
  <si>
    <t>Tanushri</t>
  </si>
  <si>
    <t>kuldeep neralkar</t>
  </si>
  <si>
    <t>tabrez shaikh</t>
  </si>
  <si>
    <t>Esmail Thakur</t>
  </si>
  <si>
    <t>Liny John</t>
  </si>
  <si>
    <t xml:space="preserve">Surti </t>
  </si>
  <si>
    <t>Ajay sarvankar</t>
  </si>
  <si>
    <t xml:space="preserve">Gautam Mathur </t>
  </si>
  <si>
    <t>Praveen Rajurkar</t>
  </si>
  <si>
    <t xml:space="preserve">Prem </t>
  </si>
  <si>
    <t>FRANCE</t>
  </si>
  <si>
    <t>Reema Barhoum</t>
  </si>
  <si>
    <t>Om Shree Sai Tours &amp; Travels</t>
  </si>
  <si>
    <t xml:space="preserve">SINGH/PAWAN MR </t>
  </si>
  <si>
    <t>PRIYABABU/MS</t>
  </si>
  <si>
    <t>PRAHLADBHAI/NAI KIRITKUMAR MR</t>
  </si>
  <si>
    <t>BAGCHI/DEBOJIT MR</t>
  </si>
  <si>
    <t>Troydin Gomes</t>
  </si>
  <si>
    <t>Om Travels</t>
  </si>
  <si>
    <t>Suchita Vaity</t>
  </si>
  <si>
    <t>Jaswant S Ajmani</t>
  </si>
  <si>
    <t>Siddharth Kilam</t>
  </si>
  <si>
    <t>Kunal Kashyab</t>
  </si>
  <si>
    <t>Somya Jain</t>
  </si>
  <si>
    <t>Anu Gupta</t>
  </si>
  <si>
    <t>Om Karande Travels</t>
  </si>
  <si>
    <t>Nishant shah</t>
  </si>
  <si>
    <t>Jehil jhaveri</t>
  </si>
  <si>
    <t>Dilip mehta</t>
  </si>
  <si>
    <t>Prashik</t>
  </si>
  <si>
    <t>Lalit Sharma</t>
  </si>
  <si>
    <t>Palavi Nitnaware</t>
  </si>
  <si>
    <t>priyankaj</t>
  </si>
  <si>
    <t>Jagdish Lulla</t>
  </si>
  <si>
    <t>Behroz Menon</t>
  </si>
  <si>
    <t>killol mehta</t>
  </si>
  <si>
    <t>Bhupendra Doshi</t>
  </si>
  <si>
    <t>VIKAS.CHADHA</t>
  </si>
  <si>
    <t>Trisha Nanda</t>
  </si>
  <si>
    <t>Vivek Joshi</t>
  </si>
  <si>
    <t>Madhavi Sani</t>
  </si>
  <si>
    <t>Raghav  Bahl</t>
  </si>
  <si>
    <t>Rahul Pawar</t>
  </si>
  <si>
    <t>Swati Mathur</t>
  </si>
  <si>
    <t>Ms sahida</t>
  </si>
  <si>
    <t>Shree Bhanudas Tours &amp; Travels</t>
  </si>
  <si>
    <t>Sunil Gupta</t>
  </si>
  <si>
    <t>Neha Bakshi</t>
  </si>
  <si>
    <t>lovina mirchandin</t>
  </si>
  <si>
    <t>Smith Dave</t>
  </si>
  <si>
    <t>Amrita Ganguly</t>
  </si>
  <si>
    <t>Deepak Diwan</t>
  </si>
  <si>
    <t>Mr.Fernandes</t>
  </si>
  <si>
    <t>Simonti Majumdar</t>
  </si>
  <si>
    <t xml:space="preserve">Shaquib Siddiqui </t>
  </si>
  <si>
    <t xml:space="preserve">deepak shrivastav </t>
  </si>
  <si>
    <t>Sidharth Sharma</t>
  </si>
  <si>
    <t>Leena Soni</t>
  </si>
  <si>
    <t xml:space="preserve">Bhranti </t>
  </si>
  <si>
    <t>Rajeev Chugh</t>
  </si>
  <si>
    <t>Shree Siddhivinayak Enterprises</t>
  </si>
  <si>
    <t>RAMESH KESHAVDAS</t>
  </si>
  <si>
    <t>Naidu Darapaneni</t>
  </si>
  <si>
    <t>Shri Nagadevi Tours &amp; Travels</t>
  </si>
  <si>
    <t>Sanjeevani Tours &amp; Travels</t>
  </si>
  <si>
    <t>Sanvar</t>
  </si>
  <si>
    <t>Siddhish Sriganesh</t>
  </si>
  <si>
    <t>KESHAV SHUKLA</t>
  </si>
  <si>
    <t>Vikas Katkar</t>
  </si>
  <si>
    <t>Aparna Tibrewal</t>
  </si>
  <si>
    <t>Sandeep Bhasin</t>
  </si>
  <si>
    <t>Laveena Advani</t>
  </si>
  <si>
    <t>PAYAL SHAH</t>
  </si>
  <si>
    <t>Dr. Patel</t>
  </si>
  <si>
    <t>Namrata Jashnani</t>
  </si>
  <si>
    <t>Navin Balani</t>
  </si>
  <si>
    <t>Abhishek pai</t>
  </si>
  <si>
    <t>Pinky Daryani</t>
  </si>
  <si>
    <t>Karishma Shetty</t>
  </si>
  <si>
    <t>Vishaka Sharma</t>
  </si>
  <si>
    <t>Nishant Seth</t>
  </si>
  <si>
    <t>Viveksheel Bedi</t>
  </si>
  <si>
    <t xml:space="preserve">Leti	</t>
  </si>
  <si>
    <t>Arun Lohia</t>
  </si>
  <si>
    <t>Eric Antia</t>
  </si>
  <si>
    <t>Animesh</t>
  </si>
  <si>
    <t>Sundeep  Oberoi</t>
  </si>
  <si>
    <t>Kamlakar</t>
  </si>
  <si>
    <t xml:space="preserve">Vijay Sharma </t>
  </si>
  <si>
    <t>Patel Travels</t>
  </si>
  <si>
    <t xml:space="preserve">Girish Kumar </t>
  </si>
  <si>
    <t>Ashok Jena</t>
  </si>
  <si>
    <t>Rajeev Banerjee</t>
  </si>
  <si>
    <t>Bonyshree Bose</t>
  </si>
  <si>
    <t>Suneer Pk</t>
  </si>
  <si>
    <t>Nirbhik Narang</t>
  </si>
  <si>
    <t>Anand Sitaraman</t>
  </si>
  <si>
    <t>Mr.Parag Sharma</t>
  </si>
  <si>
    <t>FURTADO</t>
  </si>
  <si>
    <t>Birju Kumar</t>
  </si>
  <si>
    <t>Amit Kuthalia</t>
  </si>
  <si>
    <t>Subhash Desai</t>
  </si>
  <si>
    <t>Kishore Madnan</t>
  </si>
  <si>
    <t>Jeetu Travels &amp; Transport</t>
  </si>
  <si>
    <t>Deepak Chanda</t>
  </si>
  <si>
    <t xml:space="preserve">Sadguru Krupa Tours and Travels </t>
  </si>
  <si>
    <t xml:space="preserve">KANNADASAN/P MR </t>
  </si>
  <si>
    <t>Chintamani Tours &amp; Travels</t>
  </si>
  <si>
    <t xml:space="preserve">AZIM/SAHNAWAZ MR </t>
  </si>
  <si>
    <t>M M Tour &amp; Travels</t>
  </si>
  <si>
    <t>Mr. Margesh Zaveri</t>
  </si>
  <si>
    <t>anil sondhi</t>
  </si>
  <si>
    <t>Kailash</t>
  </si>
  <si>
    <t>Naza Imam</t>
  </si>
  <si>
    <t xml:space="preserve">Mohar </t>
  </si>
  <si>
    <t>A Khanna</t>
  </si>
  <si>
    <t>Sudha sachdeva</t>
  </si>
  <si>
    <t>Panjak</t>
  </si>
  <si>
    <t>sandhya soni</t>
  </si>
  <si>
    <t>Rahul Agrawal</t>
  </si>
  <si>
    <t>Sanjay</t>
  </si>
  <si>
    <t>Manish Nawani</t>
  </si>
  <si>
    <t>Sachin Das</t>
  </si>
  <si>
    <t>Sachin wadhwani</t>
  </si>
  <si>
    <t>Mitesh jain</t>
  </si>
  <si>
    <t xml:space="preserve">Sharmila Thadhani </t>
  </si>
  <si>
    <t>C Shriniwas</t>
  </si>
  <si>
    <t>Kartik Parikh</t>
  </si>
  <si>
    <t>Mihir Turakhia</t>
  </si>
  <si>
    <t>Aditi Sureka</t>
  </si>
  <si>
    <t>Yogesh sharma</t>
  </si>
  <si>
    <t>Anidrudh Rao</t>
  </si>
  <si>
    <t>Jignesh Gandhi</t>
  </si>
  <si>
    <t>LAGAJIT MOHANTI</t>
  </si>
  <si>
    <t>ranjan</t>
  </si>
  <si>
    <t>Prabha Iyer</t>
  </si>
  <si>
    <t>Rajiva</t>
  </si>
  <si>
    <t>Kanika Bahl</t>
  </si>
  <si>
    <t>digvijay singh</t>
  </si>
  <si>
    <t xml:space="preserve">Vinod </t>
  </si>
  <si>
    <t xml:space="preserve">Ajay </t>
  </si>
  <si>
    <t>Sanjeev Kumar</t>
  </si>
  <si>
    <t xml:space="preserve">Shivani </t>
  </si>
  <si>
    <t>Roopa</t>
  </si>
  <si>
    <t xml:space="preserve">Manda Kulkarni </t>
  </si>
  <si>
    <t>Ayon Dutta</t>
  </si>
  <si>
    <t>Vivek joshi</t>
  </si>
  <si>
    <t>Lindbergh Kaldeira</t>
  </si>
  <si>
    <t>Mr. Vikram</t>
  </si>
  <si>
    <t xml:space="preserve"> Durgesh  kulkarni</t>
  </si>
  <si>
    <t>arti mangal</t>
  </si>
  <si>
    <t>Navneet Wadhava</t>
  </si>
  <si>
    <t>Binny Sharma</t>
  </si>
  <si>
    <t>Karun Malhotra</t>
  </si>
  <si>
    <t>Carlyne</t>
  </si>
  <si>
    <t>Gokul Shirur +1</t>
  </si>
  <si>
    <t>N L dangi</t>
  </si>
  <si>
    <t>JAYESH KARANDIKAR</t>
  </si>
  <si>
    <t>Jaikishore Sharma</t>
  </si>
  <si>
    <t xml:space="preserve">Chandresh metha </t>
  </si>
  <si>
    <t>Hyacinta Dsouza</t>
  </si>
  <si>
    <t>Malik Asadol</t>
  </si>
  <si>
    <t>Elizabeth Gomes</t>
  </si>
  <si>
    <t>Nagesh</t>
  </si>
  <si>
    <t>Mukund</t>
  </si>
  <si>
    <t>violet dsouza</t>
  </si>
  <si>
    <t xml:space="preserve"> Mr Vilol</t>
  </si>
  <si>
    <t>Leonard Mendes</t>
  </si>
  <si>
    <t>Raja</t>
  </si>
  <si>
    <t xml:space="preserve">Monica </t>
  </si>
  <si>
    <t xml:space="preserve">Chandra Gupta </t>
  </si>
  <si>
    <t>Sushma Thomas</t>
  </si>
  <si>
    <t>Sandeep Sabat</t>
  </si>
  <si>
    <t>Ajay Khetan</t>
  </si>
  <si>
    <t>Ravi Shekhar</t>
  </si>
  <si>
    <t>shantanu sharma</t>
  </si>
  <si>
    <t>Anuradha Shah</t>
  </si>
  <si>
    <t>Avss Rao</t>
  </si>
  <si>
    <t>Dhanalaxmi Kandappah</t>
  </si>
  <si>
    <t>Gargi naik</t>
  </si>
  <si>
    <t>Geetanjali More</t>
  </si>
  <si>
    <t>Sanjay Kumar</t>
  </si>
  <si>
    <t xml:space="preserve">Vasudha Pai </t>
  </si>
  <si>
    <t xml:space="preserve">R.C Mittal </t>
  </si>
  <si>
    <t>Indumati</t>
  </si>
  <si>
    <t>Kamal Bhangar</t>
  </si>
  <si>
    <t xml:space="preserve">sabir Khan </t>
  </si>
  <si>
    <t>Rajvi</t>
  </si>
  <si>
    <t>Ankit Arora</t>
  </si>
  <si>
    <t>VAIBHAV SHETE</t>
  </si>
  <si>
    <t>Manish Choudhary</t>
  </si>
  <si>
    <t>Arvind Jaju</t>
  </si>
  <si>
    <t>Pavitra Mehta</t>
  </si>
  <si>
    <t>HARSHAD KARULKAR</t>
  </si>
  <si>
    <t xml:space="preserve">Mr.Premal Diwan </t>
  </si>
  <si>
    <t>KEKI PALKHIVALA</t>
  </si>
  <si>
    <t>Taranjit Jaiswal</t>
  </si>
  <si>
    <t>Abith prathap</t>
  </si>
  <si>
    <t>Siddharth Srivastav</t>
  </si>
  <si>
    <t xml:space="preserve">Viral </t>
  </si>
  <si>
    <t xml:space="preserve">Nidhi Dewan </t>
  </si>
  <si>
    <t>Joel Jacob</t>
  </si>
  <si>
    <t xml:space="preserve">Sandeep Sawant </t>
  </si>
  <si>
    <t>Maneesh Bhatt</t>
  </si>
  <si>
    <t>M marwah</t>
  </si>
  <si>
    <t>Kajal noronha</t>
  </si>
  <si>
    <t xml:space="preserve">Prashan Shah </t>
  </si>
  <si>
    <t>VIJAY RAMPAL</t>
  </si>
  <si>
    <t>Ashutosh Chouksey</t>
  </si>
  <si>
    <t>Anand</t>
  </si>
  <si>
    <t>Sumender Singh</t>
  </si>
  <si>
    <t>Shibin varghese</t>
  </si>
  <si>
    <t>Shoaib Sadiq</t>
  </si>
  <si>
    <t>Shanu Matthur</t>
  </si>
  <si>
    <t>Sunila Sahasrabudhe</t>
  </si>
  <si>
    <t xml:space="preserve">Papiya Anand Kumar </t>
  </si>
  <si>
    <t>Shweta Tripathi</t>
  </si>
  <si>
    <t>Deepa navani</t>
  </si>
  <si>
    <t>bina singh</t>
  </si>
  <si>
    <t>Shalin kothari</t>
  </si>
  <si>
    <t>Parmeshwar Iyer</t>
  </si>
  <si>
    <t>Greta Coutinho</t>
  </si>
  <si>
    <t>vaibhav hathi</t>
  </si>
  <si>
    <t>Saloni</t>
  </si>
  <si>
    <t>John Pereira</t>
  </si>
  <si>
    <t>Sameer Ganapathy</t>
  </si>
  <si>
    <t xml:space="preserve">Ritesh Desai </t>
  </si>
  <si>
    <t>Rakhi</t>
  </si>
  <si>
    <t>Aakanksha</t>
  </si>
  <si>
    <t xml:space="preserve">Rachna </t>
  </si>
  <si>
    <t>shivam</t>
  </si>
  <si>
    <t>Archita Banerjee</t>
  </si>
  <si>
    <t>Inara Travels</t>
  </si>
  <si>
    <t>Kinshuk Mishra</t>
  </si>
  <si>
    <t>Jivdani Travels</t>
  </si>
  <si>
    <t>Nadar Sikandar</t>
  </si>
  <si>
    <t>Pankaj Sakhuja</t>
  </si>
  <si>
    <t>mr shukla</t>
  </si>
  <si>
    <t>Shika Misra</t>
  </si>
  <si>
    <t>Richa Pandit</t>
  </si>
  <si>
    <t>Mrs.singhal</t>
  </si>
  <si>
    <t>Rachit Srivastav</t>
  </si>
  <si>
    <t>Ankit Nagori</t>
  </si>
  <si>
    <t>Rohit agarawal</t>
  </si>
  <si>
    <t>Kishore</t>
  </si>
  <si>
    <t xml:space="preserve">Bharat Ramani </t>
  </si>
  <si>
    <t>Dimple shah</t>
  </si>
  <si>
    <t>Abida sasahtoy</t>
  </si>
  <si>
    <t>Pradnya Dhuri</t>
  </si>
  <si>
    <t xml:space="preserve">Ms Shivani </t>
  </si>
  <si>
    <t>Binita Shah</t>
  </si>
  <si>
    <t xml:space="preserve">Rajesh Pimple </t>
  </si>
  <si>
    <t>Piyush Verma</t>
  </si>
  <si>
    <t xml:space="preserve">Tanmay Bhatt </t>
  </si>
  <si>
    <t xml:space="preserve">Siddhi  </t>
  </si>
  <si>
    <t>Aman Jatana</t>
  </si>
  <si>
    <t>Amee jain</t>
  </si>
  <si>
    <t xml:space="preserve">pankaj </t>
  </si>
  <si>
    <t>Tushar Chavan</t>
  </si>
  <si>
    <t>Amritha</t>
  </si>
  <si>
    <t>Salim Sethwala</t>
  </si>
  <si>
    <t>Puneet Diwan</t>
  </si>
  <si>
    <t xml:space="preserve">manoj </t>
  </si>
  <si>
    <t xml:space="preserve">Shilpa Shetty </t>
  </si>
  <si>
    <t xml:space="preserve">Bhagwan  makhijani </t>
  </si>
  <si>
    <t>Rajeev kumar</t>
  </si>
  <si>
    <t>Pushkarjee Newton</t>
  </si>
  <si>
    <t>Lalit</t>
  </si>
  <si>
    <t>Nikola dsouza</t>
  </si>
  <si>
    <t>Mr Amithab  ghule</t>
  </si>
  <si>
    <t>gayatri karkera</t>
  </si>
  <si>
    <t xml:space="preserve">Aanandta Singh </t>
  </si>
  <si>
    <t>manish doshi</t>
  </si>
  <si>
    <t>Suresh Jain</t>
  </si>
  <si>
    <t>jinny</t>
  </si>
  <si>
    <t>Pallavi Lal</t>
  </si>
  <si>
    <t>jai kejriwal</t>
  </si>
  <si>
    <t>Sanjana Baliga</t>
  </si>
  <si>
    <t>Hemant A</t>
  </si>
  <si>
    <t xml:space="preserve">Almeda </t>
  </si>
  <si>
    <t xml:space="preserve"> Saif Khan</t>
  </si>
  <si>
    <t>Elashree Goswami</t>
  </si>
  <si>
    <t xml:space="preserve">Vivek Singh </t>
  </si>
  <si>
    <t>Diandra Fares</t>
  </si>
  <si>
    <t>Mahendra Patel</t>
  </si>
  <si>
    <t>Munish Gaur</t>
  </si>
  <si>
    <t xml:space="preserve">Rajeev </t>
  </si>
  <si>
    <t>Kiran Makker</t>
  </si>
  <si>
    <t>Shruti Karmakar</t>
  </si>
  <si>
    <t>Arun</t>
  </si>
  <si>
    <t>Pratik Sangupta</t>
  </si>
  <si>
    <t>Maitreyee Trivedi</t>
  </si>
  <si>
    <t>Yasir Khan</t>
  </si>
  <si>
    <t>Ms Menon</t>
  </si>
  <si>
    <t>STEPHEN DSOUZA</t>
  </si>
  <si>
    <t>christina</t>
  </si>
  <si>
    <t>Kankana Ghosh</t>
  </si>
  <si>
    <t>Hrishikesh Gandhi</t>
  </si>
  <si>
    <t xml:space="preserve">Anusha </t>
  </si>
  <si>
    <t>Abhishek Chauhan</t>
  </si>
  <si>
    <t xml:space="preserve">Devesh Singhania </t>
  </si>
  <si>
    <t>Stanley</t>
  </si>
  <si>
    <t>Rahul Tandan</t>
  </si>
  <si>
    <t xml:space="preserve">Pramit </t>
  </si>
  <si>
    <t>shamsuddin jasani</t>
  </si>
  <si>
    <t>Suzana Ghai</t>
  </si>
  <si>
    <t>Janet janes</t>
  </si>
  <si>
    <t>Rani murli</t>
  </si>
  <si>
    <t>Aminah Suapre</t>
  </si>
  <si>
    <t>sushant arora</t>
  </si>
  <si>
    <t>Abhijeet Pawar</t>
  </si>
  <si>
    <t>MANOJ CHETRI</t>
  </si>
  <si>
    <t>Swami Samarth Travels (Fixed)</t>
  </si>
  <si>
    <t xml:space="preserve">Isha Nair	</t>
  </si>
  <si>
    <t>Mr Neeraj</t>
  </si>
  <si>
    <t>Naruin broca</t>
  </si>
  <si>
    <t>Marin George</t>
  </si>
  <si>
    <t>Bhawana Agarwal</t>
  </si>
  <si>
    <t>Patrik jain</t>
  </si>
  <si>
    <t>Sheldon</t>
  </si>
  <si>
    <t xml:space="preserve"> Prajesh Mehta</t>
  </si>
  <si>
    <t>Deepaly Khaire</t>
  </si>
  <si>
    <t>Fatima Vanjara</t>
  </si>
  <si>
    <t>Pritesh Gupta</t>
  </si>
  <si>
    <t xml:space="preserve">Grace </t>
  </si>
  <si>
    <t>Manasi jaggi</t>
  </si>
  <si>
    <t>Ashiwin Chetwani</t>
  </si>
  <si>
    <t>Olympia</t>
  </si>
  <si>
    <t xml:space="preserve">Melanie </t>
  </si>
  <si>
    <t>Isha</t>
  </si>
  <si>
    <t>Vinay Sood</t>
  </si>
  <si>
    <t xml:space="preserve"> Aftab Khan </t>
  </si>
  <si>
    <t>Rashmi Rawat</t>
  </si>
  <si>
    <t>Raviteja G</t>
  </si>
  <si>
    <t>Sonam Puri</t>
  </si>
  <si>
    <t xml:space="preserve"> Varghese Eapen</t>
  </si>
  <si>
    <t xml:space="preserve"> Sarfaraz</t>
  </si>
  <si>
    <t>deepak patakar</t>
  </si>
  <si>
    <t>Navdha</t>
  </si>
  <si>
    <t>Arnalkar</t>
  </si>
  <si>
    <t>Jyotirling Tours &amp; Travels</t>
  </si>
  <si>
    <t>Rajesh Saigal</t>
  </si>
  <si>
    <t>Nitin Tour and Travels</t>
  </si>
  <si>
    <t>Ms. Erica Rothenberg</t>
  </si>
  <si>
    <t>Sunanda</t>
  </si>
  <si>
    <t>Rishab Paralkar</t>
  </si>
  <si>
    <t>Sameer  Deosthali</t>
  </si>
  <si>
    <t>Shashi Tikiani</t>
  </si>
  <si>
    <t>Tushar Maini</t>
  </si>
  <si>
    <t>Ms Anita paswani</t>
  </si>
  <si>
    <t>Shahid Tours And Travels</t>
  </si>
  <si>
    <t>Rajan Kapahi</t>
  </si>
  <si>
    <t>Nitin Mathur</t>
  </si>
  <si>
    <t xml:space="preserve">C.D. Amondikar </t>
  </si>
  <si>
    <t>KONAPUR/PEDDANNA V MR</t>
  </si>
  <si>
    <t>Arindam Ghosh</t>
  </si>
  <si>
    <t>Shri Siddhivinayak Tours &amp; Travels</t>
  </si>
  <si>
    <t>Sanil Sudevan</t>
  </si>
  <si>
    <t>Yami Gautam</t>
  </si>
  <si>
    <t>Ayushi Singh</t>
  </si>
  <si>
    <t>Francis Cardoso</t>
  </si>
  <si>
    <t xml:space="preserve">Mr.Shivendra </t>
  </si>
  <si>
    <t>Abhinav Dhall</t>
  </si>
  <si>
    <t xml:space="preserve">Venkatraman S </t>
  </si>
  <si>
    <t>Thawani</t>
  </si>
  <si>
    <t>Deepti</t>
  </si>
  <si>
    <t xml:space="preserve">Sandesh Chavan </t>
  </si>
  <si>
    <t>Mustafa Safri</t>
  </si>
  <si>
    <t xml:space="preserve">Sangram </t>
  </si>
  <si>
    <t xml:space="preserve">Jugali </t>
  </si>
  <si>
    <t>VIKAS SHIRKE</t>
  </si>
  <si>
    <t xml:space="preserve">Galnaaz </t>
  </si>
  <si>
    <t>Sagar Rupani</t>
  </si>
  <si>
    <t>Sheetal Goklani</t>
  </si>
  <si>
    <t>Mr Bhupender</t>
  </si>
  <si>
    <t xml:space="preserve"> Veena</t>
  </si>
  <si>
    <t>carmieo vieira</t>
  </si>
  <si>
    <t>Ankana Priyam</t>
  </si>
  <si>
    <t>Nimrit Rawal</t>
  </si>
  <si>
    <t>Ayush Guha</t>
  </si>
  <si>
    <t>FERZYN</t>
  </si>
  <si>
    <t>Ankur mehta</t>
  </si>
  <si>
    <t>AV Murthy</t>
  </si>
  <si>
    <t xml:space="preserve"> Mr Ankur</t>
  </si>
  <si>
    <t>Deepak garg</t>
  </si>
  <si>
    <t>abhay mishra</t>
  </si>
  <si>
    <t>Punita Gupta</t>
  </si>
  <si>
    <t>Ronak sheth</t>
  </si>
  <si>
    <t>Rishabh Khandelwal</t>
  </si>
  <si>
    <t>Bhavna Sher</t>
  </si>
  <si>
    <t xml:space="preserve">Dipti </t>
  </si>
  <si>
    <t>Rajan Vt</t>
  </si>
  <si>
    <t>Geetanjali Sengupta</t>
  </si>
  <si>
    <t>Sonu Travels</t>
  </si>
  <si>
    <t>Dominic Rodrigues</t>
  </si>
  <si>
    <t>Bharat Ramani</t>
  </si>
  <si>
    <t>Sudeep Jain</t>
  </si>
  <si>
    <t xml:space="preserve">Naria Adwani </t>
  </si>
  <si>
    <t>Bikram.</t>
  </si>
  <si>
    <t xml:space="preserve"> Smita Kochhar</t>
  </si>
  <si>
    <t>Ujwala</t>
  </si>
  <si>
    <t>SHOBA</t>
  </si>
  <si>
    <t>Mr.Navjot Singh Saini</t>
  </si>
  <si>
    <t>Raafi</t>
  </si>
  <si>
    <t>Gautam agarwal</t>
  </si>
  <si>
    <t xml:space="preserve">Yug Tuli </t>
  </si>
  <si>
    <t>Nikita Tulsian</t>
  </si>
  <si>
    <t>Mukesh Chhabra</t>
  </si>
  <si>
    <t>Kavita Mathur</t>
  </si>
  <si>
    <t>Dhiraj Shadija</t>
  </si>
  <si>
    <t>Naman patvari</t>
  </si>
  <si>
    <t>Shazia Anwar</t>
  </si>
  <si>
    <t>Mr.Tambey</t>
  </si>
  <si>
    <t>Giselle barboza</t>
  </si>
  <si>
    <t>Ashish Agwaral</t>
  </si>
  <si>
    <t>Shweta Jain</t>
  </si>
  <si>
    <t>Anagha</t>
  </si>
  <si>
    <t>Aseem sharma</t>
  </si>
  <si>
    <t>Rajat Singh Rathore</t>
  </si>
  <si>
    <t>Meenal Wavikar</t>
  </si>
  <si>
    <t>Sadiq Travels</t>
  </si>
  <si>
    <t>Geeta dhawan</t>
  </si>
  <si>
    <t>Brijraj</t>
  </si>
  <si>
    <t>Karan Jain</t>
  </si>
  <si>
    <t>KeeSiong</t>
  </si>
  <si>
    <t>manish</t>
  </si>
  <si>
    <t>Sonal Saini</t>
  </si>
  <si>
    <t>Sai Ekvlia Travels</t>
  </si>
  <si>
    <t xml:space="preserve">Shahin Tellis </t>
  </si>
  <si>
    <t>Neha</t>
  </si>
  <si>
    <t>Nutan Sneha</t>
  </si>
  <si>
    <t>rahul yadav</t>
  </si>
  <si>
    <t>Soraya</t>
  </si>
  <si>
    <t>Mr.Salil Dalal</t>
  </si>
  <si>
    <t>Mr. Tribhuban N Sarangi</t>
  </si>
  <si>
    <t>Harshal Dalvi</t>
  </si>
  <si>
    <t xml:space="preserve">Ankit </t>
  </si>
  <si>
    <t xml:space="preserve">Dhinesh Thangavel </t>
  </si>
  <si>
    <t>manoj</t>
  </si>
  <si>
    <t>Shouvik Mazumdar</t>
  </si>
  <si>
    <t>Dore Swamy</t>
  </si>
  <si>
    <t xml:space="preserve">Ivy Sarkar </t>
  </si>
  <si>
    <t>DSP Tours and Travels</t>
  </si>
  <si>
    <t>Mr.IMRAN ALLANA</t>
  </si>
  <si>
    <t>Perpetual Couttinho</t>
  </si>
  <si>
    <t>Shambhavi Wagale</t>
  </si>
  <si>
    <t>Simran Travels</t>
  </si>
  <si>
    <t>Pankaj agrawal</t>
  </si>
  <si>
    <t>Rachita Dalal</t>
  </si>
  <si>
    <t>Pavitre Gupta</t>
  </si>
  <si>
    <t>Kitty Travels</t>
  </si>
  <si>
    <t xml:space="preserve">SUBRAMANIAM/KALKI MS </t>
  </si>
  <si>
    <t>SIVAKUMAR/TD MR</t>
  </si>
  <si>
    <t>LAHIRI/AGNIVA MR</t>
  </si>
  <si>
    <t>SCHARULATA/MS</t>
  </si>
  <si>
    <t>Aakash Shah</t>
  </si>
  <si>
    <t>Grap Rent A Car</t>
  </si>
  <si>
    <t>Shruti M</t>
  </si>
  <si>
    <t>Yes Travels</t>
  </si>
  <si>
    <t>Devleena Sashital</t>
  </si>
  <si>
    <t>suchita khade</t>
  </si>
  <si>
    <t>Sanket Kudalkar</t>
  </si>
  <si>
    <t>S.K. Travels  Dadar</t>
  </si>
  <si>
    <t>Anushka</t>
  </si>
  <si>
    <t>Narayan</t>
  </si>
  <si>
    <t>Sanjay Prasad</t>
  </si>
  <si>
    <t>ABBAS</t>
  </si>
  <si>
    <t>Mr. Sanju Pillai</t>
  </si>
  <si>
    <t>aseem kapoor</t>
  </si>
  <si>
    <t>Rajan Singh</t>
  </si>
  <si>
    <t>akhbar sareatwala</t>
  </si>
  <si>
    <t>Shraddha Mehra</t>
  </si>
  <si>
    <t>Rachna Malajure</t>
  </si>
  <si>
    <t>Akshay Mukim</t>
  </si>
  <si>
    <t>Sachin Biani</t>
  </si>
  <si>
    <t>Nishant Nambiar</t>
  </si>
  <si>
    <t>Vishal Ajwani</t>
  </si>
  <si>
    <t xml:space="preserve">Mr. Percy </t>
  </si>
  <si>
    <t>Aayushi Sachdeva</t>
  </si>
  <si>
    <t>Khalid Isar</t>
  </si>
  <si>
    <t xml:space="preserve">Twinkle </t>
  </si>
  <si>
    <t>Vishal Kanungo</t>
  </si>
  <si>
    <t>Pritesh Swamy</t>
  </si>
  <si>
    <t>Naresh Khanuja</t>
  </si>
  <si>
    <t>Arun Devrajan</t>
  </si>
  <si>
    <t>Rajalakshmi</t>
  </si>
  <si>
    <t xml:space="preserve">Sham Valecha </t>
  </si>
  <si>
    <t>Murali Narasimhan</t>
  </si>
  <si>
    <t>Zeenat Sayana</t>
  </si>
  <si>
    <t>Varun Parekh</t>
  </si>
  <si>
    <t>Ashraf Travels</t>
  </si>
  <si>
    <t>Ms.Sweety</t>
  </si>
  <si>
    <t>Zia Huq</t>
  </si>
  <si>
    <t>Prasanna Pachpor</t>
  </si>
  <si>
    <t>A D'costa</t>
  </si>
  <si>
    <t xml:space="preserve">Sangini </t>
  </si>
  <si>
    <t>Avinash Khemani</t>
  </si>
  <si>
    <t>Mangesh Kulkarni</t>
  </si>
  <si>
    <t>Joy Ride Rent A Car</t>
  </si>
  <si>
    <t>Vikash Jaiswal</t>
  </si>
  <si>
    <t>TRS Tours &amp; Travels</t>
  </si>
  <si>
    <t>Puneet</t>
  </si>
  <si>
    <t>Mrs.Trupti Modi</t>
  </si>
  <si>
    <t xml:space="preserve">Pradeep Gupta </t>
  </si>
  <si>
    <t>Sanket Newale</t>
  </si>
  <si>
    <t>Dipti H</t>
  </si>
  <si>
    <t>Poonam Salgude</t>
  </si>
  <si>
    <t>Yunus Memon</t>
  </si>
  <si>
    <t>Mr Vinod Chopra</t>
  </si>
  <si>
    <t>Ainy Almehri</t>
  </si>
  <si>
    <t>Bnyanesh Nadkarni</t>
  </si>
  <si>
    <t>Parteek Nirmal</t>
  </si>
  <si>
    <t>Poonam Rohera</t>
  </si>
  <si>
    <t>Rajan VT</t>
  </si>
  <si>
    <t>Navin jain</t>
  </si>
  <si>
    <t>Indermeet Bedi</t>
  </si>
  <si>
    <t>Kalpana Sen</t>
  </si>
  <si>
    <t>Jacky Bali</t>
  </si>
  <si>
    <t>Fatima Tours &amp; Travels</t>
  </si>
  <si>
    <t>Archit Garg</t>
  </si>
  <si>
    <t>Krutih desai</t>
  </si>
  <si>
    <t>Vivek Palliyath</t>
  </si>
  <si>
    <t>Nisha Samsom</t>
  </si>
  <si>
    <t>aditya</t>
  </si>
  <si>
    <t xml:space="preserve">Sanam Gidwani  </t>
  </si>
  <si>
    <t>Nergish Lam</t>
  </si>
  <si>
    <t>Aarti Warty</t>
  </si>
  <si>
    <t>VINEET PAREKH</t>
  </si>
  <si>
    <t>Amardeep Kumar</t>
  </si>
  <si>
    <t>TUSHAR  MUSALE</t>
  </si>
  <si>
    <t>Mr.Akshat Rao</t>
  </si>
  <si>
    <t>Swati batas</t>
  </si>
  <si>
    <t>Ruby</t>
  </si>
  <si>
    <t>Alisha Netalkar</t>
  </si>
  <si>
    <t>Sai Ganesh Travels 2</t>
  </si>
  <si>
    <t>Smriti Mehta</t>
  </si>
  <si>
    <t>H.S.K Travels</t>
  </si>
  <si>
    <t>Abhijit Banergee</t>
  </si>
  <si>
    <t>Sunil Raina</t>
  </si>
  <si>
    <t>K G N Tours And Travels(New)</t>
  </si>
  <si>
    <t xml:space="preserve">Rajat bantia </t>
  </si>
  <si>
    <t>Ashok Mantri</t>
  </si>
  <si>
    <t>okas</t>
  </si>
  <si>
    <t>Ainy almehri</t>
  </si>
  <si>
    <t>Mahadeo Kale</t>
  </si>
  <si>
    <t>punita arya</t>
  </si>
  <si>
    <t>Errol Mascarenhas</t>
  </si>
  <si>
    <t>Ak Chatterjee</t>
  </si>
  <si>
    <t>Shweta Chhittarka</t>
  </si>
  <si>
    <t>Divya Gupta</t>
  </si>
  <si>
    <t>Riya</t>
  </si>
  <si>
    <t>B Jena</t>
  </si>
  <si>
    <t>Swapnil Tours &amp; Travels</t>
  </si>
  <si>
    <t>Shirley  Dcosta</t>
  </si>
  <si>
    <t>Parag</t>
  </si>
  <si>
    <t>L. Dedhia</t>
  </si>
  <si>
    <t xml:space="preserve">Micky Haldia </t>
  </si>
  <si>
    <t>Sanjeet Saha</t>
  </si>
  <si>
    <t>Harish Mewani</t>
  </si>
  <si>
    <t>Kanika Bhatnagar</t>
  </si>
  <si>
    <t>Aditya Agrawal</t>
  </si>
  <si>
    <t>Allister Mascarenhas</t>
  </si>
  <si>
    <t>pritvi</t>
  </si>
  <si>
    <t>Manoj Baretto</t>
  </si>
  <si>
    <t>aakash Agarwal</t>
  </si>
  <si>
    <t>Tushar Chitlangi</t>
  </si>
  <si>
    <t>Raj Arya</t>
  </si>
  <si>
    <t>Ashish Joshi</t>
  </si>
  <si>
    <t>Hawa Travels</t>
  </si>
  <si>
    <t>Akanksha Negi</t>
  </si>
  <si>
    <t>Devasish agarwal</t>
  </si>
  <si>
    <t>Amish K.Shah</t>
  </si>
  <si>
    <t>Amod Dani</t>
  </si>
  <si>
    <t>Madhuri Sapre</t>
  </si>
  <si>
    <t>Priya Gupta</t>
  </si>
  <si>
    <t xml:space="preserve">Amey </t>
  </si>
  <si>
    <t>GIRI/SANTOSH KUMAR  DR</t>
  </si>
  <si>
    <t>S.S. Travels</t>
  </si>
  <si>
    <t xml:space="preserve">konica </t>
  </si>
  <si>
    <t xml:space="preserve">Mahesh </t>
  </si>
  <si>
    <t>priya  kshirsagar</t>
  </si>
  <si>
    <t>A Chaudhuri</t>
  </si>
  <si>
    <t>Viren Mehta</t>
  </si>
  <si>
    <t>Surekha Shriwastav</t>
  </si>
  <si>
    <t>Chandana</t>
  </si>
  <si>
    <t>Jai Ambe Tours &amp; Travels (Vikas)</t>
  </si>
  <si>
    <t>Tamarisk Ferreira</t>
  </si>
  <si>
    <t>Shweta Shreyan</t>
  </si>
  <si>
    <t xml:space="preserve">Somaiya </t>
  </si>
  <si>
    <t xml:space="preserve">Gopal JL	</t>
  </si>
  <si>
    <t>Diaya kholi</t>
  </si>
  <si>
    <t>Preeti  Ererna</t>
  </si>
  <si>
    <t xml:space="preserve">Charu Joshi </t>
  </si>
  <si>
    <t>Ankita Arya</t>
  </si>
  <si>
    <t>Shalini Pathak</t>
  </si>
  <si>
    <t>Deepak Mehra</t>
  </si>
  <si>
    <t>gargi</t>
  </si>
  <si>
    <t>Mr. Sanjay</t>
  </si>
  <si>
    <t xml:space="preserve"> Joshua Almeida</t>
  </si>
  <si>
    <t>Nadkarni Chaitanya</t>
  </si>
  <si>
    <t>ROHIT SOOD</t>
  </si>
  <si>
    <t xml:space="preserve">Malika </t>
  </si>
  <si>
    <t>Dhawal Jani</t>
  </si>
  <si>
    <t>Mukta P</t>
  </si>
  <si>
    <t>Ramesh Keshavdas</t>
  </si>
  <si>
    <t>Ms Liza</t>
  </si>
  <si>
    <t xml:space="preserve">Shashi Singh </t>
  </si>
  <si>
    <t>Mr.Mahesh Nadar</t>
  </si>
  <si>
    <t>Jagmohan Chavla</t>
  </si>
  <si>
    <t>Neha Jindal</t>
  </si>
  <si>
    <t>Kunal Khanna</t>
  </si>
  <si>
    <t>Rizwan momin</t>
  </si>
  <si>
    <t xml:space="preserve">Amit Ghantwal </t>
  </si>
  <si>
    <t xml:space="preserve">Yasin </t>
  </si>
  <si>
    <t xml:space="preserve">Anish mehra </t>
  </si>
  <si>
    <t>Shalini gaba</t>
  </si>
  <si>
    <t xml:space="preserve">Ajay Bhatia </t>
  </si>
  <si>
    <t>Rohit Gogate</t>
  </si>
  <si>
    <t>Suchendra Sanghvi</t>
  </si>
  <si>
    <t>Zaki ansari</t>
  </si>
  <si>
    <t xml:space="preserve">Neena KUDALkar  </t>
  </si>
  <si>
    <t>Teejay John</t>
  </si>
  <si>
    <t>Barhkha Sharma</t>
  </si>
  <si>
    <t>Aditya Khemukar</t>
  </si>
  <si>
    <t>Prasanta Das Gupta</t>
  </si>
  <si>
    <t>Zahid Bagdadi</t>
  </si>
  <si>
    <t>MANISHA</t>
  </si>
  <si>
    <t>Hima Bahuva</t>
  </si>
  <si>
    <t>Placida Dsouza</t>
  </si>
  <si>
    <t xml:space="preserve">Rohima Sequeira </t>
  </si>
  <si>
    <t>Ms.Aanchal Saldhana</t>
  </si>
  <si>
    <t>Ms.Reshma kamath</t>
  </si>
  <si>
    <t>Prathamesh Shetty</t>
  </si>
  <si>
    <t>Jyoti</t>
  </si>
  <si>
    <t>Chetain</t>
  </si>
  <si>
    <t>Denver Fonseca</t>
  </si>
  <si>
    <t>Erica Rothenberg</t>
  </si>
  <si>
    <t>PRATIK Panchal</t>
  </si>
  <si>
    <t>Gautam</t>
  </si>
  <si>
    <t>Moushumi mukherjee</t>
  </si>
  <si>
    <t>SOURABH</t>
  </si>
  <si>
    <t>Ganesh Raj</t>
  </si>
  <si>
    <t>Sheetal Shah</t>
  </si>
  <si>
    <t>Shravani Travels</t>
  </si>
  <si>
    <t>sangharsh redhu</t>
  </si>
  <si>
    <t>Tanishk Travels</t>
  </si>
  <si>
    <t>Chanthren</t>
  </si>
  <si>
    <t xml:space="preserve">Shvate </t>
  </si>
  <si>
    <t>Raviraj Gohil</t>
  </si>
  <si>
    <t>Rajeev Subhramaniam</t>
  </si>
  <si>
    <t>Reuben Verma</t>
  </si>
  <si>
    <t>Vaishali Sharma</t>
  </si>
  <si>
    <t>Arun Tyagi</t>
  </si>
  <si>
    <t>Neha Kutar</t>
  </si>
  <si>
    <t xml:space="preserve"> Priya</t>
  </si>
  <si>
    <t>Rishika Mehrotra</t>
  </si>
  <si>
    <t>Neha Bapna Lodha</t>
  </si>
  <si>
    <t xml:space="preserve">Barucha </t>
  </si>
  <si>
    <t xml:space="preserve">SHREYA </t>
  </si>
  <si>
    <t xml:space="preserve">BIKRAM.JIT </t>
  </si>
  <si>
    <t>Shuaeb Khan</t>
  </si>
  <si>
    <t>Hiren Shah</t>
  </si>
  <si>
    <t>sanjeev grover</t>
  </si>
  <si>
    <t xml:space="preserve">Mithun Mathew </t>
  </si>
  <si>
    <t>Ashiq Nagda</t>
  </si>
  <si>
    <t>Chirag biscuitwala</t>
  </si>
  <si>
    <t xml:space="preserve">HARSH MAHESHWARI </t>
  </si>
  <si>
    <t>Gautam Srivastav</t>
  </si>
  <si>
    <t>Alysha Aggarwal</t>
  </si>
  <si>
    <t>AMARSHI GOHIL</t>
  </si>
  <si>
    <t>Sushil Oberoi</t>
  </si>
  <si>
    <t>Ramadas Kp</t>
  </si>
  <si>
    <t xml:space="preserve">Ranjan Singh </t>
  </si>
  <si>
    <t>Piyush Ranjan</t>
  </si>
  <si>
    <t>Denzil</t>
  </si>
  <si>
    <t>Akash Nigam</t>
  </si>
  <si>
    <t>Jai Bhatia</t>
  </si>
  <si>
    <t>Yogesh Saha</t>
  </si>
  <si>
    <t>anjali karira</t>
  </si>
  <si>
    <t>Singh</t>
  </si>
  <si>
    <t>Angelium kaur</t>
  </si>
  <si>
    <t>Shambhavi Shetty</t>
  </si>
  <si>
    <t xml:space="preserve">Sachin Malkar </t>
  </si>
  <si>
    <t xml:space="preserve">Geo K </t>
  </si>
  <si>
    <t>Mr. Subroto</t>
  </si>
  <si>
    <t>Sweeny D'souza</t>
  </si>
  <si>
    <t>shruti</t>
  </si>
  <si>
    <t>B.Kamak</t>
  </si>
  <si>
    <t xml:space="preserve">Prachi Tanse </t>
  </si>
  <si>
    <t>Aakanksha jhadhav</t>
  </si>
  <si>
    <t>prasad hegde</t>
  </si>
  <si>
    <t>capt Rahul Sharma</t>
  </si>
  <si>
    <t>shashank</t>
  </si>
  <si>
    <t>Rajendra Dhama</t>
  </si>
  <si>
    <t>Inderpal Singh</t>
  </si>
  <si>
    <t xml:space="preserve">Monish Panda </t>
  </si>
  <si>
    <t>Capt mathai</t>
  </si>
  <si>
    <t>Anand Radhakrishan</t>
  </si>
  <si>
    <t>aravind</t>
  </si>
  <si>
    <t>Gulshan Thomas</t>
  </si>
  <si>
    <t>Zakir Hussain</t>
  </si>
  <si>
    <t>K R Moorthy</t>
  </si>
  <si>
    <t xml:space="preserve">Firdos Khan </t>
  </si>
  <si>
    <t>Vimal Kejriwal</t>
  </si>
  <si>
    <t>Sheetal shetty</t>
  </si>
  <si>
    <t>Amit marandi</t>
  </si>
  <si>
    <t>Jay Shah</t>
  </si>
  <si>
    <t>Sanju Pillai</t>
  </si>
  <si>
    <t xml:space="preserve">PS Nandi </t>
  </si>
  <si>
    <t>Chandrima sikdanr</t>
  </si>
  <si>
    <t>Sayli Shetye</t>
  </si>
  <si>
    <t>Naveen Peswani</t>
  </si>
  <si>
    <t>Komal Mehta</t>
  </si>
  <si>
    <t xml:space="preserve">Mahindra Patel </t>
  </si>
  <si>
    <t>Vimal Karania</t>
  </si>
  <si>
    <t>Ruchi Maheshwari</t>
  </si>
  <si>
    <t>Suresh</t>
  </si>
  <si>
    <t>rajesh bhojwani</t>
  </si>
  <si>
    <t xml:space="preserve">Lincy Sherin </t>
  </si>
  <si>
    <t xml:space="preserve">Aarti  </t>
  </si>
  <si>
    <t>rishitaja G</t>
  </si>
  <si>
    <t>Captain Sameera</t>
  </si>
  <si>
    <t>Captain Mathai</t>
  </si>
  <si>
    <t>Ashutosh Joshi</t>
  </si>
  <si>
    <t>Mr. Gagan Tiwari</t>
  </si>
  <si>
    <t>Rajan Gupte</t>
  </si>
  <si>
    <t xml:space="preserve">Dhwani Mittal </t>
  </si>
  <si>
    <t>Yogesh Mehta</t>
  </si>
  <si>
    <t>Makrand Lele</t>
  </si>
  <si>
    <t>ANURAG jain</t>
  </si>
  <si>
    <t>Ms.Mukta Kalwani</t>
  </si>
  <si>
    <t>Revon Dsilva</t>
  </si>
  <si>
    <t>Mr.Sundeep patwa</t>
  </si>
  <si>
    <t>Sunil dave</t>
  </si>
  <si>
    <t xml:space="preserve">Erica Rothenberg	</t>
  </si>
  <si>
    <t xml:space="preserve"> Preeti Shrada</t>
  </si>
  <si>
    <t>Rehana sayyed</t>
  </si>
  <si>
    <t xml:space="preserve">Trivedi </t>
  </si>
  <si>
    <t>Aadarsh</t>
  </si>
  <si>
    <t>Rima</t>
  </si>
  <si>
    <t>sainath</t>
  </si>
  <si>
    <t>Mahimraj</t>
  </si>
  <si>
    <t>Manish Vnani</t>
  </si>
  <si>
    <t>May Fernandes</t>
  </si>
  <si>
    <t>Satish Dommdti</t>
  </si>
  <si>
    <t xml:space="preserve">ity agrawal </t>
  </si>
  <si>
    <t>Ramnath Iyer</t>
  </si>
  <si>
    <t>Sandeep Narayan</t>
  </si>
  <si>
    <t xml:space="preserve">Priyaranjan </t>
  </si>
  <si>
    <t>Biswajit Samant Rai</t>
  </si>
  <si>
    <t>Vaibhav</t>
  </si>
  <si>
    <t>PRANATI SAHOO</t>
  </si>
  <si>
    <t>Vibha Singh</t>
  </si>
  <si>
    <t>Ms.Namrata</t>
  </si>
  <si>
    <t>Mohit Arora</t>
  </si>
  <si>
    <t xml:space="preserve">Mr Rajesh </t>
  </si>
  <si>
    <t>Harshala Sangle</t>
  </si>
  <si>
    <t>Sonia Jerath</t>
  </si>
  <si>
    <t xml:space="preserve"> Yulia  mendes</t>
  </si>
  <si>
    <t>Aanchal Saldhana</t>
  </si>
  <si>
    <t>Gunjan Gopal</t>
  </si>
  <si>
    <t>Ashok</t>
  </si>
  <si>
    <t>Trilok</t>
  </si>
  <si>
    <t>George Carpisan</t>
  </si>
  <si>
    <t>Syed Miran</t>
  </si>
  <si>
    <t>Narendra C</t>
  </si>
  <si>
    <t>M.R.S. Travels</t>
  </si>
  <si>
    <t xml:space="preserve">Pradeep Ragunath </t>
  </si>
  <si>
    <t xml:space="preserve">Aayush Sanghal </t>
  </si>
  <si>
    <t xml:space="preserve">Ankita shrivastava </t>
  </si>
  <si>
    <t>Car For Hire</t>
  </si>
  <si>
    <t>Sai Ambika Tours &amp; Travels</t>
  </si>
  <si>
    <t>Gurukawal Tours &amp; Travels</t>
  </si>
  <si>
    <t>Vadana wagela</t>
  </si>
  <si>
    <t>Rajiv Ganesh</t>
  </si>
  <si>
    <t>Sanjay Sinha</t>
  </si>
  <si>
    <t>Rajat Pillai</t>
  </si>
  <si>
    <t>Girish Talwar</t>
  </si>
  <si>
    <t>Niki</t>
  </si>
  <si>
    <t>Sayed Zeeshan</t>
  </si>
  <si>
    <t>Ganesh Balakrishnan</t>
  </si>
  <si>
    <t>Ramchandra Singh</t>
  </si>
  <si>
    <t>Dinesh Khanna</t>
  </si>
  <si>
    <t>Sunita Sahani</t>
  </si>
  <si>
    <t xml:space="preserve">Bhavin Mehta </t>
  </si>
  <si>
    <t xml:space="preserve">Rita Shah </t>
  </si>
  <si>
    <t>J P Mirza</t>
  </si>
  <si>
    <t>Nand Sharma</t>
  </si>
  <si>
    <t>Muskan Tours &amp; Travels</t>
  </si>
  <si>
    <t xml:space="preserve"> Pranesh K</t>
  </si>
  <si>
    <t>Manish Jani</t>
  </si>
  <si>
    <t>Deep Drona</t>
  </si>
  <si>
    <t>Usha loutongban</t>
  </si>
  <si>
    <t>BINAL</t>
  </si>
  <si>
    <t>Surendra Bhatia</t>
  </si>
  <si>
    <t xml:space="preserve">Kritika Singh </t>
  </si>
  <si>
    <t>SHANTANU CHAKRABORTY</t>
  </si>
  <si>
    <t>Sudhan Moses</t>
  </si>
  <si>
    <t>Shivneri Tours &amp; Travels</t>
  </si>
  <si>
    <t>lawrence agnel</t>
  </si>
  <si>
    <t>Shripat Desai</t>
  </si>
  <si>
    <t>Neeta</t>
  </si>
  <si>
    <t>Behlah</t>
  </si>
  <si>
    <t>Mr piyush jain</t>
  </si>
  <si>
    <t>Taniya Khan</t>
  </si>
  <si>
    <t>Hrush Bhatt</t>
  </si>
  <si>
    <t>Mrs.NIKKI</t>
  </si>
  <si>
    <t>Mr.Gunjan Utreja</t>
  </si>
  <si>
    <t>Ashish Mediratta</t>
  </si>
  <si>
    <t>paolo</t>
  </si>
  <si>
    <t>Piyush Thakker</t>
  </si>
  <si>
    <t>Rizwan Momin</t>
  </si>
  <si>
    <t>Gurvinder kaur vohr</t>
  </si>
  <si>
    <t>Sandeepa</t>
  </si>
  <si>
    <t>Ms.Preeti Mehta</t>
  </si>
  <si>
    <t>sonam choudhary</t>
  </si>
  <si>
    <t>Sai Gajanan Travels</t>
  </si>
  <si>
    <t>Soumya Chatterjee</t>
  </si>
  <si>
    <t xml:space="preserve">Kavita </t>
  </si>
  <si>
    <t>Mandeep Beriwal</t>
  </si>
  <si>
    <t>Rahul Tours and Travels</t>
  </si>
  <si>
    <t>Prashant Kumar</t>
  </si>
  <si>
    <t>delhi</t>
  </si>
  <si>
    <t>Satguru Tour &amp; Travels</t>
  </si>
  <si>
    <t xml:space="preserve">Tripti mandal </t>
  </si>
  <si>
    <t>Priya Shukla</t>
  </si>
  <si>
    <t>Shreyans Mehta</t>
  </si>
  <si>
    <t>Vickranand</t>
  </si>
  <si>
    <t>Chandra Prakash</t>
  </si>
  <si>
    <t>NIKHIL singh</t>
  </si>
  <si>
    <t xml:space="preserve">Tushar </t>
  </si>
  <si>
    <t>Ujjwal Kumar Shrivastava</t>
  </si>
  <si>
    <t xml:space="preserve"> A. HARIKRISHNA</t>
  </si>
  <si>
    <t xml:space="preserve">Maneet </t>
  </si>
  <si>
    <t>Pankaj Chhaparwal</t>
  </si>
  <si>
    <t>Balvinder</t>
  </si>
  <si>
    <t>Krishna Travels  Delhi</t>
  </si>
  <si>
    <t>Mr Saleem</t>
  </si>
  <si>
    <t>Supriya Gokarn</t>
  </si>
  <si>
    <t>Bijender</t>
  </si>
  <si>
    <t>Ms Shukla</t>
  </si>
  <si>
    <t xml:space="preserve">Lalit Verma </t>
  </si>
  <si>
    <t>SAMEER SANDU</t>
  </si>
  <si>
    <t>Panchal Rajesh</t>
  </si>
  <si>
    <t>Nidhi  Raj</t>
  </si>
  <si>
    <t>Nilesh Sanghvi</t>
  </si>
  <si>
    <t>DMELLO</t>
  </si>
  <si>
    <t>Virender Gehlot</t>
  </si>
  <si>
    <t xml:space="preserve">KRISHNA </t>
  </si>
  <si>
    <t>Astha Chandra</t>
  </si>
  <si>
    <t>Krishan Yadav</t>
  </si>
  <si>
    <t xml:space="preserve">Yuddveer </t>
  </si>
  <si>
    <t>Vishal Dhiman</t>
  </si>
  <si>
    <t>poonam sharma</t>
  </si>
  <si>
    <t>Vaishali Maheshwari</t>
  </si>
  <si>
    <t>Kirti krishnn</t>
  </si>
  <si>
    <t xml:space="preserve">Harsh </t>
  </si>
  <si>
    <t>N Ravi Shankar</t>
  </si>
  <si>
    <t>Shree Krishna Travel</t>
  </si>
  <si>
    <t>Dr. SV Gopal</t>
  </si>
  <si>
    <t>Tushar Banode(Cordyfsoftwareindiapvtltd)</t>
  </si>
  <si>
    <t>Charu Bohra</t>
  </si>
  <si>
    <t xml:space="preserve">Surma Daf </t>
  </si>
  <si>
    <t xml:space="preserve">Kumaravel </t>
  </si>
  <si>
    <t>Sanjay Khandkar</t>
  </si>
  <si>
    <t>Sandeep kumar</t>
  </si>
  <si>
    <t xml:space="preserve">Vikas Kumar </t>
  </si>
  <si>
    <t>Rakesh Kapoor</t>
  </si>
  <si>
    <t>Mr Aman Agarwal</t>
  </si>
  <si>
    <t>Yai Khomba</t>
  </si>
  <si>
    <t>Naseem Alam</t>
  </si>
  <si>
    <t>Bharat Tour &amp; Travels</t>
  </si>
  <si>
    <t>SWETA SINGH</t>
  </si>
  <si>
    <t>Ainul Mazumdar</t>
  </si>
  <si>
    <t>Dilip Kumar</t>
  </si>
  <si>
    <t>Atul Gupta</t>
  </si>
  <si>
    <t>GURBAKSH</t>
  </si>
  <si>
    <t>Joy Sain</t>
  </si>
  <si>
    <t xml:space="preserve">Rajesh Pimple	</t>
  </si>
  <si>
    <t>chadar kiran</t>
  </si>
  <si>
    <t>Yogendra Chuphal</t>
  </si>
  <si>
    <t>Nitin Kumar</t>
  </si>
  <si>
    <t>HIMANI</t>
  </si>
  <si>
    <t>Anmol Kataria</t>
  </si>
  <si>
    <t>Joy Sen</t>
  </si>
  <si>
    <t>Nishant Malhotra</t>
  </si>
  <si>
    <t>VISHWANATH jha</t>
  </si>
  <si>
    <t xml:space="preserve">Bulakichand Zamad </t>
  </si>
  <si>
    <t>Anusheel Bhushan</t>
  </si>
  <si>
    <t>Mishal</t>
  </si>
  <si>
    <t>jitendra Kumar</t>
  </si>
  <si>
    <t>Dr Sanjay Singh</t>
  </si>
  <si>
    <t>Chandan Naik</t>
  </si>
  <si>
    <t>Kaushik</t>
  </si>
  <si>
    <t>Mr. Rajesh talreja</t>
  </si>
  <si>
    <t>DR.SAMIR KUMAR MITRA</t>
  </si>
  <si>
    <t>Santosh Kumar Sharma</t>
  </si>
  <si>
    <t>Anita Virmani</t>
  </si>
  <si>
    <t>Mr Yagdeep Chugh</t>
  </si>
  <si>
    <t>Shruti Kapoor</t>
  </si>
  <si>
    <t>Sujit Kumar</t>
  </si>
  <si>
    <t>M Venkatesh</t>
  </si>
  <si>
    <t xml:space="preserve">Vikas </t>
  </si>
  <si>
    <t>B.K. Singh</t>
  </si>
  <si>
    <t>Kuldip singh</t>
  </si>
  <si>
    <t>Sajjan Saraf</t>
  </si>
  <si>
    <t>Soleman Ali and pritam paul</t>
  </si>
  <si>
    <t>Dharmendra Singh</t>
  </si>
  <si>
    <t>Mr.Chandan Naik</t>
  </si>
  <si>
    <t>Rupayan Das</t>
  </si>
  <si>
    <t>Richa Tiwari</t>
  </si>
  <si>
    <t xml:space="preserve">B.K. Singh   </t>
  </si>
  <si>
    <t>NItesh gupta</t>
  </si>
  <si>
    <t>Prabhakar Rai</t>
  </si>
  <si>
    <t>SUSHMIT</t>
  </si>
  <si>
    <t>Rudrashish Nag</t>
  </si>
  <si>
    <t xml:space="preserve">Sumender Singh </t>
  </si>
  <si>
    <t>VINAY PANDE</t>
  </si>
  <si>
    <t xml:space="preserve">Rakesh Kumar </t>
  </si>
  <si>
    <t>S.S. Tours &amp; Travels</t>
  </si>
  <si>
    <t>DJ Singh</t>
  </si>
  <si>
    <t>Deena Zaidi</t>
  </si>
  <si>
    <t>Rachel Hass</t>
  </si>
  <si>
    <t>Arvind Bawari</t>
  </si>
  <si>
    <t xml:space="preserve">Pradeep Kumar </t>
  </si>
  <si>
    <t xml:space="preserve">	Chirag Morzaria</t>
  </si>
  <si>
    <t>Satyajit Sahu</t>
  </si>
  <si>
    <t>Aparna Joshi</t>
  </si>
  <si>
    <t>Sunil Kumar</t>
  </si>
  <si>
    <t>Gino  Jose</t>
  </si>
  <si>
    <t>ANUP Panday</t>
  </si>
  <si>
    <t>Gurtej singh</t>
  </si>
  <si>
    <t>Priyanka Agrawal</t>
  </si>
  <si>
    <t xml:space="preserve">Shabdraaj </t>
  </si>
  <si>
    <t>Hameed</t>
  </si>
  <si>
    <t>Mrs. Uma Chillal</t>
  </si>
  <si>
    <t xml:space="preserve">M Venkatesh </t>
  </si>
  <si>
    <t>Aashrya Chauhan</t>
  </si>
  <si>
    <t>Stakshi</t>
  </si>
  <si>
    <t>Kirti</t>
  </si>
  <si>
    <t>Anshul Mohindra</t>
  </si>
  <si>
    <t xml:space="preserve">Abhay </t>
  </si>
  <si>
    <t>Bhaskar</t>
  </si>
  <si>
    <t>Himanshu</t>
  </si>
  <si>
    <t>Shubham Srivastava</t>
  </si>
  <si>
    <t>Sri Sai travels</t>
  </si>
  <si>
    <t>JAYANTH MARANNA</t>
  </si>
  <si>
    <t>MR. MANU GOSWAMI</t>
  </si>
  <si>
    <t>Danish khan</t>
  </si>
  <si>
    <t xml:space="preserve">JASPREET SINGH </t>
  </si>
  <si>
    <t xml:space="preserve">Vikas Singh </t>
  </si>
  <si>
    <t xml:space="preserve">Sumith </t>
  </si>
  <si>
    <t>Poornima  Joshi</t>
  </si>
  <si>
    <t>Pankaj s</t>
  </si>
  <si>
    <t>MITALI mathur</t>
  </si>
  <si>
    <t>kamaljeet</t>
  </si>
  <si>
    <t>Kapil khana</t>
  </si>
  <si>
    <t>LUCKY</t>
  </si>
  <si>
    <t>Dr Atul Rastogi</t>
  </si>
  <si>
    <t>TUSHAR TRIVEDI</t>
  </si>
  <si>
    <t>S K Singh</t>
  </si>
  <si>
    <t>Dr.Perwez Alam</t>
  </si>
  <si>
    <t>"Bharatbhushan Goel /  Bharti Goel"</t>
  </si>
  <si>
    <t xml:space="preserve">Ritu Malik </t>
  </si>
  <si>
    <t>Rashmi Kumari</t>
  </si>
  <si>
    <t>Mr.Girish J.Porwal</t>
  </si>
  <si>
    <t xml:space="preserve">Aishwary SHUKLA </t>
  </si>
  <si>
    <t>sujan</t>
  </si>
  <si>
    <t>ARPITA</t>
  </si>
  <si>
    <t>Diwan Chauhan</t>
  </si>
  <si>
    <t xml:space="preserve">Praveen Kumar </t>
  </si>
  <si>
    <t>Sandeep jassal</t>
  </si>
  <si>
    <t>Gautam Datta</t>
  </si>
  <si>
    <t>Ram Payar Pal</t>
  </si>
  <si>
    <t>Charul</t>
  </si>
  <si>
    <t>Voyage travels</t>
  </si>
  <si>
    <t>Shweta Chhagani</t>
  </si>
  <si>
    <t>Rachit Agarwal</t>
  </si>
  <si>
    <t>charul singhal</t>
  </si>
  <si>
    <t xml:space="preserve">Aman Deep Singh </t>
  </si>
  <si>
    <t>natasha sharma</t>
  </si>
  <si>
    <t>Soni</t>
  </si>
  <si>
    <t>Lokesh Pant</t>
  </si>
  <si>
    <t>Mausam Ghosh</t>
  </si>
  <si>
    <t>Lokesh Khanna</t>
  </si>
  <si>
    <t>Swati Chauhan</t>
  </si>
  <si>
    <t>Vikash Singh</t>
  </si>
  <si>
    <t>Sneha Mathur</t>
  </si>
  <si>
    <t>Raju Das</t>
  </si>
  <si>
    <t xml:space="preserve">RC Sachdeva </t>
  </si>
  <si>
    <t>BKN Tour and Travels</t>
  </si>
  <si>
    <t xml:space="preserve">Paul Wu and Ben Liao </t>
  </si>
  <si>
    <t>Manoj Das</t>
  </si>
  <si>
    <t>Vivek</t>
  </si>
  <si>
    <t>Shivendra Jaitly</t>
  </si>
  <si>
    <t>Priti Karia</t>
  </si>
  <si>
    <t xml:space="preserve">Saurebh Gupta </t>
  </si>
  <si>
    <t>Shyam Tourist Taxi Service</t>
  </si>
  <si>
    <t>Rajesh Ahuja</t>
  </si>
  <si>
    <t>propoyz event solution</t>
  </si>
  <si>
    <t xml:space="preserve">Sahil Khurmi </t>
  </si>
  <si>
    <t>RADHIKA MALHOTRA</t>
  </si>
  <si>
    <t>Sanjay Basak</t>
  </si>
  <si>
    <t>Amarpreet Singh</t>
  </si>
  <si>
    <t>Gopal Singh</t>
  </si>
  <si>
    <t>dharme4nder</t>
  </si>
  <si>
    <t>Rinku sing</t>
  </si>
  <si>
    <t xml:space="preserve">arthy </t>
  </si>
  <si>
    <t>Jaswinder Gandhi</t>
  </si>
  <si>
    <t>Vivek Arora</t>
  </si>
  <si>
    <t>Divesh Sethy</t>
  </si>
  <si>
    <t xml:space="preserve">TUHINA </t>
  </si>
  <si>
    <t>Dr Ashok Duggal</t>
  </si>
  <si>
    <t>Mrs Santosh Khanna</t>
  </si>
  <si>
    <t>GAUTAM KODIKAL</t>
  </si>
  <si>
    <t>Debasmita Panja</t>
  </si>
  <si>
    <t>Mrs Tiwari</t>
  </si>
  <si>
    <t>Tarun Kalra</t>
  </si>
  <si>
    <t>Vikas Talwar</t>
  </si>
  <si>
    <t>YK Maheshwari</t>
  </si>
  <si>
    <t xml:space="preserve">Anubhav Gupta </t>
  </si>
  <si>
    <t>NITIN Chauhan</t>
  </si>
  <si>
    <t xml:space="preserve">MANRAJ </t>
  </si>
  <si>
    <t>Varun Bedi</t>
  </si>
  <si>
    <t>Bhutinder Singh</t>
  </si>
  <si>
    <t>Vibhu Rastogi</t>
  </si>
  <si>
    <t>Shalini Wong</t>
  </si>
  <si>
    <t>Kamal Mukhija</t>
  </si>
  <si>
    <t>Akash Anand</t>
  </si>
  <si>
    <t>Shilpa Agrawal</t>
  </si>
  <si>
    <t>Deepak Datta</t>
  </si>
  <si>
    <t xml:space="preserve">Himanshu </t>
  </si>
  <si>
    <t>sanjay singh</t>
  </si>
  <si>
    <t>Somil Sil</t>
  </si>
  <si>
    <t xml:space="preserve">Surinder Badi </t>
  </si>
  <si>
    <t>Ashok Kumar Agarwal</t>
  </si>
  <si>
    <t>Bhaskar Sarkar</t>
  </si>
  <si>
    <t>Seema Sankhyan</t>
  </si>
  <si>
    <t xml:space="preserve">Sandeep Kumar </t>
  </si>
  <si>
    <t>Umesh Bhatia</t>
  </si>
  <si>
    <t xml:space="preserve">Shubha Ramachandran </t>
  </si>
  <si>
    <t xml:space="preserve">Rajinder Bhatia </t>
  </si>
  <si>
    <t xml:space="preserve">Rasika </t>
  </si>
  <si>
    <t>Surinder Bedi</t>
  </si>
  <si>
    <t>Mahesh Chand Bhilwara</t>
  </si>
  <si>
    <t>SANDEEP SINGH</t>
  </si>
  <si>
    <t>maneet</t>
  </si>
  <si>
    <t>MR PRASHANT</t>
  </si>
  <si>
    <t>Chasy Prashar</t>
  </si>
  <si>
    <t>Ravindra Jain</t>
  </si>
  <si>
    <t>LUTHRA MANAV</t>
  </si>
  <si>
    <t xml:space="preserve">M. VENKATESH </t>
  </si>
  <si>
    <t>Santosh Khanna</t>
  </si>
  <si>
    <t>swati sinha</t>
  </si>
  <si>
    <t>Munish Modi</t>
  </si>
  <si>
    <t>JAYDEEP</t>
  </si>
  <si>
    <t>Deepak T</t>
  </si>
  <si>
    <t>Rakesh Ranjan / Prayank Vidyarthi</t>
  </si>
  <si>
    <t>ROOP</t>
  </si>
  <si>
    <t>Swati Goel</t>
  </si>
  <si>
    <t>Maruti Travel</t>
  </si>
  <si>
    <t xml:space="preserve">Mausam Ghosh </t>
  </si>
  <si>
    <t>mohit mohindru</t>
  </si>
  <si>
    <t>Meghna Mathur</t>
  </si>
  <si>
    <t>Jagjeet Singh</t>
  </si>
  <si>
    <t>Ranjay Kumar</t>
  </si>
  <si>
    <t>Rahul Suri</t>
  </si>
  <si>
    <t>Sadia</t>
  </si>
  <si>
    <t>Ahmad Rashid</t>
  </si>
  <si>
    <t>R K SHARMA</t>
  </si>
  <si>
    <t>ANURAG KUMAR</t>
  </si>
  <si>
    <t>vivek singh</t>
  </si>
  <si>
    <t>Akhilesh</t>
  </si>
  <si>
    <t>Mr.Arshad</t>
  </si>
  <si>
    <t>ritu varan</t>
  </si>
  <si>
    <t>Vishesh Gupta</t>
  </si>
  <si>
    <t>Rohit Sinha</t>
  </si>
  <si>
    <t>Anshul Madaan</t>
  </si>
  <si>
    <t xml:space="preserve">Asim Anurag </t>
  </si>
  <si>
    <t>Ms Mamta Pall</t>
  </si>
  <si>
    <t xml:space="preserve">Deepika </t>
  </si>
  <si>
    <t>pradeep pal</t>
  </si>
  <si>
    <t>Satyadeo kumar</t>
  </si>
  <si>
    <t>DR.Manik Prabhu</t>
  </si>
  <si>
    <t>Madhu C Cholake</t>
  </si>
  <si>
    <t>Dr. D. H. Halari</t>
  </si>
  <si>
    <t>Amarjeet Kaur</t>
  </si>
  <si>
    <t xml:space="preserve">Ashok shah / Keya shah </t>
  </si>
  <si>
    <t>Christine Tan</t>
  </si>
  <si>
    <t>Sweta Mohindru</t>
  </si>
  <si>
    <t>AMIT kumar</t>
  </si>
  <si>
    <t>Ashish Bulchandani</t>
  </si>
  <si>
    <t>Alka Sharma</t>
  </si>
  <si>
    <t>Manjot</t>
  </si>
  <si>
    <t xml:space="preserve">Dushyant Kothari </t>
  </si>
  <si>
    <t>Rajiv Jain</t>
  </si>
  <si>
    <t>TOSIF</t>
  </si>
  <si>
    <t>Rohit Tinku</t>
  </si>
  <si>
    <t>ananya tandon</t>
  </si>
  <si>
    <t>Harish Nawani</t>
  </si>
  <si>
    <t>NITIN BAJAJ</t>
  </si>
  <si>
    <t>nasr  khan</t>
  </si>
  <si>
    <t>RAHUL</t>
  </si>
  <si>
    <t>Narender Travels</t>
  </si>
  <si>
    <t>Mr. Bharat Jain</t>
  </si>
  <si>
    <t>Samrat Yadav</t>
  </si>
  <si>
    <t>Rahul singh</t>
  </si>
  <si>
    <t>Mr Sonu</t>
  </si>
  <si>
    <t>Rajkumar Mehra</t>
  </si>
  <si>
    <t>Disha singh</t>
  </si>
  <si>
    <t>Amit Sundriyal</t>
  </si>
  <si>
    <t xml:space="preserve">Manjay kumar roy </t>
  </si>
  <si>
    <t>Maneet Pathak</t>
  </si>
  <si>
    <t>Aditi Bansal</t>
  </si>
  <si>
    <t>GIRISH ADHIKARI</t>
  </si>
  <si>
    <t>Rahul Thukran</t>
  </si>
  <si>
    <t>Sanjay kundu</t>
  </si>
  <si>
    <t>Vaidyanathan</t>
  </si>
  <si>
    <t>ARUN NEGI</t>
  </si>
  <si>
    <t>dipanshu jauhari</t>
  </si>
  <si>
    <t>VARDHAN EKKENF</t>
  </si>
  <si>
    <t>Peeyush Jain</t>
  </si>
  <si>
    <t>UTTAM PODDAR</t>
  </si>
  <si>
    <t xml:space="preserve">Mr. Hira Prasad Gupta </t>
  </si>
  <si>
    <t>Santosh Kumar Sharma and Umapada Dutta</t>
  </si>
  <si>
    <t>CHUCK SCHREINER</t>
  </si>
  <si>
    <t xml:space="preserve">G.S.Tanwar </t>
  </si>
  <si>
    <t>Surendar singh</t>
  </si>
  <si>
    <t>Nitin Midha</t>
  </si>
  <si>
    <t xml:space="preserve">MK RAJAN </t>
  </si>
  <si>
    <t xml:space="preserve">Shweta Chhagani </t>
  </si>
  <si>
    <t>Debopam Chaudhuri</t>
  </si>
  <si>
    <t>Rajesh krishnan</t>
  </si>
  <si>
    <t>S Bhattacharya</t>
  </si>
  <si>
    <t>Rahul surve</t>
  </si>
  <si>
    <t>Arvind Kumar</t>
  </si>
  <si>
    <t>Rahul Surve</t>
  </si>
  <si>
    <t>Amit Yadav</t>
  </si>
  <si>
    <t>RAJIV KUMAR</t>
  </si>
  <si>
    <t>shikha sachdeva</t>
  </si>
  <si>
    <t>Meghna Bhagat</t>
  </si>
  <si>
    <t>Sarika</t>
  </si>
  <si>
    <t>Radhika Malhotra</t>
  </si>
  <si>
    <t>ASHISH kumar</t>
  </si>
  <si>
    <t>Harish Jain</t>
  </si>
  <si>
    <t>Navdeep chehal</t>
  </si>
  <si>
    <t>arun</t>
  </si>
  <si>
    <t>Anjana Mahajan</t>
  </si>
  <si>
    <t>Ranjita Bhagwan</t>
  </si>
  <si>
    <t>Tashi</t>
  </si>
  <si>
    <t>Karan mehta</t>
  </si>
  <si>
    <t>saurabh</t>
  </si>
  <si>
    <t>sarabjit singh bedi</t>
  </si>
  <si>
    <t>amit charkaroverty</t>
  </si>
  <si>
    <t>Aman bakshi</t>
  </si>
  <si>
    <t xml:space="preserve">AHMED </t>
  </si>
  <si>
    <t>Amit Gulati</t>
  </si>
  <si>
    <t>Shakti Tour &amp; Travels</t>
  </si>
  <si>
    <t>B.N. P .azad</t>
  </si>
  <si>
    <t>Dr Sushanta Kumar Sahoo</t>
  </si>
  <si>
    <t xml:space="preserve">mytli </t>
  </si>
  <si>
    <t>Maneesh Manocha</t>
  </si>
  <si>
    <t>New Bangal Travels</t>
  </si>
  <si>
    <t>Aditi  Pasricha</t>
  </si>
  <si>
    <t>Nitesh gupta</t>
  </si>
  <si>
    <t>RADHA KRISHNAN</t>
  </si>
  <si>
    <t>Diwan Singh</t>
  </si>
  <si>
    <t>Astha Abhya</t>
  </si>
  <si>
    <t>Sashi Ranjan</t>
  </si>
  <si>
    <t>Sudarsana</t>
  </si>
  <si>
    <t>GOPAL DEBNATH</t>
  </si>
  <si>
    <t>Radhika Suri</t>
  </si>
  <si>
    <t>Jay kishan</t>
  </si>
  <si>
    <t>Rajender Tour And Travel</t>
  </si>
  <si>
    <t>vickranand</t>
  </si>
  <si>
    <t>Shalab Tickoo</t>
  </si>
  <si>
    <t>Daksh Jain</t>
  </si>
  <si>
    <t xml:space="preserve">Gurvinder </t>
  </si>
  <si>
    <t xml:space="preserve">Kusum </t>
  </si>
  <si>
    <t>paramjeet</t>
  </si>
  <si>
    <t>Ankit Mehta</t>
  </si>
  <si>
    <t>Sanju Tour &amp; Travels</t>
  </si>
  <si>
    <t>Harvinder</t>
  </si>
  <si>
    <t>Vikram Dutiya</t>
  </si>
  <si>
    <t>Manish Sharma</t>
  </si>
  <si>
    <t xml:space="preserve">Rahul Singh	</t>
  </si>
  <si>
    <t>Ghanshyam Gupta</t>
  </si>
  <si>
    <t>N Choudhary</t>
  </si>
  <si>
    <t>Karan Nayak</t>
  </si>
  <si>
    <t>RAKESH KUMAR</t>
  </si>
  <si>
    <t>Kaushaik ganish</t>
  </si>
  <si>
    <t>vijay</t>
  </si>
  <si>
    <t>Ashok kumar</t>
  </si>
  <si>
    <t>Saket Kaushik</t>
  </si>
  <si>
    <t>Gun Bahadur</t>
  </si>
  <si>
    <t>Sriram Kovil</t>
  </si>
  <si>
    <t>Ketan Shah</t>
  </si>
  <si>
    <t>Surender Travels</t>
  </si>
  <si>
    <t>Harish sinha</t>
  </si>
  <si>
    <t xml:space="preserve"> RAJEEV BHARGAVA  &amp;  ASHISH MITTAL</t>
  </si>
  <si>
    <t>Pratima Shrivastav</t>
  </si>
  <si>
    <t>Aman Minhas</t>
  </si>
  <si>
    <t xml:space="preserve">Captain Arun Kumar </t>
  </si>
  <si>
    <t>HARISH</t>
  </si>
  <si>
    <t>Abhay Singh</t>
  </si>
  <si>
    <t>ASHUTOSH YADAV</t>
  </si>
  <si>
    <t xml:space="preserve">Prashant singh </t>
  </si>
  <si>
    <t>Shyma Shinoj</t>
  </si>
  <si>
    <t>Jasleen Kaur</t>
  </si>
  <si>
    <t>Devendra Singh</t>
  </si>
  <si>
    <t>Ashish kumar</t>
  </si>
  <si>
    <t>Shafique Ahemed</t>
  </si>
  <si>
    <t>Samta Malik</t>
  </si>
  <si>
    <t xml:space="preserve">Rahul kumar. Choudhary </t>
  </si>
  <si>
    <t>Ayush Batra</t>
  </si>
  <si>
    <t>Mr Pandya</t>
  </si>
  <si>
    <t>Ravendra kumar singh</t>
  </si>
  <si>
    <t>RAJEEV SINGLA</t>
  </si>
  <si>
    <t>Saeki</t>
  </si>
  <si>
    <t>Saheb Makhiza</t>
  </si>
  <si>
    <t>Ritu Rana</t>
  </si>
  <si>
    <t>Mr.dhruv Singhal</t>
  </si>
  <si>
    <t>SONAM</t>
  </si>
  <si>
    <t>jeet</t>
  </si>
  <si>
    <t xml:space="preserve">Bhairabi </t>
  </si>
  <si>
    <t>Shailendra Rana</t>
  </si>
  <si>
    <t>Amit Batra</t>
  </si>
  <si>
    <t>piyush agarwal</t>
  </si>
  <si>
    <t>nirmal</t>
  </si>
  <si>
    <t xml:space="preserve">DR.Ravi Srinivasan </t>
  </si>
  <si>
    <t>Tanji Dasan</t>
  </si>
  <si>
    <t>Poonam Nanadani</t>
  </si>
  <si>
    <t>RAKESH sisodia</t>
  </si>
  <si>
    <t>Kaushaik Ganish</t>
  </si>
  <si>
    <t>Ankita Goel</t>
  </si>
  <si>
    <t>Vikram Kumar</t>
  </si>
  <si>
    <t>Kunal Sekhri</t>
  </si>
  <si>
    <t>Rahul Choudhry</t>
  </si>
  <si>
    <t>Prasenjeet</t>
  </si>
  <si>
    <t>Maithai</t>
  </si>
  <si>
    <t>Bhaskar Palit</t>
  </si>
  <si>
    <t>CHARU</t>
  </si>
  <si>
    <t>Saroj Verma</t>
  </si>
  <si>
    <t>UTTAM NANDI</t>
  </si>
  <si>
    <t>Mr.Madhur Agarwal</t>
  </si>
  <si>
    <t>KUNDAN KUMAR</t>
  </si>
  <si>
    <t>Aanchal</t>
  </si>
  <si>
    <t>Sandy</t>
  </si>
  <si>
    <t xml:space="preserve"> NANDA KUMAR &amp; SURESH KUMAR</t>
  </si>
  <si>
    <t>suchitra</t>
  </si>
  <si>
    <t xml:space="preserve">Uttiya Das </t>
  </si>
  <si>
    <t>Jameel Ahmed</t>
  </si>
  <si>
    <t>Rahul Travels &amp; Taxi Service</t>
  </si>
  <si>
    <t>Hasmukh bhai</t>
  </si>
  <si>
    <t>Onkar Tour &amp; Travels</t>
  </si>
  <si>
    <t xml:space="preserve">Sunil Malhotra </t>
  </si>
  <si>
    <t>Arijit Banik</t>
  </si>
  <si>
    <t>Praveen Sharma</t>
  </si>
  <si>
    <t>Virendra Singh Thakur</t>
  </si>
  <si>
    <t>Ameed ahmad</t>
  </si>
  <si>
    <t>jharendra giri</t>
  </si>
  <si>
    <t xml:space="preserve">Vibhu Rastogi </t>
  </si>
  <si>
    <t>Banerjee</t>
  </si>
  <si>
    <t>Raju Das and Dr. Biplab Roy</t>
  </si>
  <si>
    <t>Vivek Pande</t>
  </si>
  <si>
    <t>MEENAKSHI soni</t>
  </si>
  <si>
    <t xml:space="preserve">NEETESHPALIYA       </t>
  </si>
  <si>
    <t xml:space="preserve">Satyam </t>
  </si>
  <si>
    <t>Ajit singh</t>
  </si>
  <si>
    <t xml:space="preserve">Praful Panchal </t>
  </si>
  <si>
    <t>Dr. Santosh Pancholi</t>
  </si>
  <si>
    <t>Jasbir Singh</t>
  </si>
  <si>
    <t>Amit Sharma</t>
  </si>
  <si>
    <t>R &amp; R Resource Management  Service</t>
  </si>
  <si>
    <t>Amitesh Sinha</t>
  </si>
  <si>
    <t xml:space="preserve">Ankita goel </t>
  </si>
  <si>
    <t>Abhishek Mahanty</t>
  </si>
  <si>
    <t>Ananya</t>
  </si>
  <si>
    <t>Vikram Bahure</t>
  </si>
  <si>
    <t>Raghav</t>
  </si>
  <si>
    <t xml:space="preserve">Nidhi G </t>
  </si>
  <si>
    <t>ANSHUL MADAAN</t>
  </si>
  <si>
    <t>mohini</t>
  </si>
  <si>
    <t>Anuj Jain</t>
  </si>
  <si>
    <t>Tamanna padhi</t>
  </si>
  <si>
    <t>Sheena raman</t>
  </si>
  <si>
    <t xml:space="preserve">new concept </t>
  </si>
  <si>
    <t>cho</t>
  </si>
  <si>
    <t>AMANDEEP</t>
  </si>
  <si>
    <t>deepak tuli</t>
  </si>
  <si>
    <t>PAWAN KUMAR</t>
  </si>
  <si>
    <t>Monu Rani</t>
  </si>
  <si>
    <t>Mamta Pall</t>
  </si>
  <si>
    <t>Sarthi Tour and Travels</t>
  </si>
  <si>
    <t>V P LAKSHMI</t>
  </si>
  <si>
    <t>Kamal Khan</t>
  </si>
  <si>
    <t>aditya khadilkar</t>
  </si>
  <si>
    <t>Sunil Kumar Rajokri</t>
  </si>
  <si>
    <t>Ms Payal</t>
  </si>
  <si>
    <t>jagjit23_singh@yahoo.co.in</t>
  </si>
  <si>
    <t xml:space="preserve">Raghav himatsingka </t>
  </si>
  <si>
    <t>Harpreet Kaur</t>
  </si>
  <si>
    <t>Manish Agarwal</t>
  </si>
  <si>
    <t>tashi</t>
  </si>
  <si>
    <t>Aastha</t>
  </si>
  <si>
    <t>Mrinal Tayal</t>
  </si>
  <si>
    <t xml:space="preserve">Rashmi Sharma </t>
  </si>
  <si>
    <t>Akhilee Matta</t>
  </si>
  <si>
    <t xml:space="preserve"> Bulakichand Zamad </t>
  </si>
  <si>
    <t>Gurpreet Singh</t>
  </si>
  <si>
    <t>Suruchi</t>
  </si>
  <si>
    <t>Devansh</t>
  </si>
  <si>
    <t>ARVINDER SINGH</t>
  </si>
  <si>
    <t>Zara Sapru</t>
  </si>
  <si>
    <t>Randhir kumar</t>
  </si>
  <si>
    <t>AJAY vishit</t>
  </si>
  <si>
    <t>NITESH SHARMA</t>
  </si>
  <si>
    <t xml:space="preserve">Renu </t>
  </si>
  <si>
    <t>SABY</t>
  </si>
  <si>
    <t>Ankur Gupta</t>
  </si>
  <si>
    <t>POOJA Anand</t>
  </si>
  <si>
    <t xml:space="preserve">Abhayjeet kumar </t>
  </si>
  <si>
    <t>Chetan</t>
  </si>
  <si>
    <t>NIKHIL</t>
  </si>
  <si>
    <t xml:space="preserve">Ms Isha </t>
  </si>
  <si>
    <t>H.S. Gujral</t>
  </si>
  <si>
    <t>Jayanth Maranna</t>
  </si>
  <si>
    <t>SWAPNIL</t>
  </si>
  <si>
    <t xml:space="preserve">Shukla Chaterjee </t>
  </si>
  <si>
    <t>Aishwarya Goyal</t>
  </si>
  <si>
    <t>Deepak Kansal</t>
  </si>
  <si>
    <t>Dr Aneesh Jain</t>
  </si>
  <si>
    <t>Dr.Sashi Mittal</t>
  </si>
  <si>
    <t>Rajiv Ranjan</t>
  </si>
  <si>
    <t>Tshering</t>
  </si>
  <si>
    <t xml:space="preserve">Varun Sharma </t>
  </si>
  <si>
    <t>Bharatbhushan Goel, Bharti Goel"</t>
  </si>
  <si>
    <t>Mr. Mohamad Khanwala</t>
  </si>
  <si>
    <t xml:space="preserve"> KUMARASWAMI DUSSA, &amp;  ASIF GANI &amp; MR AJAY RATH</t>
  </si>
  <si>
    <t xml:space="preserve">Vikas Kumar	</t>
  </si>
  <si>
    <t>Saurabh Bhatnagar</t>
  </si>
  <si>
    <t>Parmvir Parmar</t>
  </si>
  <si>
    <t>Gaurav Malik</t>
  </si>
  <si>
    <t>Neelu Bhatnagar / Sanjiv Kumar</t>
  </si>
  <si>
    <t>Ankana Chakraborty</t>
  </si>
  <si>
    <t>Sakshi Tour and Travel  Delhi</t>
  </si>
  <si>
    <t>Yogesh Travels</t>
  </si>
  <si>
    <t>Naveen Kumar</t>
  </si>
  <si>
    <t>Sunny Chotwani</t>
  </si>
  <si>
    <t>MAHESWAR SALADI</t>
  </si>
  <si>
    <t>s singh</t>
  </si>
  <si>
    <t>M.P.Chugh</t>
  </si>
  <si>
    <t xml:space="preserve"> Arun Kholi</t>
  </si>
  <si>
    <t>Gaurav Varshney</t>
  </si>
  <si>
    <t>Sunil Kumar Singh</t>
  </si>
  <si>
    <t xml:space="preserve">Mr Singh </t>
  </si>
  <si>
    <t>kandhari tour &amp; travel</t>
  </si>
  <si>
    <t>Sushmit</t>
  </si>
  <si>
    <t>City Link Travel Solutions</t>
  </si>
  <si>
    <t xml:space="preserve">Amarpreet Singh </t>
  </si>
  <si>
    <t>SUSHANT</t>
  </si>
  <si>
    <t>Sunil Kumar Yadav</t>
  </si>
  <si>
    <t>Sudhanshu Garg</t>
  </si>
  <si>
    <t>Ram K H</t>
  </si>
  <si>
    <t>Amit Chakraborty</t>
  </si>
  <si>
    <t>Dr Manuj Wadhwa</t>
  </si>
  <si>
    <t xml:space="preserve">GHANIST AHUJA </t>
  </si>
  <si>
    <t>Pallavi</t>
  </si>
  <si>
    <t>bangalore</t>
  </si>
  <si>
    <t>My Cabs</t>
  </si>
  <si>
    <t>KRISHNA</t>
  </si>
  <si>
    <t>shubhang</t>
  </si>
  <si>
    <t>Ranjit</t>
  </si>
  <si>
    <t xml:space="preserve">Tapan </t>
  </si>
  <si>
    <t>nithin pawale</t>
  </si>
  <si>
    <t>Shushmitha</t>
  </si>
  <si>
    <t>Mr.Harish</t>
  </si>
  <si>
    <t>Ms.Wangmo</t>
  </si>
  <si>
    <t xml:space="preserve">Ashuthosh </t>
  </si>
  <si>
    <t xml:space="preserve">Ms. sharuthi </t>
  </si>
  <si>
    <t>phaiseer</t>
  </si>
  <si>
    <t>Seetha</t>
  </si>
  <si>
    <t>scahin</t>
  </si>
  <si>
    <t>S Pal</t>
  </si>
  <si>
    <t>Mr Vinstin</t>
  </si>
  <si>
    <t xml:space="preserve">satish </t>
  </si>
  <si>
    <t>pranav</t>
  </si>
  <si>
    <t>yugal bansal</t>
  </si>
  <si>
    <t>Manoj Antony</t>
  </si>
  <si>
    <t>biswajith</t>
  </si>
  <si>
    <t>Neha Kanoria</t>
  </si>
  <si>
    <t>Abhinawa</t>
  </si>
  <si>
    <t>pandu thalpaneni</t>
  </si>
  <si>
    <t>Satish Chandra</t>
  </si>
  <si>
    <t>PRIYA CHAUDHARY</t>
  </si>
  <si>
    <t>Rajesh Ravindran</t>
  </si>
  <si>
    <t>Ipsamehta</t>
  </si>
  <si>
    <t>Fenella</t>
  </si>
  <si>
    <t>Saroj Raju</t>
  </si>
  <si>
    <t>Danish Arif</t>
  </si>
  <si>
    <t xml:space="preserve"> vaibhav</t>
  </si>
  <si>
    <t>elisa</t>
  </si>
  <si>
    <t>Diganta Malakar</t>
  </si>
  <si>
    <t>Ms. Ankita puri</t>
  </si>
  <si>
    <t>Amit kumar</t>
  </si>
  <si>
    <t>Harsha</t>
  </si>
  <si>
    <t>Yeshwanthi Prithvi</t>
  </si>
  <si>
    <t>Ms.Sandhya</t>
  </si>
  <si>
    <t>Vimal</t>
  </si>
  <si>
    <t xml:space="preserve">Anup Kumar </t>
  </si>
  <si>
    <t>Anirban</t>
  </si>
  <si>
    <t>Shahameer Hussain</t>
  </si>
  <si>
    <t>Pallavi Horahatti</t>
  </si>
  <si>
    <t xml:space="preserve">papia </t>
  </si>
  <si>
    <t>Mr. V Anthony</t>
  </si>
  <si>
    <t>ramakrishana</t>
  </si>
  <si>
    <t>Nataraj S</t>
  </si>
  <si>
    <t>Mr.KOUSHIK</t>
  </si>
  <si>
    <t>Mr. Vivek Sharma</t>
  </si>
  <si>
    <t>malu</t>
  </si>
  <si>
    <t>Manjappa M S</t>
  </si>
  <si>
    <t>Seyed</t>
  </si>
  <si>
    <t xml:space="preserve">vijay kumar karjagi </t>
  </si>
  <si>
    <t>Amar</t>
  </si>
  <si>
    <t>Mla car rentals</t>
  </si>
  <si>
    <t>DEEP</t>
  </si>
  <si>
    <t xml:space="preserve">deepak kumar </t>
  </si>
  <si>
    <t>Sheethal</t>
  </si>
  <si>
    <t>Avijit Shekhar</t>
  </si>
  <si>
    <t xml:space="preserve">Ms. Anusha </t>
  </si>
  <si>
    <t>ratheesh</t>
  </si>
  <si>
    <t>Mr.SUMIT</t>
  </si>
  <si>
    <t>Dyon</t>
  </si>
  <si>
    <t>Ashish</t>
  </si>
  <si>
    <t>Bhavin Shah</t>
  </si>
  <si>
    <t>SHIVANI</t>
  </si>
  <si>
    <t>Avantika</t>
  </si>
  <si>
    <t xml:space="preserve">senthil kumar </t>
  </si>
  <si>
    <t>Rahul Abhyankar</t>
  </si>
  <si>
    <t>shourya,</t>
  </si>
  <si>
    <t>Sen</t>
  </si>
  <si>
    <t>Shruthi sheety</t>
  </si>
  <si>
    <t xml:space="preserve">Sneha </t>
  </si>
  <si>
    <t>Kunal</t>
  </si>
  <si>
    <t>devikka</t>
  </si>
  <si>
    <t>Mr. Sanjiv</t>
  </si>
  <si>
    <t>akshay malik</t>
  </si>
  <si>
    <t>Rathnakar Arjun</t>
  </si>
  <si>
    <t>Mr Rohan Shah</t>
  </si>
  <si>
    <t>prasanth</t>
  </si>
  <si>
    <t>Chandan</t>
  </si>
  <si>
    <t xml:space="preserve">PRIYANK </t>
  </si>
  <si>
    <t>Divya</t>
  </si>
  <si>
    <t>mohit mittal</t>
  </si>
  <si>
    <t>Dilip Joseph</t>
  </si>
  <si>
    <t>Mr. Vivke Raj</t>
  </si>
  <si>
    <t>Abinandhan Singh</t>
  </si>
  <si>
    <t>Atul Guptha</t>
  </si>
  <si>
    <t xml:space="preserve">Mr.Prasanth </t>
  </si>
  <si>
    <t>Muralidharan</t>
  </si>
  <si>
    <t>Prasad P M</t>
  </si>
  <si>
    <t>krishnamohan</t>
  </si>
  <si>
    <t>Kaushik Das</t>
  </si>
  <si>
    <t>sourabh</t>
  </si>
  <si>
    <t>Praveen</t>
  </si>
  <si>
    <t>vaisakh</t>
  </si>
  <si>
    <t>nitin</t>
  </si>
  <si>
    <t>ALANKRITA</t>
  </si>
  <si>
    <t>manjory</t>
  </si>
  <si>
    <t>utsav</t>
  </si>
  <si>
    <t>NEETHA</t>
  </si>
  <si>
    <t>joshina</t>
  </si>
  <si>
    <t>Archana  B Nair</t>
  </si>
  <si>
    <t>mr robin</t>
  </si>
  <si>
    <t xml:space="preserve"> M M Datta</t>
  </si>
  <si>
    <t>Mahindra Dubha</t>
  </si>
  <si>
    <t>rupika</t>
  </si>
  <si>
    <t>Sayan</t>
  </si>
  <si>
    <t>Ramji</t>
  </si>
  <si>
    <t xml:space="preserve">Balram ramesh </t>
  </si>
  <si>
    <t>mahesh</t>
  </si>
  <si>
    <t>Mohnish Jaiswal</t>
  </si>
  <si>
    <t>shubham kumar</t>
  </si>
  <si>
    <t>SHERYA</t>
  </si>
  <si>
    <t>Satish S</t>
  </si>
  <si>
    <t>charan</t>
  </si>
  <si>
    <t>VANDANA SAITH</t>
  </si>
  <si>
    <t>Bisha</t>
  </si>
  <si>
    <t xml:space="preserve">Sheetal Gupta </t>
  </si>
  <si>
    <t xml:space="preserve">Mr. Surendar </t>
  </si>
  <si>
    <t>Sanchita</t>
  </si>
  <si>
    <t>Mr.Pallav</t>
  </si>
  <si>
    <t>Abilash</t>
  </si>
  <si>
    <t>Nishanth Kaul</t>
  </si>
  <si>
    <t>Subramanyam</t>
  </si>
  <si>
    <t>akesh</t>
  </si>
  <si>
    <t>Rohit</t>
  </si>
  <si>
    <t>Apsara Chidambaram</t>
  </si>
  <si>
    <t>Rama Krishnan Raju</t>
  </si>
  <si>
    <t xml:space="preserve"> Rahul Saxena</t>
  </si>
  <si>
    <t xml:space="preserve">Sakshi </t>
  </si>
  <si>
    <t>Manoj</t>
  </si>
  <si>
    <t>Ratnadeep Devnath</t>
  </si>
  <si>
    <t xml:space="preserve">ankitha nandi </t>
  </si>
  <si>
    <t>Dedeepya Reddy</t>
  </si>
  <si>
    <t>SIDDHARTH</t>
  </si>
  <si>
    <t>Preyank</t>
  </si>
  <si>
    <t>Sriram,</t>
  </si>
  <si>
    <t>megha</t>
  </si>
  <si>
    <t>Shree</t>
  </si>
  <si>
    <t>surender</t>
  </si>
  <si>
    <t>Amith mehata</t>
  </si>
  <si>
    <t>Aurindom mukarji</t>
  </si>
  <si>
    <t>Mohini</t>
  </si>
  <si>
    <t xml:space="preserve">GOVIND </t>
  </si>
  <si>
    <t>rashmi</t>
  </si>
  <si>
    <t xml:space="preserve">murdul </t>
  </si>
  <si>
    <t>Sakshi</t>
  </si>
  <si>
    <t>Rama</t>
  </si>
  <si>
    <t>ambica sud</t>
  </si>
  <si>
    <t>Bhavana</t>
  </si>
  <si>
    <t>kunal</t>
  </si>
  <si>
    <t xml:space="preserve">SK SINGH </t>
  </si>
  <si>
    <t>Raisha</t>
  </si>
  <si>
    <t>Abijeet</t>
  </si>
  <si>
    <t>asim</t>
  </si>
  <si>
    <t>reela</t>
  </si>
  <si>
    <t>anumesh</t>
  </si>
  <si>
    <t xml:space="preserve">Vihra </t>
  </si>
  <si>
    <t>Mr sudeep</t>
  </si>
  <si>
    <t>Archana</t>
  </si>
  <si>
    <t>mrinalini</t>
  </si>
  <si>
    <t xml:space="preserve">Debalina </t>
  </si>
  <si>
    <t>Partho Sarkar</t>
  </si>
  <si>
    <t>priyabrat</t>
  </si>
  <si>
    <t>Surabhi</t>
  </si>
  <si>
    <t>sreekanth</t>
  </si>
  <si>
    <t>othyan</t>
  </si>
  <si>
    <t>janaki ram</t>
  </si>
  <si>
    <t>KANISHKAR ROY</t>
  </si>
  <si>
    <t>Harshita</t>
  </si>
  <si>
    <t>Sharath C George</t>
  </si>
  <si>
    <t>anoop br</t>
  </si>
  <si>
    <t>P Banerjee</t>
  </si>
  <si>
    <t xml:space="preserve">anurupa patel </t>
  </si>
  <si>
    <t>Zalentina</t>
  </si>
  <si>
    <t>Ms Pallavi</t>
  </si>
  <si>
    <t>Sridhar</t>
  </si>
  <si>
    <t>EKTHA</t>
  </si>
  <si>
    <t>Deepak Singhal</t>
  </si>
  <si>
    <t>Ms.Sweta</t>
  </si>
  <si>
    <t>Sneha Chitambare</t>
  </si>
  <si>
    <t>MR ZOEB</t>
  </si>
  <si>
    <t>Sayandeep mitra</t>
  </si>
  <si>
    <t>Jasnoor</t>
  </si>
  <si>
    <t>yamini</t>
  </si>
  <si>
    <t>Yogesh</t>
  </si>
  <si>
    <t>Pooja,</t>
  </si>
  <si>
    <t>Aviral</t>
  </si>
  <si>
    <t>Sunil Dewan</t>
  </si>
  <si>
    <t>suman</t>
  </si>
  <si>
    <t>MANKAYAM</t>
  </si>
  <si>
    <t>Prakash Sharma</t>
  </si>
  <si>
    <t>rajendar</t>
  </si>
  <si>
    <t>muni babu</t>
  </si>
  <si>
    <t xml:space="preserve">nanda kumar </t>
  </si>
  <si>
    <t>Sreethala</t>
  </si>
  <si>
    <t xml:space="preserve">Govind Raj.PK </t>
  </si>
  <si>
    <t>Mr.vishal</t>
  </si>
  <si>
    <t>Rupinjeet Singh</t>
  </si>
  <si>
    <t>Koryan</t>
  </si>
  <si>
    <t>Pradyumna</t>
  </si>
  <si>
    <t>Lokendra</t>
  </si>
  <si>
    <t>SONIKA</t>
  </si>
  <si>
    <t>Rajesh Balakrishnan</t>
  </si>
  <si>
    <t>Sukanta Kumar Das</t>
  </si>
  <si>
    <t>viswajith kumar</t>
  </si>
  <si>
    <t>Supartha</t>
  </si>
  <si>
    <t>Mr Jayakrishnan</t>
  </si>
  <si>
    <t>Mr. Arnab Datta</t>
  </si>
  <si>
    <t xml:space="preserve">Jenny </t>
  </si>
  <si>
    <t>sharon</t>
  </si>
  <si>
    <t>mudappa</t>
  </si>
  <si>
    <t>Siraj</t>
  </si>
  <si>
    <t>Rahul Jacob</t>
  </si>
  <si>
    <t>Emelyne</t>
  </si>
  <si>
    <t>ravi sagar</t>
  </si>
  <si>
    <t>Ravi Kargool</t>
  </si>
  <si>
    <t>TABREZ</t>
  </si>
  <si>
    <t xml:space="preserve">Narendran </t>
  </si>
  <si>
    <t>Tanvi Mehta</t>
  </si>
  <si>
    <t>Mr. Bhavish Aggarwal</t>
  </si>
  <si>
    <t>manjerekar rao</t>
  </si>
  <si>
    <t>Kritika Garg</t>
  </si>
  <si>
    <t>Bandana</t>
  </si>
  <si>
    <t>Mathew</t>
  </si>
  <si>
    <t>ramaya</t>
  </si>
  <si>
    <t xml:space="preserve">rebin </t>
  </si>
  <si>
    <t>sajji</t>
  </si>
  <si>
    <t>meenakshi das</t>
  </si>
  <si>
    <t>SANDEEP</t>
  </si>
  <si>
    <t>Zakir</t>
  </si>
  <si>
    <t>rajesh ganesh</t>
  </si>
  <si>
    <t>Regan Aiyappa</t>
  </si>
  <si>
    <t>Kshitij</t>
  </si>
  <si>
    <t>Kiran d k</t>
  </si>
  <si>
    <t>Vardhan Koshal</t>
  </si>
  <si>
    <t>mahendra kumar</t>
  </si>
  <si>
    <t>Sayif</t>
  </si>
  <si>
    <t>Prateek</t>
  </si>
  <si>
    <t>Abinandhan Singhi</t>
  </si>
  <si>
    <t>Arathi</t>
  </si>
  <si>
    <t>premyvarghes</t>
  </si>
  <si>
    <t>roy</t>
  </si>
  <si>
    <t>Ms Surabhi</t>
  </si>
  <si>
    <t>vidnidi</t>
  </si>
  <si>
    <t>mayank</t>
  </si>
  <si>
    <t>nagendra kishore</t>
  </si>
  <si>
    <t>Yeshwant Gurjer</t>
  </si>
  <si>
    <t>Muriel</t>
  </si>
  <si>
    <t>suvi</t>
  </si>
  <si>
    <t xml:space="preserve">amit </t>
  </si>
  <si>
    <t>Mr.Avi sanadhya</t>
  </si>
  <si>
    <t>ARUN</t>
  </si>
  <si>
    <t>Bikash Chowdhury</t>
  </si>
  <si>
    <t>gaurav</t>
  </si>
  <si>
    <t>prakesh savani</t>
  </si>
  <si>
    <t xml:space="preserve">Biswajith </t>
  </si>
  <si>
    <t>SHILPA</t>
  </si>
  <si>
    <t>Sarath Chandran</t>
  </si>
  <si>
    <t>Avishek Bose</t>
  </si>
  <si>
    <t>Abhishek Srivastava</t>
  </si>
  <si>
    <t>Mr. Umesh</t>
  </si>
  <si>
    <t>humra</t>
  </si>
  <si>
    <t>aritra</t>
  </si>
  <si>
    <t>Dhiraj HB</t>
  </si>
  <si>
    <t>Mr.Ashish</t>
  </si>
  <si>
    <t>Ms.PRAVEENA</t>
  </si>
  <si>
    <t>Hemalatha</t>
  </si>
  <si>
    <t>sayan</t>
  </si>
  <si>
    <t>Tanya</t>
  </si>
  <si>
    <t>dinesh</t>
  </si>
  <si>
    <t xml:space="preserve">mega agarwal </t>
  </si>
  <si>
    <t xml:space="preserve">Ms.Suma </t>
  </si>
  <si>
    <t>Shashi kant</t>
  </si>
  <si>
    <t>satyendrakhare</t>
  </si>
  <si>
    <t>srivas</t>
  </si>
  <si>
    <t>mohammad</t>
  </si>
  <si>
    <t>Biswajit Padhy</t>
  </si>
  <si>
    <t xml:space="preserve">Rohit </t>
  </si>
  <si>
    <t>Diwakaran</t>
  </si>
  <si>
    <t>Yogesh Saini</t>
  </si>
  <si>
    <t>Upendra.L</t>
  </si>
  <si>
    <t>Ali Tauquir</t>
  </si>
  <si>
    <t>Kiranjit</t>
  </si>
  <si>
    <t>isha</t>
  </si>
  <si>
    <t>Mr.Shahid Khan</t>
  </si>
  <si>
    <t>prasad</t>
  </si>
  <si>
    <t>Bijoy Mishra</t>
  </si>
  <si>
    <t>Gillian Bowan</t>
  </si>
  <si>
    <t>Ambika</t>
  </si>
  <si>
    <t>Akansha Gupta</t>
  </si>
  <si>
    <t>Mr. Gyan prakash</t>
  </si>
  <si>
    <t xml:space="preserve">dinesh kejariwal </t>
  </si>
  <si>
    <t>Krishnamurthi</t>
  </si>
  <si>
    <t>Abhay Nazare</t>
  </si>
  <si>
    <t>TANAYA SHARMA</t>
  </si>
  <si>
    <t xml:space="preserve">Archana Sasan </t>
  </si>
  <si>
    <t xml:space="preserve">Paramesh </t>
  </si>
  <si>
    <t>Abhishek Sharma</t>
  </si>
  <si>
    <t>SHEETY</t>
  </si>
  <si>
    <t>Mr.sandeep</t>
  </si>
  <si>
    <t>Mr.Musthaq</t>
  </si>
  <si>
    <t>Vardhan</t>
  </si>
  <si>
    <t>Suvojit Halder</t>
  </si>
  <si>
    <t>Mr.Satyam</t>
  </si>
  <si>
    <t>vipin mishra</t>
  </si>
  <si>
    <t>Naina,</t>
  </si>
  <si>
    <t>Raghu</t>
  </si>
  <si>
    <t>vicky</t>
  </si>
  <si>
    <t>sunil</t>
  </si>
  <si>
    <t>Santhosh k</t>
  </si>
  <si>
    <t>MR ABHINANDAN</t>
  </si>
  <si>
    <t>venkata rao</t>
  </si>
  <si>
    <t>manu khanna</t>
  </si>
  <si>
    <t>SUBRAMAYA CHETHAN</t>
  </si>
  <si>
    <t xml:space="preserve">Apoorva kumar </t>
  </si>
  <si>
    <t>Ashish Aggarwal</t>
  </si>
  <si>
    <t>Teja</t>
  </si>
  <si>
    <t xml:space="preserve">M Amul Raj </t>
  </si>
  <si>
    <t>abhay</t>
  </si>
  <si>
    <t>Avinash</t>
  </si>
  <si>
    <t>Shalet</t>
  </si>
  <si>
    <t>prashant</t>
  </si>
  <si>
    <t>Shaju Nair</t>
  </si>
  <si>
    <t>rajalaxmi</t>
  </si>
  <si>
    <t>syed</t>
  </si>
  <si>
    <t>Abhishek gupta</t>
  </si>
  <si>
    <t>amith</t>
  </si>
  <si>
    <t xml:space="preserve">Ms.Shanthini </t>
  </si>
  <si>
    <t xml:space="preserve">Prethi </t>
  </si>
  <si>
    <t>Ms Radhika</t>
  </si>
  <si>
    <t xml:space="preserve">Ms.khushbu shah </t>
  </si>
  <si>
    <t>Indus khaitan</t>
  </si>
  <si>
    <t>Prabhu</t>
  </si>
  <si>
    <t>K K .Das</t>
  </si>
  <si>
    <t>priya</t>
  </si>
  <si>
    <t xml:space="preserve">ramani </t>
  </si>
  <si>
    <t>ajay bali</t>
  </si>
  <si>
    <t>vidya thar</t>
  </si>
  <si>
    <t xml:space="preserve">amurth varma </t>
  </si>
  <si>
    <t>Jacob</t>
  </si>
  <si>
    <t>Eswar</t>
  </si>
  <si>
    <t xml:space="preserve">Vipin Sharma </t>
  </si>
  <si>
    <t xml:space="preserve">Mr.Vishwanathan </t>
  </si>
  <si>
    <t>Biswajith</t>
  </si>
  <si>
    <t>Linda Johnson</t>
  </si>
  <si>
    <t>PRANTIKA SAMANTA</t>
  </si>
  <si>
    <t>sankit</t>
  </si>
  <si>
    <t>satya babu</t>
  </si>
  <si>
    <t>Prashanth mathur</t>
  </si>
  <si>
    <t>Madhav</t>
  </si>
  <si>
    <t>Shiladitya</t>
  </si>
  <si>
    <t>Gibu</t>
  </si>
  <si>
    <t>Roshan Pinto</t>
  </si>
  <si>
    <t>Prathap</t>
  </si>
  <si>
    <t>Vyshali</t>
  </si>
  <si>
    <t>Mirash</t>
  </si>
  <si>
    <t>Prabhakar Naik</t>
  </si>
  <si>
    <t>Priyank</t>
  </si>
  <si>
    <t>Venkanna ningappa kittur</t>
  </si>
  <si>
    <t>s m bhat</t>
  </si>
  <si>
    <t>Nalina</t>
  </si>
  <si>
    <t>Mithesh</t>
  </si>
  <si>
    <t>RITZI</t>
  </si>
  <si>
    <t>Tejasvi</t>
  </si>
  <si>
    <t>Ajit</t>
  </si>
  <si>
    <t>Gurushant Swami</t>
  </si>
  <si>
    <t>sonali bora</t>
  </si>
  <si>
    <t>Ms. Viji Laximi</t>
  </si>
  <si>
    <t xml:space="preserve">Ramakrishna </t>
  </si>
  <si>
    <t>Archana mahesh</t>
  </si>
  <si>
    <t>Vinu</t>
  </si>
  <si>
    <t>Prasad</t>
  </si>
  <si>
    <t>Ajith gopalkrishnan</t>
  </si>
  <si>
    <t>JAYESH</t>
  </si>
  <si>
    <t>pankaj sharma</t>
  </si>
  <si>
    <t>Prem Kumar C S</t>
  </si>
  <si>
    <t xml:space="preserve">Warrier  </t>
  </si>
  <si>
    <t xml:space="preserve">smitha </t>
  </si>
  <si>
    <t>sridhar</t>
  </si>
  <si>
    <t>S R Travels</t>
  </si>
  <si>
    <t>Livevox (Rajeev)</t>
  </si>
  <si>
    <t>Arvid kumar</t>
  </si>
  <si>
    <t>sidharth</t>
  </si>
  <si>
    <t>IMTHIYAZ AHMED SYED</t>
  </si>
  <si>
    <t>Sreeram challapa</t>
  </si>
  <si>
    <t>MAKRAND SAVARKAR</t>
  </si>
  <si>
    <t>Akshay Sehgal</t>
  </si>
  <si>
    <t>Sony</t>
  </si>
  <si>
    <t>Mr. Arindam Mukherjee</t>
  </si>
  <si>
    <t xml:space="preserve">Raj kumar </t>
  </si>
  <si>
    <t>Ms. Meghna Bhagat</t>
  </si>
  <si>
    <t>Prakash</t>
  </si>
  <si>
    <t>Amit Mishra</t>
  </si>
  <si>
    <t>f s Roselind</t>
  </si>
  <si>
    <t>ARJUN</t>
  </si>
  <si>
    <t>sedharth,</t>
  </si>
  <si>
    <t>Mr.Amit</t>
  </si>
  <si>
    <t xml:space="preserve"> VENKATA CHALAYA</t>
  </si>
  <si>
    <t>Sumanth</t>
  </si>
  <si>
    <t>partha saradi</t>
  </si>
  <si>
    <t>shamitha</t>
  </si>
  <si>
    <t>krishna kumar T</t>
  </si>
  <si>
    <t xml:space="preserve">karan </t>
  </si>
  <si>
    <t>Mr.navjeevan</t>
  </si>
  <si>
    <t>Subhash shakar</t>
  </si>
  <si>
    <t xml:space="preserve">raghavan nair </t>
  </si>
  <si>
    <t>Orville Francis</t>
  </si>
  <si>
    <t>nayanika pawar</t>
  </si>
  <si>
    <t>lakshmi</t>
  </si>
  <si>
    <t>Nilesh Patel</t>
  </si>
  <si>
    <t>RAVI KIRAN G</t>
  </si>
  <si>
    <t>Nithya</t>
  </si>
  <si>
    <t>Suresh,</t>
  </si>
  <si>
    <t>Sibabrata</t>
  </si>
  <si>
    <t xml:space="preserve">Muneesh </t>
  </si>
  <si>
    <t xml:space="preserve">vinay </t>
  </si>
  <si>
    <t>vishal</t>
  </si>
  <si>
    <t>Ashish Kaushik</t>
  </si>
  <si>
    <t>Alisha</t>
  </si>
  <si>
    <t>priyanka</t>
  </si>
  <si>
    <t>deborita</t>
  </si>
  <si>
    <t>Mr.Ankit</t>
  </si>
  <si>
    <t>MAYANK</t>
  </si>
  <si>
    <t>Ruby Sharma</t>
  </si>
  <si>
    <t>Mr. Pratik</t>
  </si>
  <si>
    <t>MOHINI SAHU</t>
  </si>
  <si>
    <t>Brajesh Kushvaha</t>
  </si>
  <si>
    <t>AKSHAY</t>
  </si>
  <si>
    <t>venkat</t>
  </si>
  <si>
    <t>niyatee shinde</t>
  </si>
  <si>
    <t>Gopal ramaswamy</t>
  </si>
  <si>
    <t>Serena Anthony</t>
  </si>
  <si>
    <t>Sowmya</t>
  </si>
  <si>
    <t>Subrata Pramanik</t>
  </si>
  <si>
    <t>S.Chkravarthi</t>
  </si>
  <si>
    <t>Gurinder singh</t>
  </si>
  <si>
    <t>Jibin Scaria</t>
  </si>
  <si>
    <t>Darshana</t>
  </si>
  <si>
    <t xml:space="preserve">mr ranganath </t>
  </si>
  <si>
    <t>Harish Thota</t>
  </si>
  <si>
    <t>seema boyd</t>
  </si>
  <si>
    <t>Bharath</t>
  </si>
  <si>
    <t>ANISH</t>
  </si>
  <si>
    <t>Sriram</t>
  </si>
  <si>
    <t>vibhav sharma</t>
  </si>
  <si>
    <t>Aishwarya</t>
  </si>
  <si>
    <t>neema yeswant</t>
  </si>
  <si>
    <t>Ganapathi</t>
  </si>
  <si>
    <t>Nitin</t>
  </si>
  <si>
    <t>Ms Ratna</t>
  </si>
  <si>
    <t>Amrita Ghosh</t>
  </si>
  <si>
    <t>tsaeling</t>
  </si>
  <si>
    <t>Ms.Swati Gupta</t>
  </si>
  <si>
    <t xml:space="preserve">sathya </t>
  </si>
  <si>
    <t>Abhijeet Mense</t>
  </si>
  <si>
    <t>Yogendra Singh</t>
  </si>
  <si>
    <t>Sonali</t>
  </si>
  <si>
    <t>sandeep</t>
  </si>
  <si>
    <t>R S Tanksali</t>
  </si>
  <si>
    <t>amulya</t>
  </si>
  <si>
    <t>Monami patel</t>
  </si>
  <si>
    <t>Shomenath</t>
  </si>
  <si>
    <t xml:space="preserve">Ms. Ganvi </t>
  </si>
  <si>
    <t xml:space="preserve">Soniya </t>
  </si>
  <si>
    <t>bithika</t>
  </si>
  <si>
    <t>mirza</t>
  </si>
  <si>
    <t>dr uma</t>
  </si>
  <si>
    <t>poornimagowda</t>
  </si>
  <si>
    <t>Ashwini kumar</t>
  </si>
  <si>
    <t>k kurian</t>
  </si>
  <si>
    <t>fathima lukmani</t>
  </si>
  <si>
    <t>Aman Monga</t>
  </si>
  <si>
    <t>Ms.Ellora</t>
  </si>
  <si>
    <t xml:space="preserve">Irene </t>
  </si>
  <si>
    <t>Mr.Sunil Kumar</t>
  </si>
  <si>
    <t>john</t>
  </si>
  <si>
    <t xml:space="preserve">aravind kumar </t>
  </si>
  <si>
    <t>Anusha</t>
  </si>
  <si>
    <t>Barathi</t>
  </si>
  <si>
    <t>abhinav</t>
  </si>
  <si>
    <t>Chaluve Gowda</t>
  </si>
  <si>
    <t>Skoushik</t>
  </si>
  <si>
    <t>dinanath</t>
  </si>
  <si>
    <t>Shashank P S</t>
  </si>
  <si>
    <t>Mr.Vishwanathan</t>
  </si>
  <si>
    <t>utkarsh</t>
  </si>
  <si>
    <t>Sheetal Gupta</t>
  </si>
  <si>
    <t>aditibasu</t>
  </si>
  <si>
    <t>Samna Najeeb</t>
  </si>
  <si>
    <t>aarthi</t>
  </si>
  <si>
    <t>gene kogan</t>
  </si>
  <si>
    <t>Atif ahmed</t>
  </si>
  <si>
    <t>Rajeev ranjan</t>
  </si>
  <si>
    <t>Rupal</t>
  </si>
  <si>
    <t>shamir</t>
  </si>
  <si>
    <t>MR RAHUL</t>
  </si>
  <si>
    <t>SAPAHT RUSHI</t>
  </si>
  <si>
    <t>Tanveer Dandiana</t>
  </si>
  <si>
    <t xml:space="preserve">Prachiti </t>
  </si>
  <si>
    <t>Bharathi</t>
  </si>
  <si>
    <t>Sudhanshu Saxena</t>
  </si>
  <si>
    <t>space desgin</t>
  </si>
  <si>
    <t>raphealjojo</t>
  </si>
  <si>
    <t>AMUL</t>
  </si>
  <si>
    <t>ABHA</t>
  </si>
  <si>
    <t>RINDA</t>
  </si>
  <si>
    <t>satyababu</t>
  </si>
  <si>
    <t>Mr. Nandakishore</t>
  </si>
  <si>
    <t xml:space="preserve">	shivananjappa</t>
  </si>
  <si>
    <t>abishek</t>
  </si>
  <si>
    <t>Abhinay Omkar</t>
  </si>
  <si>
    <t xml:space="preserve">adarsh </t>
  </si>
  <si>
    <t xml:space="preserve">vidya mahadevan </t>
  </si>
  <si>
    <t>RAKESH</t>
  </si>
  <si>
    <t>revathiraman</t>
  </si>
  <si>
    <t>Ajay gauthum.</t>
  </si>
  <si>
    <t>Surabhi Pandey</t>
  </si>
  <si>
    <t>Shashwati</t>
  </si>
  <si>
    <t>Dr.Kevin</t>
  </si>
  <si>
    <t>mR.pRASHANT</t>
  </si>
  <si>
    <t xml:space="preserve">Gyanendra Bal </t>
  </si>
  <si>
    <t>fenella</t>
  </si>
  <si>
    <t>Kavery</t>
  </si>
  <si>
    <t>Rinda</t>
  </si>
  <si>
    <t>Prasad Rao</t>
  </si>
  <si>
    <t>MS SEEMA</t>
  </si>
  <si>
    <t>Sheik Ahamed</t>
  </si>
  <si>
    <t>Seetakant Das</t>
  </si>
  <si>
    <t>Jai.</t>
  </si>
  <si>
    <t xml:space="preserve">Mr.Prakyath </t>
  </si>
  <si>
    <t>Yogananda</t>
  </si>
  <si>
    <t xml:space="preserve">Vidya </t>
  </si>
  <si>
    <t>Rehan</t>
  </si>
  <si>
    <t>Ms. Roshini</t>
  </si>
  <si>
    <t>Mr. Nagaraj S R</t>
  </si>
  <si>
    <t>JITHIN</t>
  </si>
  <si>
    <t>A Kantharaj</t>
  </si>
  <si>
    <t>Rohan</t>
  </si>
  <si>
    <t>Mr. Ranjit Kumar Singh</t>
  </si>
  <si>
    <t>Shagusta</t>
  </si>
  <si>
    <t>Krishna kumar</t>
  </si>
  <si>
    <t>Aditya</t>
  </si>
  <si>
    <t>Kirti Sharma</t>
  </si>
  <si>
    <t xml:space="preserve">VISHWESH </t>
  </si>
  <si>
    <t>J P Cabs</t>
  </si>
  <si>
    <t>Ankur Mathur</t>
  </si>
  <si>
    <t>DARSHAN</t>
  </si>
  <si>
    <t>Mr,RAVI TEJA</t>
  </si>
  <si>
    <t>Nitesh</t>
  </si>
  <si>
    <t>mR.ARVIND</t>
  </si>
  <si>
    <t>rachit</t>
  </si>
  <si>
    <t>Ms.Richa</t>
  </si>
  <si>
    <t>mereeja</t>
  </si>
  <si>
    <t xml:space="preserve">ravi </t>
  </si>
  <si>
    <t>Mr. Krishnamurthy</t>
  </si>
  <si>
    <t>MR FIAZ</t>
  </si>
  <si>
    <t>Raghavendra</t>
  </si>
  <si>
    <t>Adi Shakthi Travels</t>
  </si>
  <si>
    <t>Alwin</t>
  </si>
  <si>
    <t>Ms. Nitra</t>
  </si>
  <si>
    <t>MR NISHANT</t>
  </si>
  <si>
    <t>mrigank kushik</t>
  </si>
  <si>
    <t>Naveen</t>
  </si>
  <si>
    <t>Aby Jose</t>
  </si>
  <si>
    <t>MAHESH</t>
  </si>
  <si>
    <t>Vinay UK</t>
  </si>
  <si>
    <t>Anu</t>
  </si>
  <si>
    <t xml:space="preserve">Ms.Devika Mehta	</t>
  </si>
  <si>
    <t>Aswin nayak</t>
  </si>
  <si>
    <t>wadia</t>
  </si>
  <si>
    <t>JITESH</t>
  </si>
  <si>
    <t>Vir</t>
  </si>
  <si>
    <t>viswanath</t>
  </si>
  <si>
    <t xml:space="preserve">venkat </t>
  </si>
  <si>
    <t>Mr.Nishant</t>
  </si>
  <si>
    <t>Mr.Rajneesh</t>
  </si>
  <si>
    <t>Mr.Ravi</t>
  </si>
  <si>
    <t>Krishna.</t>
  </si>
  <si>
    <t>Dr. Sunitha</t>
  </si>
  <si>
    <t>Simran Kaur</t>
  </si>
  <si>
    <t>tulisu</t>
  </si>
  <si>
    <t>praveen</t>
  </si>
  <si>
    <t>Mr. Anil Nair</t>
  </si>
  <si>
    <t>Shreya Saha</t>
  </si>
  <si>
    <t>DEEPA RANI</t>
  </si>
  <si>
    <t>RANGANATH</t>
  </si>
  <si>
    <t>Vaibhav Srivastava</t>
  </si>
  <si>
    <t>vishal ranjan</t>
  </si>
  <si>
    <t>Amith</t>
  </si>
  <si>
    <t>Divakar J</t>
  </si>
  <si>
    <t>Sadan</t>
  </si>
  <si>
    <t>SONICA</t>
  </si>
  <si>
    <t>sai krishan</t>
  </si>
  <si>
    <t>Dinesh</t>
  </si>
  <si>
    <t>Piyush</t>
  </si>
  <si>
    <t>ms valli</t>
  </si>
  <si>
    <t>mohit</t>
  </si>
  <si>
    <t>Mr.Gunjan bhartia</t>
  </si>
  <si>
    <t>A Q Tours &amp; Travels</t>
  </si>
  <si>
    <t>BASKAR</t>
  </si>
  <si>
    <t xml:space="preserve">Jai </t>
  </si>
  <si>
    <t>Sanjay Viswanathan</t>
  </si>
  <si>
    <t>nikhil harindranath</t>
  </si>
  <si>
    <t>Ashutosh Srivastav</t>
  </si>
  <si>
    <t>Manikandan</t>
  </si>
  <si>
    <t>Ashby</t>
  </si>
  <si>
    <t>sandya</t>
  </si>
  <si>
    <t>Tripti</t>
  </si>
  <si>
    <t>Angshuman Chakaraborty</t>
  </si>
  <si>
    <t>ashish borkar</t>
  </si>
  <si>
    <t xml:space="preserve">Mr. Badrul </t>
  </si>
  <si>
    <t>Rishi</t>
  </si>
  <si>
    <t>Santanu</t>
  </si>
  <si>
    <t>nithin gupta</t>
  </si>
  <si>
    <t>Parag mathur</t>
  </si>
  <si>
    <t>N &amp;T Travels</t>
  </si>
  <si>
    <t>Niraj Gupta</t>
  </si>
  <si>
    <t>sudeshna</t>
  </si>
  <si>
    <t>AKASH</t>
  </si>
  <si>
    <t>ajit</t>
  </si>
  <si>
    <t xml:space="preserve">pramod </t>
  </si>
  <si>
    <t xml:space="preserve">Jhilly </t>
  </si>
  <si>
    <t>Moin zafar</t>
  </si>
  <si>
    <t>Nitish</t>
  </si>
  <si>
    <t>Stewart francis</t>
  </si>
  <si>
    <t>Abhishek varma</t>
  </si>
  <si>
    <t>nagarjuna</t>
  </si>
  <si>
    <t>Shalini</t>
  </si>
  <si>
    <t xml:space="preserve">adithi </t>
  </si>
  <si>
    <t>uday</t>
  </si>
  <si>
    <t>Ms.Val</t>
  </si>
  <si>
    <t xml:space="preserve">Gulshan </t>
  </si>
  <si>
    <t xml:space="preserve">JAI RAJ </t>
  </si>
  <si>
    <t>Jayamanohar Mettu</t>
  </si>
  <si>
    <t>Vijay Kumar D</t>
  </si>
  <si>
    <t>Anurag Nigam</t>
  </si>
  <si>
    <t xml:space="preserve">gunashaker reddy </t>
  </si>
  <si>
    <t>mimi</t>
  </si>
  <si>
    <t>Dr.Radhika</t>
  </si>
  <si>
    <t>Sridevi</t>
  </si>
  <si>
    <t>david</t>
  </si>
  <si>
    <t>Nishant Saket</t>
  </si>
  <si>
    <t>POOJA</t>
  </si>
  <si>
    <t>GEETHA</t>
  </si>
  <si>
    <t>Justin</t>
  </si>
  <si>
    <t>ravi</t>
  </si>
  <si>
    <t xml:space="preserve">N Dass </t>
  </si>
  <si>
    <t xml:space="preserve">Arthi </t>
  </si>
  <si>
    <t>Sahil</t>
  </si>
  <si>
    <t>Anirudh B Balotiaa</t>
  </si>
  <si>
    <t>Shwetha</t>
  </si>
  <si>
    <t xml:space="preserve">dheerendra </t>
  </si>
  <si>
    <t>gayathri</t>
  </si>
  <si>
    <t>Nayan</t>
  </si>
  <si>
    <t>R P Cabs</t>
  </si>
  <si>
    <t>Ms Veen Jain</t>
  </si>
  <si>
    <t>Prakash Choudhary</t>
  </si>
  <si>
    <t>SANDHYA</t>
  </si>
  <si>
    <t>somasekhar</t>
  </si>
  <si>
    <t>NARESH</t>
  </si>
  <si>
    <t xml:space="preserve">Mr. Alwyn media </t>
  </si>
  <si>
    <t>Mr.Anchal</t>
  </si>
  <si>
    <t>bhupesh</t>
  </si>
  <si>
    <t>Deepak Mendens</t>
  </si>
  <si>
    <t xml:space="preserve">apoorv sarma </t>
  </si>
  <si>
    <t>PRANESH</t>
  </si>
  <si>
    <t>Archana Sinha</t>
  </si>
  <si>
    <t>Yash</t>
  </si>
  <si>
    <t xml:space="preserve">mohan </t>
  </si>
  <si>
    <t>MADUMITHA</t>
  </si>
  <si>
    <t>Devdeep</t>
  </si>
  <si>
    <t>Yash semwal</t>
  </si>
  <si>
    <t>SANTOSH</t>
  </si>
  <si>
    <t xml:space="preserve">Jayamanohar Mettu </t>
  </si>
  <si>
    <t xml:space="preserve">Mr.Avi sanadhya </t>
  </si>
  <si>
    <t>Prashanth</t>
  </si>
  <si>
    <t>Subhash</t>
  </si>
  <si>
    <t xml:space="preserve">hari </t>
  </si>
  <si>
    <t xml:space="preserve"> Mr. Koreth Mathew</t>
  </si>
  <si>
    <t>PURUSOTHAM</t>
  </si>
  <si>
    <t>Ishani Shalma</t>
  </si>
  <si>
    <t>shubehendu</t>
  </si>
  <si>
    <t>Mr. Prashant Shinde</t>
  </si>
  <si>
    <t>Mr.Varun Bhat</t>
  </si>
  <si>
    <t>Sunny Sharma</t>
  </si>
  <si>
    <t>kandasami</t>
  </si>
  <si>
    <t>Abdul Jabbar</t>
  </si>
  <si>
    <t>Saiyona Ghosh</t>
  </si>
  <si>
    <t xml:space="preserve">shreyans </t>
  </si>
  <si>
    <t xml:space="preserve">bishwajeet pandey </t>
  </si>
  <si>
    <t>Gaurav verma</t>
  </si>
  <si>
    <t>Manish puri</t>
  </si>
  <si>
    <t>Ramya</t>
  </si>
  <si>
    <t>Poushali</t>
  </si>
  <si>
    <t>saikrishna</t>
  </si>
  <si>
    <t xml:space="preserve">agnani </t>
  </si>
  <si>
    <t>Jay.</t>
  </si>
  <si>
    <t>komal</t>
  </si>
  <si>
    <t>gulias</t>
  </si>
  <si>
    <t>SANJEEV PILLAI</t>
  </si>
  <si>
    <t>RAVI</t>
  </si>
  <si>
    <t>subba rao</t>
  </si>
  <si>
    <t>Alok</t>
  </si>
  <si>
    <t>Sunil gupta</t>
  </si>
  <si>
    <t>NEHA</t>
  </si>
  <si>
    <t xml:space="preserve">nirmal kumar sancheti </t>
  </si>
  <si>
    <t>Vediappa</t>
  </si>
  <si>
    <t>Manal</t>
  </si>
  <si>
    <t xml:space="preserve">HIMANSHU </t>
  </si>
  <si>
    <t>ramesh</t>
  </si>
  <si>
    <t>birender</t>
  </si>
  <si>
    <t>Amancreet</t>
  </si>
  <si>
    <t>Aditya Gupta</t>
  </si>
  <si>
    <t>ALOK</t>
  </si>
  <si>
    <t>mano</t>
  </si>
  <si>
    <t xml:space="preserve">Mrs. Fronko </t>
  </si>
  <si>
    <t>Nehal</t>
  </si>
  <si>
    <t>gaurav shrivastava</t>
  </si>
  <si>
    <t>Nandeesh</t>
  </si>
  <si>
    <t xml:space="preserve">Ms.Monika Chopra	</t>
  </si>
  <si>
    <t>Nupur</t>
  </si>
  <si>
    <t>Sadiq</t>
  </si>
  <si>
    <t>Syscabs</t>
  </si>
  <si>
    <t>Mr.Nikhil</t>
  </si>
  <si>
    <t>Ningaiah T B</t>
  </si>
  <si>
    <t>laxmi</t>
  </si>
  <si>
    <t>Mr. Ankit Gupta</t>
  </si>
  <si>
    <t>karnagarn</t>
  </si>
  <si>
    <t>Chidambaram</t>
  </si>
  <si>
    <t xml:space="preserve">MURTHY </t>
  </si>
  <si>
    <t>sudhkanshu</t>
  </si>
  <si>
    <t>sayantan pati</t>
  </si>
  <si>
    <t>Vinay Kumar  S</t>
  </si>
  <si>
    <t xml:space="preserve">kirshna kumar </t>
  </si>
  <si>
    <t>Sharath</t>
  </si>
  <si>
    <t>Rahul Gonsalves</t>
  </si>
  <si>
    <t>rajeswari</t>
  </si>
  <si>
    <t xml:space="preserve">Mr.Rahul </t>
  </si>
  <si>
    <t>Nikin</t>
  </si>
  <si>
    <t>Syamala</t>
  </si>
  <si>
    <t>lakshmi kanth shrma</t>
  </si>
  <si>
    <t xml:space="preserve">Mr. Shaym </t>
  </si>
  <si>
    <t>Madhuleka,</t>
  </si>
  <si>
    <t>Khushboo</t>
  </si>
  <si>
    <t>Sriranjani</t>
  </si>
  <si>
    <t>Krishanu</t>
  </si>
  <si>
    <t>Tariq</t>
  </si>
  <si>
    <t>sanjeev</t>
  </si>
  <si>
    <t>Anup Badami</t>
  </si>
  <si>
    <t>Anoop Vijay</t>
  </si>
  <si>
    <t>Tej</t>
  </si>
  <si>
    <t>ANUJ</t>
  </si>
  <si>
    <t>SUNIL</t>
  </si>
  <si>
    <t>Chinmay Pradhan</t>
  </si>
  <si>
    <t>Shiva Kumar K</t>
  </si>
  <si>
    <t>dr.Pradeep</t>
  </si>
  <si>
    <t>Sridhar H</t>
  </si>
  <si>
    <t>Veena</t>
  </si>
  <si>
    <t>Anil kumar</t>
  </si>
  <si>
    <t>Ms. Apran</t>
  </si>
  <si>
    <t xml:space="preserve">Mr. Raj </t>
  </si>
  <si>
    <t>Upasana Taku</t>
  </si>
  <si>
    <t xml:space="preserve">Dr Aprna kohli </t>
  </si>
  <si>
    <t>Ali Taki</t>
  </si>
  <si>
    <t>Mr Vijaydra Tiwari</t>
  </si>
  <si>
    <t>sri parna</t>
  </si>
  <si>
    <t>Depali Gupta</t>
  </si>
  <si>
    <t>Navodita Lal</t>
  </si>
  <si>
    <t>Hariprasad</t>
  </si>
  <si>
    <t>Bala</t>
  </si>
  <si>
    <t xml:space="preserve">abhigeeth </t>
  </si>
  <si>
    <t>vincent</t>
  </si>
  <si>
    <t>Mr. Raghvan</t>
  </si>
  <si>
    <t>sonali</t>
  </si>
  <si>
    <t>Ratish</t>
  </si>
  <si>
    <t>Manjusha</t>
  </si>
  <si>
    <t>philip thomas</t>
  </si>
  <si>
    <t xml:space="preserve">anthony joseph </t>
  </si>
  <si>
    <t>Rohan Kalra</t>
  </si>
  <si>
    <t xml:space="preserve">Mrs. Jayashree Bhalani </t>
  </si>
  <si>
    <t>Sree Veerabhdreshwar Travels</t>
  </si>
  <si>
    <t xml:space="preserve">Shashwath </t>
  </si>
  <si>
    <t>VENKATESH</t>
  </si>
  <si>
    <t xml:space="preserve">sanjay </t>
  </si>
  <si>
    <t>Arun Balachandar</t>
  </si>
  <si>
    <t>Anisha</t>
  </si>
  <si>
    <t>Tribhuban N Sarangi</t>
  </si>
  <si>
    <t>Varun Agarwal</t>
  </si>
  <si>
    <t>VINNI CHHABBRA</t>
  </si>
  <si>
    <t>Roopa jadey</t>
  </si>
  <si>
    <t>Mihir Kumar Patro</t>
  </si>
  <si>
    <t xml:space="preserve">Ms. manu </t>
  </si>
  <si>
    <t>Fenell</t>
  </si>
  <si>
    <t>farah</t>
  </si>
  <si>
    <t xml:space="preserve">chandra </t>
  </si>
  <si>
    <t>Anitha</t>
  </si>
  <si>
    <t xml:space="preserve">Madhav </t>
  </si>
  <si>
    <t>MANISH JINDAL</t>
  </si>
  <si>
    <t>Kashish D</t>
  </si>
  <si>
    <t>Joy</t>
  </si>
  <si>
    <t>Luxe cabs</t>
  </si>
  <si>
    <t>Rakshasn</t>
  </si>
  <si>
    <t>jasonmalsus</t>
  </si>
  <si>
    <t>Gauthami</t>
  </si>
  <si>
    <t>Mr. Devdeep</t>
  </si>
  <si>
    <t>sanjay</t>
  </si>
  <si>
    <t>Abhijatri Das</t>
  </si>
  <si>
    <t>VANITHA</t>
  </si>
  <si>
    <t>gunith</t>
  </si>
  <si>
    <t>M S Sriram</t>
  </si>
  <si>
    <t xml:space="preserve">mirag </t>
  </si>
  <si>
    <t>alok</t>
  </si>
  <si>
    <t xml:space="preserve">megha </t>
  </si>
  <si>
    <t>Sheetal Katke</t>
  </si>
  <si>
    <t>Abhijit</t>
  </si>
  <si>
    <t>KARAN</t>
  </si>
  <si>
    <t>rajendran</t>
  </si>
  <si>
    <t>Harshith</t>
  </si>
  <si>
    <t>Mr.Devish</t>
  </si>
  <si>
    <t>Ms. Sweta</t>
  </si>
  <si>
    <t>mr gaurav</t>
  </si>
  <si>
    <t>S N Girish</t>
  </si>
  <si>
    <t>shivananjappa</t>
  </si>
  <si>
    <t>Arjun</t>
  </si>
  <si>
    <t>deepak sirwani</t>
  </si>
  <si>
    <t>Ranjith</t>
  </si>
  <si>
    <t>Vipin A</t>
  </si>
  <si>
    <t xml:space="preserve">Sushanta Datta </t>
  </si>
  <si>
    <t xml:space="preserve">rhiya </t>
  </si>
  <si>
    <t>Aejaz</t>
  </si>
  <si>
    <t>Ms.Aditi</t>
  </si>
  <si>
    <t>vipin sharma</t>
  </si>
  <si>
    <t xml:space="preserve">MR AMITH </t>
  </si>
  <si>
    <t>Aranyani</t>
  </si>
  <si>
    <t>arumugam</t>
  </si>
  <si>
    <t>ankur roy</t>
  </si>
  <si>
    <t>Durgesh</t>
  </si>
  <si>
    <t>Raghavendra N</t>
  </si>
  <si>
    <t>Ms Gurpreet Sidhu</t>
  </si>
  <si>
    <t>swetha</t>
  </si>
  <si>
    <t>srinivas murthi</t>
  </si>
  <si>
    <t>Santhosh</t>
  </si>
  <si>
    <t>Ms.Rohini</t>
  </si>
  <si>
    <t>puja kauntia</t>
  </si>
  <si>
    <t>Mr. Rohit Rai</t>
  </si>
  <si>
    <t>Jenifar</t>
  </si>
  <si>
    <t>Anidha augusti</t>
  </si>
  <si>
    <t>Murali Santhanum</t>
  </si>
  <si>
    <t>keerthi</t>
  </si>
  <si>
    <t>anish</t>
  </si>
  <si>
    <t>Rahul Ramkumar</t>
  </si>
  <si>
    <t>Manasa</t>
  </si>
  <si>
    <t>Suresh Kumar U</t>
  </si>
  <si>
    <t>Mr. Rahul Pardeshi</t>
  </si>
  <si>
    <t>Abhishek Sehgal</t>
  </si>
  <si>
    <t>Ansuman Karan</t>
  </si>
  <si>
    <t>MR MONIKA CHOPRA</t>
  </si>
  <si>
    <t>BENGIA</t>
  </si>
  <si>
    <t>MS NISHA</t>
  </si>
  <si>
    <t>Ms.nithia nair</t>
  </si>
  <si>
    <t>Naheda</t>
  </si>
  <si>
    <t>Gayathri Shankaran</t>
  </si>
  <si>
    <t>Krishna Karthik</t>
  </si>
  <si>
    <t>Gtarthi</t>
  </si>
  <si>
    <t>mr. aditya</t>
  </si>
  <si>
    <t xml:space="preserve">Uk ragvandra rao </t>
  </si>
  <si>
    <t>Samruddhi Cabs</t>
  </si>
  <si>
    <t>RAJU</t>
  </si>
  <si>
    <t>Ramkrishna H Soundatti</t>
  </si>
  <si>
    <t>MADHAVI</t>
  </si>
  <si>
    <t xml:space="preserve">Rejin </t>
  </si>
  <si>
    <t>Anurag</t>
  </si>
  <si>
    <t>P G THOMAS</t>
  </si>
  <si>
    <t xml:space="preserve">MR SANHICT </t>
  </si>
  <si>
    <t>saiprasad</t>
  </si>
  <si>
    <t>pratyush.ismu@gmail.com</t>
  </si>
  <si>
    <t>nalin despanday</t>
  </si>
  <si>
    <t>marry shuhasini</t>
  </si>
  <si>
    <t xml:space="preserve">Mr.Karmesh.Ghosh </t>
  </si>
  <si>
    <t>Livevox (Rajeev) Credit</t>
  </si>
  <si>
    <t xml:space="preserve">Vinita Gupta </t>
  </si>
  <si>
    <t>SHUCHI SHARMA</t>
  </si>
  <si>
    <t>Ms.Disha</t>
  </si>
  <si>
    <t>Rahul johar</t>
  </si>
  <si>
    <t xml:space="preserve">Puneeth </t>
  </si>
  <si>
    <t xml:space="preserve">ms sumana </t>
  </si>
  <si>
    <t xml:space="preserve">Babu K M </t>
  </si>
  <si>
    <t>Ms. Nitu</t>
  </si>
  <si>
    <t>Shivanna S K</t>
  </si>
  <si>
    <t>Gourav</t>
  </si>
  <si>
    <t>Amith Mathur</t>
  </si>
  <si>
    <t>Siddhant</t>
  </si>
  <si>
    <t xml:space="preserve">Rohini </t>
  </si>
  <si>
    <t>Ms.Kiran</t>
  </si>
  <si>
    <t xml:space="preserve">Sonu </t>
  </si>
  <si>
    <t>Anand Bhaskaran</t>
  </si>
  <si>
    <t>Anjali Mangla</t>
  </si>
  <si>
    <t xml:space="preserve">AMOL Aagarwal </t>
  </si>
  <si>
    <t>Ajay</t>
  </si>
  <si>
    <t>STC Tours &amp; Travels</t>
  </si>
  <si>
    <t>mathew</t>
  </si>
  <si>
    <t>Dhruvshah</t>
  </si>
  <si>
    <t>Priyanka Verma</t>
  </si>
  <si>
    <t>Heemanshu Ashar</t>
  </si>
  <si>
    <t>Surendar</t>
  </si>
  <si>
    <t>Ms.Michelle</t>
  </si>
  <si>
    <t>RIDDHI</t>
  </si>
  <si>
    <t>Adil</t>
  </si>
  <si>
    <t>Sneha</t>
  </si>
  <si>
    <t>rupesh kumar</t>
  </si>
  <si>
    <t>Vijay Menon</t>
  </si>
  <si>
    <t>Lakshmi</t>
  </si>
  <si>
    <t>sri vidya</t>
  </si>
  <si>
    <t>Ms.khushbu shah</t>
  </si>
  <si>
    <t>Ms.rithu</t>
  </si>
  <si>
    <t>Bharath Bhushan</t>
  </si>
  <si>
    <t>Mr. Rajesh</t>
  </si>
  <si>
    <t>sagaath</t>
  </si>
  <si>
    <t>namit</t>
  </si>
  <si>
    <t>Sriramulu C</t>
  </si>
  <si>
    <t xml:space="preserve">PraBash </t>
  </si>
  <si>
    <t>Hanamanth K Hipli</t>
  </si>
  <si>
    <t>anir ban</t>
  </si>
  <si>
    <t>Venkata</t>
  </si>
  <si>
    <t>monica</t>
  </si>
  <si>
    <t>Satendra Gupta</t>
  </si>
  <si>
    <t>Mr.Deepu Malhotra</t>
  </si>
  <si>
    <t>Aniditha</t>
  </si>
  <si>
    <t>Ranbir</t>
  </si>
  <si>
    <t>surandiran</t>
  </si>
  <si>
    <t>Chetan Hegde</t>
  </si>
  <si>
    <t xml:space="preserve">ps. tejas </t>
  </si>
  <si>
    <t>Sunil S G</t>
  </si>
  <si>
    <t>indira</t>
  </si>
  <si>
    <t>Kumar S</t>
  </si>
  <si>
    <t>Vijayalakshmi Kalathila</t>
  </si>
  <si>
    <t>LAWERENCE</t>
  </si>
  <si>
    <t>Kartheek</t>
  </si>
  <si>
    <t>Robert Fernandes</t>
  </si>
  <si>
    <t xml:space="preserve">Neelakshi  </t>
  </si>
  <si>
    <t xml:space="preserve">Mr. Bharath </t>
  </si>
  <si>
    <t>vinay malani</t>
  </si>
  <si>
    <t>Rasheed</t>
  </si>
  <si>
    <t>MR SANTOSH</t>
  </si>
  <si>
    <t>Mr.Rohit goyal</t>
  </si>
  <si>
    <t>Ms.Monika Chopra</t>
  </si>
  <si>
    <t>Mr Amit Rane</t>
  </si>
  <si>
    <t>Tanuj mishra</t>
  </si>
  <si>
    <t>Mr. satish Kumar</t>
  </si>
  <si>
    <t>Amit Kumar Jha</t>
  </si>
  <si>
    <t xml:space="preserve">Sandish U Prabhu </t>
  </si>
  <si>
    <t>julie</t>
  </si>
  <si>
    <t>R C Cabs</t>
  </si>
  <si>
    <t>ameer</t>
  </si>
  <si>
    <t>Sandeep Das</t>
  </si>
  <si>
    <t>Ketki Shrivastava</t>
  </si>
  <si>
    <t>Ms. Meena</t>
  </si>
  <si>
    <t>Mohan kumar</t>
  </si>
  <si>
    <t>ASSAD</t>
  </si>
  <si>
    <t>Ms.Amrita Deshpande</t>
  </si>
  <si>
    <t>yogitha</t>
  </si>
  <si>
    <t>Chaithra</t>
  </si>
  <si>
    <t>MS GEETA</t>
  </si>
  <si>
    <t>MS.SOUMYA</t>
  </si>
  <si>
    <t>Prfula joshi</t>
  </si>
  <si>
    <t xml:space="preserve">santhos </t>
  </si>
  <si>
    <t>Meenaxi Gera</t>
  </si>
  <si>
    <t>puja mapxencar</t>
  </si>
  <si>
    <t xml:space="preserve">Vinay </t>
  </si>
  <si>
    <t>Karishma</t>
  </si>
  <si>
    <t xml:space="preserve">Naveen </t>
  </si>
  <si>
    <t>Arpit Agrawal</t>
  </si>
  <si>
    <t>Dinkar</t>
  </si>
  <si>
    <t>sumit</t>
  </si>
  <si>
    <t>SAJITH</t>
  </si>
  <si>
    <t>Bharath Tours and Travels</t>
  </si>
  <si>
    <t>Mr. Sandeep</t>
  </si>
  <si>
    <t xml:space="preserve">indranil majumdar </t>
  </si>
  <si>
    <t>Ms. Divyani chitnis</t>
  </si>
  <si>
    <t>Mr Kiran</t>
  </si>
  <si>
    <t>Josephine</t>
  </si>
  <si>
    <t>Alka Jha</t>
  </si>
  <si>
    <t>shroff</t>
  </si>
  <si>
    <t>Abhimanyu Agrawal</t>
  </si>
  <si>
    <t>Ali Naqvi</t>
  </si>
  <si>
    <t>NITIN</t>
  </si>
  <si>
    <t>Suvagata Roy</t>
  </si>
  <si>
    <t>MS MEENAKSHI</t>
  </si>
  <si>
    <t xml:space="preserve">Mohsin Khan </t>
  </si>
  <si>
    <t>sumit garg</t>
  </si>
  <si>
    <t>Ramu M R</t>
  </si>
  <si>
    <t>mr rukespas</t>
  </si>
  <si>
    <t>udhav</t>
  </si>
  <si>
    <t>Dr.Ratnadeep</t>
  </si>
  <si>
    <t>dr.muneeb ahmed</t>
  </si>
  <si>
    <t>abhishek</t>
  </si>
  <si>
    <t>Mohan Reddy A</t>
  </si>
  <si>
    <t>Mr.Shriyansh</t>
  </si>
  <si>
    <t>farhan asim</t>
  </si>
  <si>
    <t>Girish</t>
  </si>
  <si>
    <t>dayanand</t>
  </si>
  <si>
    <t xml:space="preserve">mukesh </t>
  </si>
  <si>
    <t>Subin</t>
  </si>
  <si>
    <t>Mr.jaykrishnan</t>
  </si>
  <si>
    <t>satish,</t>
  </si>
  <si>
    <t>Deepthi Aghil</t>
  </si>
  <si>
    <t>apalaroy</t>
  </si>
  <si>
    <t>Vedavyas Pai</t>
  </si>
  <si>
    <t>shabu nair</t>
  </si>
  <si>
    <t>Ms Shruti</t>
  </si>
  <si>
    <t>SHARAY</t>
  </si>
  <si>
    <t>D ROY</t>
  </si>
  <si>
    <t>VINAY</t>
  </si>
  <si>
    <t>Mr. Abhijet</t>
  </si>
  <si>
    <t>lalit</t>
  </si>
  <si>
    <t xml:space="preserve">jasdeep anand </t>
  </si>
  <si>
    <t>Mr.Miraj das</t>
  </si>
  <si>
    <t>Kushal dev kashap</t>
  </si>
  <si>
    <t>ishaq</t>
  </si>
  <si>
    <t xml:space="preserve">anuj </t>
  </si>
  <si>
    <t>aloke</t>
  </si>
  <si>
    <t>Reshma</t>
  </si>
  <si>
    <t>sangram</t>
  </si>
  <si>
    <t>Nagaraj Hosamani</t>
  </si>
  <si>
    <t>Mathews Cherian</t>
  </si>
  <si>
    <t>supriti</t>
  </si>
  <si>
    <t>Salim Khan</t>
  </si>
  <si>
    <t>Varsha</t>
  </si>
  <si>
    <t>Ms. Hemalatha</t>
  </si>
  <si>
    <t>sibil</t>
  </si>
  <si>
    <t>Megha</t>
  </si>
  <si>
    <t>Moy</t>
  </si>
  <si>
    <t>Amiya pathak</t>
  </si>
  <si>
    <t>Mr Rohit</t>
  </si>
  <si>
    <t xml:space="preserve">jharana </t>
  </si>
  <si>
    <t>Ashish Adhikari</t>
  </si>
  <si>
    <t>Sweta</t>
  </si>
  <si>
    <t>karan khosla</t>
  </si>
  <si>
    <t xml:space="preserve">raghunath </t>
  </si>
  <si>
    <t>Subasish</t>
  </si>
  <si>
    <t>Manjunath K 7760</t>
  </si>
  <si>
    <t>Shyam</t>
  </si>
  <si>
    <t>anshuman singh</t>
  </si>
  <si>
    <t>Benny Mathew</t>
  </si>
  <si>
    <t>Benarji</t>
  </si>
  <si>
    <t>vishwanathan</t>
  </si>
  <si>
    <t>pramod</t>
  </si>
  <si>
    <t>mr abdul</t>
  </si>
  <si>
    <t>hussain khan</t>
  </si>
  <si>
    <t>PAWAN</t>
  </si>
  <si>
    <t>Rajiv</t>
  </si>
  <si>
    <t>MEGHA</t>
  </si>
  <si>
    <t>Viral</t>
  </si>
  <si>
    <t>Megha Goyal</t>
  </si>
  <si>
    <t>srinivas</t>
  </si>
  <si>
    <t>Mr. Narayan</t>
  </si>
  <si>
    <t>varun</t>
  </si>
  <si>
    <t>MR KUMAR</t>
  </si>
  <si>
    <t>Krishnegowda A M</t>
  </si>
  <si>
    <t>M/s. Reid &amp; Taylor (India) Ltd (Naveen Sighal)</t>
  </si>
  <si>
    <t>Ms. Ashima sundaram</t>
  </si>
  <si>
    <t>Sainath Banerjee &amp; Mr. Gautam</t>
  </si>
  <si>
    <t>MANHOR</t>
  </si>
  <si>
    <t>Sagar G R</t>
  </si>
  <si>
    <t>bavna</t>
  </si>
  <si>
    <t xml:space="preserve">madhu dutta </t>
  </si>
  <si>
    <t>Krishna Sagar</t>
  </si>
  <si>
    <t>Raunak</t>
  </si>
  <si>
    <t>abha bagroy</t>
  </si>
  <si>
    <t>Raja ramana</t>
  </si>
  <si>
    <t>prathiksha</t>
  </si>
  <si>
    <t xml:space="preserve">rohit </t>
  </si>
  <si>
    <t>Mayur</t>
  </si>
  <si>
    <t>V J cabs</t>
  </si>
  <si>
    <t>Mr Kashyap</t>
  </si>
  <si>
    <t>Sahil sawhney</t>
  </si>
  <si>
    <t xml:space="preserve">Sumit </t>
  </si>
  <si>
    <t>KRITHIKA CHAWLA</t>
  </si>
  <si>
    <t>rohith</t>
  </si>
  <si>
    <t>PREM</t>
  </si>
  <si>
    <t>Deepika</t>
  </si>
  <si>
    <t xml:space="preserve">Divya Mittal </t>
  </si>
  <si>
    <t xml:space="preserve">mohammed nadeem </t>
  </si>
  <si>
    <t>Dr.rajshekar</t>
  </si>
  <si>
    <t>Mrs Isha</t>
  </si>
  <si>
    <t>anushrav mishra</t>
  </si>
  <si>
    <t>Subhrata Maharana</t>
  </si>
  <si>
    <t>Sana</t>
  </si>
  <si>
    <t>Arvind</t>
  </si>
  <si>
    <t>Rohini</t>
  </si>
  <si>
    <t>Anand Sortur</t>
  </si>
  <si>
    <t>Krishnamoorthy Jayaram</t>
  </si>
  <si>
    <t>SHOBHANA</t>
  </si>
  <si>
    <t>neetu</t>
  </si>
  <si>
    <t xml:space="preserve">Harshad </t>
  </si>
  <si>
    <t>abha</t>
  </si>
  <si>
    <t>Vaibhev</t>
  </si>
  <si>
    <t>Pragati</t>
  </si>
  <si>
    <t>Ratan Babu Samudrala</t>
  </si>
  <si>
    <t xml:space="preserve">Kunal Bhagi </t>
  </si>
  <si>
    <t xml:space="preserve">sabha </t>
  </si>
  <si>
    <t>Sidarth</t>
  </si>
  <si>
    <t>Kasturi</t>
  </si>
  <si>
    <t>Ravindhranad</t>
  </si>
  <si>
    <t>Avilash</t>
  </si>
  <si>
    <t>Ashish Jain</t>
  </si>
  <si>
    <t>Salman</t>
  </si>
  <si>
    <t>akash gupta</t>
  </si>
  <si>
    <t>Ramakrishnan</t>
  </si>
  <si>
    <t>Faheem</t>
  </si>
  <si>
    <t xml:space="preserve">Barathi </t>
  </si>
  <si>
    <t xml:space="preserve">tushar gaur </t>
  </si>
  <si>
    <t>Harikrishna Gopalakrishnan</t>
  </si>
  <si>
    <t xml:space="preserve"> Annu Radha,</t>
  </si>
  <si>
    <t>rahul goyal</t>
  </si>
  <si>
    <t xml:space="preserve">Ankur </t>
  </si>
  <si>
    <t xml:space="preserve">Anukriti Singh </t>
  </si>
  <si>
    <t>soumen</t>
  </si>
  <si>
    <t>Akshitha</t>
  </si>
  <si>
    <t>shanthi lal</t>
  </si>
  <si>
    <t xml:space="preserve">SHANKAR </t>
  </si>
  <si>
    <t>Shakun</t>
  </si>
  <si>
    <t>Jayanth Nair</t>
  </si>
  <si>
    <t>kushal bari</t>
  </si>
  <si>
    <t>Abhihek Shukla</t>
  </si>
  <si>
    <t>Mr.Pradeep</t>
  </si>
  <si>
    <t>MR MANISH</t>
  </si>
  <si>
    <t>Balaji Sundeep V</t>
  </si>
  <si>
    <t>Orly Francis Dias</t>
  </si>
  <si>
    <t>D Prashanth</t>
  </si>
  <si>
    <t>Joe</t>
  </si>
  <si>
    <t>Chetan Sharma</t>
  </si>
  <si>
    <t>Mr.Mufti</t>
  </si>
  <si>
    <t>harnam</t>
  </si>
  <si>
    <t>Seemanti</t>
  </si>
  <si>
    <t>AIYUSH</t>
  </si>
  <si>
    <t>MS JANNANI</t>
  </si>
  <si>
    <t>Ms.Divya</t>
  </si>
  <si>
    <t>Sandhya Vishweshwraha</t>
  </si>
  <si>
    <t>Boopesh Guptha</t>
  </si>
  <si>
    <t>Indira</t>
  </si>
  <si>
    <t>RISHAB</t>
  </si>
  <si>
    <t>Richa malewar</t>
  </si>
  <si>
    <t>Sumeet</t>
  </si>
  <si>
    <t>Tarun</t>
  </si>
  <si>
    <t>Mohan</t>
  </si>
  <si>
    <t>Debnath</t>
  </si>
  <si>
    <t>Ashish Mittal</t>
  </si>
  <si>
    <t>Sneha Satyaprakash</t>
  </si>
  <si>
    <t xml:space="preserve">Dr Aditya </t>
  </si>
  <si>
    <t xml:space="preserve">Captain Tr. Srinivas </t>
  </si>
  <si>
    <t>Atul</t>
  </si>
  <si>
    <t>Hemanth Kumar</t>
  </si>
  <si>
    <t>pijosh</t>
  </si>
  <si>
    <t>shashikanth</t>
  </si>
  <si>
    <t>Arun Kumar MK</t>
  </si>
  <si>
    <t>Thomas Koshy</t>
  </si>
  <si>
    <t>Jayamanohar mettu</t>
  </si>
  <si>
    <t xml:space="preserve">abilash </t>
  </si>
  <si>
    <t>SAILESH</t>
  </si>
  <si>
    <t>Neeraj Manoria</t>
  </si>
  <si>
    <t>krishal</t>
  </si>
  <si>
    <t>nooshin</t>
  </si>
  <si>
    <t>pavan kumar</t>
  </si>
  <si>
    <t>pushpak</t>
  </si>
  <si>
    <t>Mr. Vinstin</t>
  </si>
  <si>
    <t>varun vesuvala</t>
  </si>
  <si>
    <t>ABDUL VASI</t>
  </si>
  <si>
    <t>Ramana Murthy V</t>
  </si>
  <si>
    <t>MR ROHIT</t>
  </si>
  <si>
    <t>Mr. chetan</t>
  </si>
  <si>
    <t>Vinod T Vijay</t>
  </si>
  <si>
    <t>Deepak Kumar 7288</t>
  </si>
  <si>
    <t>S K Chhabra</t>
  </si>
  <si>
    <t>GIFFIN GEORGE</t>
  </si>
  <si>
    <t xml:space="preserve">amith </t>
  </si>
  <si>
    <t>ankita</t>
  </si>
  <si>
    <t xml:space="preserve"> VENKAT</t>
  </si>
  <si>
    <t>taranisen mahanta</t>
  </si>
  <si>
    <t>PANKAJ</t>
  </si>
  <si>
    <t>shireen</t>
  </si>
  <si>
    <t>sagorika</t>
  </si>
  <si>
    <t>K.Subramanian</t>
  </si>
  <si>
    <t>parathasaradhi</t>
  </si>
  <si>
    <t>Ms.Smitha Choudhury</t>
  </si>
  <si>
    <t xml:space="preserve">Bhavna </t>
  </si>
  <si>
    <t>Kumkum Pinto</t>
  </si>
  <si>
    <t>LAKSHMAN</t>
  </si>
  <si>
    <t>anant gupta</t>
  </si>
  <si>
    <t>Govind Bhise</t>
  </si>
  <si>
    <t>Giri</t>
  </si>
  <si>
    <t>Anjanappa J</t>
  </si>
  <si>
    <t>Mr.Rajesh</t>
  </si>
  <si>
    <t>Pankaj</t>
  </si>
  <si>
    <t>Mrs kumar</t>
  </si>
  <si>
    <t>NALINI</t>
  </si>
  <si>
    <t>Rajan</t>
  </si>
  <si>
    <t xml:space="preserve">Singh </t>
  </si>
  <si>
    <t xml:space="preserve">Lavanya </t>
  </si>
  <si>
    <t>naveen mg</t>
  </si>
  <si>
    <t>Divya Lobo</t>
  </si>
  <si>
    <t>Prachi</t>
  </si>
  <si>
    <t>Abishek</t>
  </si>
  <si>
    <t>Mr. Prabhu</t>
  </si>
  <si>
    <t>priyadharshani</t>
  </si>
  <si>
    <t>Garima</t>
  </si>
  <si>
    <t>anshuman kumar</t>
  </si>
  <si>
    <t>Balasubramani</t>
  </si>
  <si>
    <t>Johny</t>
  </si>
  <si>
    <t>Mr. Vergis G</t>
  </si>
  <si>
    <t>Loy Krishna</t>
  </si>
  <si>
    <t>Hari Gavathakatla</t>
  </si>
  <si>
    <t>Anjum</t>
  </si>
  <si>
    <t>Anil Agarwal</t>
  </si>
  <si>
    <t>Ms Shreesha sheety</t>
  </si>
  <si>
    <t>Naresh D</t>
  </si>
  <si>
    <t>parween</t>
  </si>
  <si>
    <t>AJAY</t>
  </si>
  <si>
    <t xml:space="preserve">Mr. Vijaya kumar </t>
  </si>
  <si>
    <t>Mr. Ashish</t>
  </si>
  <si>
    <t xml:space="preserve">Dr.suresh </t>
  </si>
  <si>
    <t>VIJAY KUMAR</t>
  </si>
  <si>
    <t>Nikita</t>
  </si>
  <si>
    <t xml:space="preserve">Koryan </t>
  </si>
  <si>
    <t>Pooja</t>
  </si>
  <si>
    <t>Brunda</t>
  </si>
  <si>
    <t xml:space="preserve">Naushad </t>
  </si>
  <si>
    <t>S.K. Chhabra</t>
  </si>
  <si>
    <t>Keith Kunz</t>
  </si>
  <si>
    <t xml:space="preserve">Adarsh </t>
  </si>
  <si>
    <t xml:space="preserve">era </t>
  </si>
  <si>
    <t>KSHITIJ BANSAL</t>
  </si>
  <si>
    <t>Amit Shanker</t>
  </si>
  <si>
    <t>Sheema</t>
  </si>
  <si>
    <t>Ankita</t>
  </si>
  <si>
    <t>Rizia</t>
  </si>
  <si>
    <t xml:space="preserve">Mr.Shagusta </t>
  </si>
  <si>
    <t>Anish</t>
  </si>
  <si>
    <t>Ms.Anjana</t>
  </si>
  <si>
    <t>Nayanika Pawar</t>
  </si>
  <si>
    <t>Sreekumar Pillai</t>
  </si>
  <si>
    <t>Mr.Prashant Kumar</t>
  </si>
  <si>
    <t>authi s</t>
  </si>
  <si>
    <t>aditi</t>
  </si>
  <si>
    <t>Sushanta Datta</t>
  </si>
  <si>
    <t xml:space="preserve">charan NG </t>
  </si>
  <si>
    <t>pandu</t>
  </si>
  <si>
    <t>MR ASISH</t>
  </si>
  <si>
    <t>anand kumar</t>
  </si>
  <si>
    <t>Rebana</t>
  </si>
  <si>
    <t>Muthiah</t>
  </si>
  <si>
    <t>Mr.Teja</t>
  </si>
  <si>
    <t>Mr. Vishnu</t>
  </si>
  <si>
    <t>Ms Shilpa Bhatt</t>
  </si>
  <si>
    <t>MS. RALANA</t>
  </si>
  <si>
    <t xml:space="preserve">SARAVANA KUMAR </t>
  </si>
  <si>
    <t>Sreenivasa B</t>
  </si>
  <si>
    <t>RACHAN RAI</t>
  </si>
  <si>
    <t xml:space="preserve">mohit choppra </t>
  </si>
  <si>
    <t>hemanth</t>
  </si>
  <si>
    <t>Sushank..</t>
  </si>
  <si>
    <t>HARSHA</t>
  </si>
  <si>
    <t>Varun Vanchi</t>
  </si>
  <si>
    <t xml:space="preserve">disha </t>
  </si>
  <si>
    <t xml:space="preserve">Anitha </t>
  </si>
  <si>
    <t>brijesh</t>
  </si>
  <si>
    <t>Sooraj S R</t>
  </si>
  <si>
    <t>mS.Bithika</t>
  </si>
  <si>
    <t>saran</t>
  </si>
  <si>
    <t>Nitya Santosh</t>
  </si>
  <si>
    <t>Surbhi Maheshwari</t>
  </si>
  <si>
    <t xml:space="preserve">palavi sharma </t>
  </si>
  <si>
    <t>sidartha</t>
  </si>
  <si>
    <t>Naveen Raju</t>
  </si>
  <si>
    <t>Aman gupta</t>
  </si>
  <si>
    <t>Mr.Vinod</t>
  </si>
  <si>
    <t xml:space="preserve">ashok nayak </t>
  </si>
  <si>
    <t>tamanna</t>
  </si>
  <si>
    <t>Mr.Khaleel Udyawar</t>
  </si>
  <si>
    <t>Javahar</t>
  </si>
  <si>
    <t>Pragya Shrimali</t>
  </si>
  <si>
    <t>Sukesh Ananth</t>
  </si>
  <si>
    <t>ABHISEK</t>
  </si>
  <si>
    <t>gopu</t>
  </si>
  <si>
    <t>Ramesh C</t>
  </si>
  <si>
    <t>Anna</t>
  </si>
  <si>
    <t>Ravishankar</t>
  </si>
  <si>
    <t>Madhumita</t>
  </si>
  <si>
    <t>carambiah</t>
  </si>
  <si>
    <t>Greens Cabs</t>
  </si>
  <si>
    <t>siddharth</t>
  </si>
  <si>
    <t>Mudit</t>
  </si>
  <si>
    <t>GAURAV BANSAL</t>
  </si>
  <si>
    <t>Mr. Jaggi</t>
  </si>
  <si>
    <t>Anubha Shukla</t>
  </si>
  <si>
    <t>mr teja</t>
  </si>
  <si>
    <t>MS DEBARATI</t>
  </si>
  <si>
    <t>Devesh</t>
  </si>
  <si>
    <t>Vishal kumar jayasuwal</t>
  </si>
  <si>
    <t>Krishna chandran</t>
  </si>
  <si>
    <t>ALOOK das</t>
  </si>
  <si>
    <t>Aswathy T K</t>
  </si>
  <si>
    <t>Rashmi ojha</t>
  </si>
  <si>
    <t>Rohith</t>
  </si>
  <si>
    <t>Lawrance Michael</t>
  </si>
  <si>
    <t>Shaweta Goyal</t>
  </si>
  <si>
    <t>ms jenna</t>
  </si>
  <si>
    <t>Ms. willma</t>
  </si>
  <si>
    <t>Mr. Quazi</t>
  </si>
  <si>
    <t>Prabhat</t>
  </si>
  <si>
    <t>shubham garg</t>
  </si>
  <si>
    <t xml:space="preserve">nadrendra jain </t>
  </si>
  <si>
    <t>somen pal</t>
  </si>
  <si>
    <t>rana</t>
  </si>
  <si>
    <t>Gurucharan R</t>
  </si>
  <si>
    <t xml:space="preserve">girija </t>
  </si>
  <si>
    <t>jagan mohan</t>
  </si>
  <si>
    <t>vijay kedilaya</t>
  </si>
  <si>
    <t xml:space="preserve">alok // reema </t>
  </si>
  <si>
    <t xml:space="preserve">prayas </t>
  </si>
  <si>
    <t>Gargi Chakraborty</t>
  </si>
  <si>
    <t>Ms. Tirtha</t>
  </si>
  <si>
    <t>Samim Rizvi</t>
  </si>
  <si>
    <t>MANOJ</t>
  </si>
  <si>
    <t xml:space="preserve">RAHUL </t>
  </si>
  <si>
    <t>Murali</t>
  </si>
  <si>
    <t>Mr. Tariq</t>
  </si>
  <si>
    <t>Mr.Saurav</t>
  </si>
  <si>
    <t>Arun kumar</t>
  </si>
  <si>
    <t xml:space="preserve">KISHORE </t>
  </si>
  <si>
    <t xml:space="preserve">DEVENDRA </t>
  </si>
  <si>
    <t>Mahati</t>
  </si>
  <si>
    <t>RAUNAK</t>
  </si>
  <si>
    <t>Mr. Sitaram Kalyan</t>
  </si>
  <si>
    <t>Mr. Maj R S Rajan</t>
  </si>
  <si>
    <t>SRINIVAS</t>
  </si>
  <si>
    <t>Rajendar</t>
  </si>
  <si>
    <t>Balan</t>
  </si>
  <si>
    <t>Ankush</t>
  </si>
  <si>
    <t>harshana</t>
  </si>
  <si>
    <t>Deepthi</t>
  </si>
  <si>
    <t xml:space="preserve">Chandrashekar Reddy </t>
  </si>
  <si>
    <t>SAGAR</t>
  </si>
  <si>
    <t>Avi</t>
  </si>
  <si>
    <t>ANIRUDH</t>
  </si>
  <si>
    <t xml:space="preserve">ashvin </t>
  </si>
  <si>
    <t>Saurav Samanta</t>
  </si>
  <si>
    <t xml:space="preserve">jatin </t>
  </si>
  <si>
    <t>Thimmaiah</t>
  </si>
  <si>
    <t>Geetha Rai</t>
  </si>
  <si>
    <t>DAVID</t>
  </si>
  <si>
    <t>onkar nath</t>
  </si>
  <si>
    <t>RUSHI</t>
  </si>
  <si>
    <t>ARCHANA KUWAR</t>
  </si>
  <si>
    <t>Raman</t>
  </si>
  <si>
    <t>Rex</t>
  </si>
  <si>
    <t xml:space="preserve">prashant </t>
  </si>
  <si>
    <t>SurojitGupta</t>
  </si>
  <si>
    <t>lakshit bhutani</t>
  </si>
  <si>
    <t>Chetan R</t>
  </si>
  <si>
    <t xml:space="preserve">kusum </t>
  </si>
  <si>
    <t>NABONITA</t>
  </si>
  <si>
    <t>Amitaray</t>
  </si>
  <si>
    <t xml:space="preserve"> TEENA</t>
  </si>
  <si>
    <t xml:space="preserve">Reema </t>
  </si>
  <si>
    <t>MS Arthi</t>
  </si>
  <si>
    <t>anupama</t>
  </si>
  <si>
    <t>Atul Khanna</t>
  </si>
  <si>
    <t>Mr. Mitash Roy</t>
  </si>
  <si>
    <t>dEEBAKAR</t>
  </si>
  <si>
    <t>Mr. Ankit Bhati</t>
  </si>
  <si>
    <t>AJAY KUNDE</t>
  </si>
  <si>
    <t xml:space="preserve">amit bhiman </t>
  </si>
  <si>
    <t>Nikk</t>
  </si>
  <si>
    <t>harshita</t>
  </si>
  <si>
    <t>Ms.Devika Mehta</t>
  </si>
  <si>
    <t>Rassell</t>
  </si>
  <si>
    <t>Jerry Joy</t>
  </si>
  <si>
    <t>isha upadhyayy</t>
  </si>
  <si>
    <t>deepak</t>
  </si>
  <si>
    <t>Abheek Bose</t>
  </si>
  <si>
    <t>Guddi</t>
  </si>
  <si>
    <t>vaijayanthi</t>
  </si>
  <si>
    <t>KOUSHIK</t>
  </si>
  <si>
    <t>Benjamin Raja</t>
  </si>
  <si>
    <t>NITHYA</t>
  </si>
  <si>
    <t>Zaher</t>
  </si>
  <si>
    <t>suresh rk</t>
  </si>
  <si>
    <t>Anirudh</t>
  </si>
  <si>
    <t>Mr Peter</t>
  </si>
  <si>
    <t>ANKITH</t>
  </si>
  <si>
    <t>ritesh gupta</t>
  </si>
  <si>
    <t>Mr. Sunil</t>
  </si>
  <si>
    <t>CHANDRA PRAKESH</t>
  </si>
  <si>
    <t>Niky Arora</t>
  </si>
  <si>
    <t>gaurav sharma</t>
  </si>
  <si>
    <t>cherag</t>
  </si>
  <si>
    <t>Manjunath Jadar</t>
  </si>
  <si>
    <t>Mukesh khandelwal</t>
  </si>
  <si>
    <t>sanchit kuman</t>
  </si>
  <si>
    <t xml:space="preserve">SUJATHA </t>
  </si>
  <si>
    <t>Narasimha</t>
  </si>
  <si>
    <t>Mr.Sourab</t>
  </si>
  <si>
    <t xml:space="preserve">rupesh </t>
  </si>
  <si>
    <t>Jagandeep</t>
  </si>
  <si>
    <t>Mr.Hardik</t>
  </si>
  <si>
    <t>kriti goel</t>
  </si>
  <si>
    <t xml:space="preserve">tushar </t>
  </si>
  <si>
    <t>Ashatos</t>
  </si>
  <si>
    <t>DARRYL</t>
  </si>
  <si>
    <t>Brahma Mahesh</t>
  </si>
  <si>
    <t>Delina</t>
  </si>
  <si>
    <t>payal</t>
  </si>
  <si>
    <t>Rajalakhmi</t>
  </si>
  <si>
    <t xml:space="preserve">Anuj chopra </t>
  </si>
  <si>
    <t xml:space="preserve">sani mathija </t>
  </si>
  <si>
    <t xml:space="preserve">lakshmi </t>
  </si>
  <si>
    <t>Mr. Harish Thota</t>
  </si>
  <si>
    <t>somraju</t>
  </si>
  <si>
    <t>Karan bothra</t>
  </si>
  <si>
    <t>Mr.Ronak Agarwal</t>
  </si>
  <si>
    <t xml:space="preserve">Ram </t>
  </si>
  <si>
    <t>suresh</t>
  </si>
  <si>
    <t>russi chatterjee</t>
  </si>
  <si>
    <t>Greg Moran</t>
  </si>
  <si>
    <t>Nitin Santosh</t>
  </si>
  <si>
    <t>S Das</t>
  </si>
  <si>
    <t xml:space="preserve">cp geogre daneil </t>
  </si>
  <si>
    <t>Mrunal das</t>
  </si>
  <si>
    <t>Akshay</t>
  </si>
  <si>
    <t>MONICA</t>
  </si>
  <si>
    <t>Mr.Prabhu Dev</t>
  </si>
  <si>
    <t>shubh agarwall</t>
  </si>
  <si>
    <t>sudhir shenoy</t>
  </si>
  <si>
    <t>Imtiyaz Ahmed Syed</t>
  </si>
  <si>
    <t>Yathish</t>
  </si>
  <si>
    <t>Ms.Beena</t>
  </si>
  <si>
    <t>joseph</t>
  </si>
  <si>
    <t>Johanne</t>
  </si>
  <si>
    <t>mumtaz</t>
  </si>
  <si>
    <t>Mr.Kirmani</t>
  </si>
  <si>
    <t xml:space="preserve">tanu shree </t>
  </si>
  <si>
    <t>Ravish</t>
  </si>
  <si>
    <t>piyush</t>
  </si>
  <si>
    <t>Ragvendar Raju</t>
  </si>
  <si>
    <t xml:space="preserve">ashis </t>
  </si>
  <si>
    <t xml:space="preserve">Ananth </t>
  </si>
  <si>
    <t>Shaurya</t>
  </si>
  <si>
    <t>Ms.Ankitha</t>
  </si>
  <si>
    <t>Arunkumar S Jadhav</t>
  </si>
  <si>
    <t>ved</t>
  </si>
  <si>
    <t xml:space="preserve">aarohi </t>
  </si>
  <si>
    <t>rohit jain</t>
  </si>
  <si>
    <t>indra</t>
  </si>
  <si>
    <t xml:space="preserve">ANAND GD </t>
  </si>
  <si>
    <t>vadeyar,</t>
  </si>
  <si>
    <t xml:space="preserve">aditya kumar simra </t>
  </si>
  <si>
    <t>pintu kumar</t>
  </si>
  <si>
    <t>vikash</t>
  </si>
  <si>
    <t>shree charan</t>
  </si>
  <si>
    <t>Raghavan</t>
  </si>
  <si>
    <t>Mr Amith</t>
  </si>
  <si>
    <t xml:space="preserve">mr PRASHANT </t>
  </si>
  <si>
    <t>Hussain</t>
  </si>
  <si>
    <t>Mr.V sadanandam</t>
  </si>
  <si>
    <t xml:space="preserve">prathyush </t>
  </si>
  <si>
    <t>MR.B K BHADARY</t>
  </si>
  <si>
    <t>AMBER AGWRAL</t>
  </si>
  <si>
    <t>Praveen hegde</t>
  </si>
  <si>
    <t>Ashwani</t>
  </si>
  <si>
    <t xml:space="preserve">Ranjini </t>
  </si>
  <si>
    <t>Ayan</t>
  </si>
  <si>
    <t xml:space="preserve">prasanth </t>
  </si>
  <si>
    <t>Mohak</t>
  </si>
  <si>
    <t>Vinu Ganesh</t>
  </si>
  <si>
    <t>Vedant</t>
  </si>
  <si>
    <t>Kamatchi</t>
  </si>
  <si>
    <t>subramaniyam</t>
  </si>
  <si>
    <t>Devika Rao</t>
  </si>
  <si>
    <t>Rama kirshna  B</t>
  </si>
  <si>
    <t>Girija prasad</t>
  </si>
  <si>
    <t xml:space="preserve">vedant </t>
  </si>
  <si>
    <t>Mr. Samrat</t>
  </si>
  <si>
    <t xml:space="preserve">Anu </t>
  </si>
  <si>
    <t>roshan</t>
  </si>
  <si>
    <t>victor</t>
  </si>
  <si>
    <t>Mr. Rishab</t>
  </si>
  <si>
    <t>Athul kumar.</t>
  </si>
  <si>
    <t xml:space="preserve">Prateek Das </t>
  </si>
  <si>
    <t>Nilanjan Banerge</t>
  </si>
  <si>
    <t>dadika</t>
  </si>
  <si>
    <t>Shravan</t>
  </si>
  <si>
    <t xml:space="preserve">Mr. Roshan </t>
  </si>
  <si>
    <t>Mr.SRIRAM</t>
  </si>
  <si>
    <t xml:space="preserve">Chirul </t>
  </si>
  <si>
    <t>Neeraj</t>
  </si>
  <si>
    <t>Gaurav</t>
  </si>
  <si>
    <t>rahul.</t>
  </si>
  <si>
    <t>rahul kumar</t>
  </si>
  <si>
    <t>Mr.Narendra</t>
  </si>
  <si>
    <t>vaibhav</t>
  </si>
  <si>
    <t>Shreyas</t>
  </si>
  <si>
    <t>Prerna Vijay</t>
  </si>
  <si>
    <t xml:space="preserve">Mr. Rahul </t>
  </si>
  <si>
    <t>Mr. Sachin</t>
  </si>
  <si>
    <t>Anubhaw P Srivastav</t>
  </si>
  <si>
    <t>Aruna</t>
  </si>
  <si>
    <t xml:space="preserve">Pratish </t>
  </si>
  <si>
    <t>SONIYA</t>
  </si>
  <si>
    <t>RAMCHANDRA</t>
  </si>
  <si>
    <t>Nayak</t>
  </si>
  <si>
    <t>Kingshuk</t>
  </si>
  <si>
    <t>Suman</t>
  </si>
  <si>
    <t xml:space="preserve">santhosh </t>
  </si>
  <si>
    <t>Ms Tanu Goyal</t>
  </si>
  <si>
    <t>meghna</t>
  </si>
  <si>
    <t>Monisha</t>
  </si>
  <si>
    <t>Ankit Goyal</t>
  </si>
  <si>
    <t>Ms KRISHMA KARKADA</t>
  </si>
  <si>
    <t>Sunithi</t>
  </si>
  <si>
    <t xml:space="preserve">ARPITHA </t>
  </si>
  <si>
    <t>Mr.Vishva chetan</t>
  </si>
  <si>
    <t>NARSHIMA</t>
  </si>
  <si>
    <t>Prashanth Prbhu</t>
  </si>
  <si>
    <t>Sunil Shivashankaran</t>
  </si>
  <si>
    <t>kamlesh</t>
  </si>
  <si>
    <t>sana</t>
  </si>
  <si>
    <t>Ankit Saraswat</t>
  </si>
  <si>
    <t xml:space="preserve">pramindar </t>
  </si>
  <si>
    <t>suma</t>
  </si>
  <si>
    <t>mohit garg</t>
  </si>
  <si>
    <t xml:space="preserve">BHAVESH </t>
  </si>
  <si>
    <t>laksh</t>
  </si>
  <si>
    <t>Mr. Vinay</t>
  </si>
  <si>
    <t>Rajesh rajan</t>
  </si>
  <si>
    <t>Vimal Chandran</t>
  </si>
  <si>
    <t>Amarjeet Nayak</t>
  </si>
  <si>
    <t>Kushbo</t>
  </si>
  <si>
    <t>Mr. Shobhit</t>
  </si>
  <si>
    <t xml:space="preserve">devasis parasar </t>
  </si>
  <si>
    <t xml:space="preserve">surbin mittal </t>
  </si>
  <si>
    <t>SUSHANT DAS</t>
  </si>
  <si>
    <t xml:space="preserve">Muniraja reddy </t>
  </si>
  <si>
    <t>ANKITA</t>
  </si>
  <si>
    <t>ANURAGH</t>
  </si>
  <si>
    <t>Nyapi</t>
  </si>
  <si>
    <t>Puneeth</t>
  </si>
  <si>
    <t>Ms. Neha</t>
  </si>
  <si>
    <t>Abhinav Mishra</t>
  </si>
  <si>
    <t xml:space="preserve">anitha </t>
  </si>
  <si>
    <t>Chris</t>
  </si>
  <si>
    <t>Viplove Chavan</t>
  </si>
  <si>
    <t>Soumi</t>
  </si>
  <si>
    <t>Sujit Cheruvatath</t>
  </si>
  <si>
    <t>Patodia</t>
  </si>
  <si>
    <t>Zarine Kharas</t>
  </si>
  <si>
    <t>Mr. ashok misrha</t>
  </si>
  <si>
    <t>fazil</t>
  </si>
  <si>
    <t xml:space="preserve">PRATEEK </t>
  </si>
  <si>
    <t>Snigdha</t>
  </si>
  <si>
    <t>Parimal</t>
  </si>
  <si>
    <t>SHWETA</t>
  </si>
  <si>
    <t>Vaidyanathan krishnan</t>
  </si>
  <si>
    <t xml:space="preserve">Ms. jeena </t>
  </si>
  <si>
    <t>sowmy</t>
  </si>
  <si>
    <t xml:space="preserve">Jharana </t>
  </si>
  <si>
    <t>asdf</t>
  </si>
  <si>
    <t>Miriam Thomas</t>
  </si>
  <si>
    <t>Shailesh</t>
  </si>
  <si>
    <t>KRITI,</t>
  </si>
  <si>
    <t>vivek</t>
  </si>
  <si>
    <t>Jagmohan Sahni</t>
  </si>
  <si>
    <t>ANANTH K</t>
  </si>
  <si>
    <t xml:space="preserve">Rajesh </t>
  </si>
  <si>
    <t xml:space="preserve">arun </t>
  </si>
  <si>
    <t>sathish</t>
  </si>
  <si>
    <t>Mr.Suman</t>
  </si>
  <si>
    <t>Anguraj</t>
  </si>
  <si>
    <t>pratheesh</t>
  </si>
  <si>
    <t>jatin gandhi</t>
  </si>
  <si>
    <t>Ishan</t>
  </si>
  <si>
    <t xml:space="preserve">SAI </t>
  </si>
  <si>
    <t>Mr. Pallav Singh</t>
  </si>
  <si>
    <t>naveen</t>
  </si>
  <si>
    <t>udit bali</t>
  </si>
  <si>
    <t>Deepanjan</t>
  </si>
  <si>
    <t>Ritwik</t>
  </si>
  <si>
    <t>SASWAT SAHU</t>
  </si>
  <si>
    <t>HARSHIT</t>
  </si>
  <si>
    <t>Varun Hallalka</t>
  </si>
  <si>
    <t>Ankur Goel</t>
  </si>
  <si>
    <t>Anil ahuga,</t>
  </si>
  <si>
    <t>Mr.abhisek</t>
  </si>
  <si>
    <t xml:space="preserve">Mili Baruah </t>
  </si>
  <si>
    <t xml:space="preserve">vishanth </t>
  </si>
  <si>
    <t>manjunath</t>
  </si>
  <si>
    <t>Chandra</t>
  </si>
  <si>
    <t>soumi</t>
  </si>
  <si>
    <t>Sunil Issar</t>
  </si>
  <si>
    <t>Soumik Samanta</t>
  </si>
  <si>
    <t>ismail,Sugavanam</t>
  </si>
  <si>
    <t>Akshay Agrawal</t>
  </si>
  <si>
    <t>Krishnan</t>
  </si>
  <si>
    <t>Atirek</t>
  </si>
  <si>
    <t xml:space="preserve">Biya </t>
  </si>
  <si>
    <t>Nimit</t>
  </si>
  <si>
    <t>Ms.meera</t>
  </si>
  <si>
    <t xml:space="preserve">Bhanu </t>
  </si>
  <si>
    <t>sunitha</t>
  </si>
  <si>
    <t>jushoi emmnuel</t>
  </si>
  <si>
    <t>MR SIDARTH</t>
  </si>
  <si>
    <t>MR hiral</t>
  </si>
  <si>
    <t>varun  mishra</t>
  </si>
  <si>
    <t>RECHA,</t>
  </si>
  <si>
    <t>arpita</t>
  </si>
  <si>
    <t>Lakshmikanta</t>
  </si>
  <si>
    <t>Dr. Ajit</t>
  </si>
  <si>
    <t>Mr.kishore.R</t>
  </si>
  <si>
    <t>Sagar</t>
  </si>
  <si>
    <t>SHIKHA</t>
  </si>
  <si>
    <t xml:space="preserve">Mr. Dehraj </t>
  </si>
  <si>
    <t>ruby sharma</t>
  </si>
  <si>
    <t>B Gopinath</t>
  </si>
  <si>
    <t>mukund</t>
  </si>
  <si>
    <t>Santhosh K</t>
  </si>
  <si>
    <t>sheela</t>
  </si>
  <si>
    <t>Nagaraju B</t>
  </si>
  <si>
    <t>Aswinraj Govindaraj</t>
  </si>
  <si>
    <t xml:space="preserve">Anchal paul </t>
  </si>
  <si>
    <t>Ishani roy</t>
  </si>
  <si>
    <t xml:space="preserve">Ishani roy </t>
  </si>
  <si>
    <t>Pallavi Gupta</t>
  </si>
  <si>
    <t>Prasanna</t>
  </si>
  <si>
    <t>Varun Bhat</t>
  </si>
  <si>
    <t>Mishelle</t>
  </si>
  <si>
    <t>achal</t>
  </si>
  <si>
    <t>Ramesh Guptha</t>
  </si>
  <si>
    <t xml:space="preserve">Mr. Rastogi </t>
  </si>
  <si>
    <t>Sampangirama K</t>
  </si>
  <si>
    <t>Khalid Sheikh</t>
  </si>
  <si>
    <t>Hanamantha Gowda Patil</t>
  </si>
  <si>
    <t>ManyaK Mathur</t>
  </si>
  <si>
    <t>zish</t>
  </si>
  <si>
    <t>Mr.Krishna</t>
  </si>
  <si>
    <t>soumitra shome</t>
  </si>
  <si>
    <t>rohit</t>
  </si>
  <si>
    <t>Mr.Vivek</t>
  </si>
  <si>
    <t>Anuroopa</t>
  </si>
  <si>
    <t xml:space="preserve">sonal jain </t>
  </si>
  <si>
    <t>Amit Bahree</t>
  </si>
  <si>
    <t>SHIVA KUMAR</t>
  </si>
  <si>
    <t>Shruti Jain</t>
  </si>
  <si>
    <t>Deepti Khilnani</t>
  </si>
  <si>
    <t xml:space="preserve">ashish </t>
  </si>
  <si>
    <t>Ubrani Tours And Travels</t>
  </si>
  <si>
    <t>mr rakesh</t>
  </si>
  <si>
    <t>Mr. Ashutosh Singh</t>
  </si>
  <si>
    <t>Nishath</t>
  </si>
  <si>
    <t>Murali Ganesh</t>
  </si>
  <si>
    <t>ajay kanwal</t>
  </si>
  <si>
    <t>Ms.Seema</t>
  </si>
  <si>
    <t>mr gideon</t>
  </si>
  <si>
    <t>Ms.sonal</t>
  </si>
  <si>
    <t>Manikanda Mariappan S</t>
  </si>
  <si>
    <t>mr karthik</t>
  </si>
  <si>
    <t>anup bansal</t>
  </si>
  <si>
    <t>chetan</t>
  </si>
  <si>
    <t>HEMALATHA</t>
  </si>
  <si>
    <t xml:space="preserve">Pavan </t>
  </si>
  <si>
    <t>Simon</t>
  </si>
  <si>
    <t>Rohan Kuriakose</t>
  </si>
  <si>
    <t>Rajeev sharma</t>
  </si>
  <si>
    <t>Karam</t>
  </si>
  <si>
    <t>PRANITA</t>
  </si>
  <si>
    <t>Naresh kumar kotha</t>
  </si>
  <si>
    <t>Ms aneesh</t>
  </si>
  <si>
    <t>pooja</t>
  </si>
  <si>
    <t xml:space="preserve">ASHWINI </t>
  </si>
  <si>
    <t>Bijeeth</t>
  </si>
  <si>
    <t>ms shilpa</t>
  </si>
  <si>
    <t>Nanjundeshwara Travels</t>
  </si>
  <si>
    <t xml:space="preserve">Neha </t>
  </si>
  <si>
    <t>Partho Majumdar</t>
  </si>
  <si>
    <t>kishan S</t>
  </si>
  <si>
    <t>Ashwin shekhar</t>
  </si>
  <si>
    <t>mr NANGSA LSHMO</t>
  </si>
  <si>
    <t xml:space="preserve">vishal </t>
  </si>
  <si>
    <t>RUTVI</t>
  </si>
  <si>
    <t>Ganesh babu</t>
  </si>
  <si>
    <t>sumit karmakar</t>
  </si>
  <si>
    <t>Prataik kumar</t>
  </si>
  <si>
    <t>Ramesh P</t>
  </si>
  <si>
    <t xml:space="preserve">Priyanka Sundar </t>
  </si>
  <si>
    <t>aashwin jain</t>
  </si>
  <si>
    <t>Naresh rao</t>
  </si>
  <si>
    <t>Shikha</t>
  </si>
  <si>
    <t>AMRUTHA</t>
  </si>
  <si>
    <t>Druv Chaira</t>
  </si>
  <si>
    <t>varun nayyar</t>
  </si>
  <si>
    <t>Mala</t>
  </si>
  <si>
    <t>Pramod Gaur</t>
  </si>
  <si>
    <t>Ayush</t>
  </si>
  <si>
    <t>Mr.AMALESH SARKAK</t>
  </si>
  <si>
    <t>rakesh</t>
  </si>
  <si>
    <t>Jaspreet</t>
  </si>
  <si>
    <t>Sudan M</t>
  </si>
  <si>
    <t>rajeshekar</t>
  </si>
  <si>
    <t>Petrson.</t>
  </si>
  <si>
    <t>geeta</t>
  </si>
  <si>
    <t>Neeraj Gupta</t>
  </si>
  <si>
    <t>Pritika</t>
  </si>
  <si>
    <t>Parth Kashyap</t>
  </si>
  <si>
    <t>SAMBIT PATNAYAK</t>
  </si>
  <si>
    <t>Parth tiwari</t>
  </si>
  <si>
    <t xml:space="preserve">pramit </t>
  </si>
  <si>
    <t>Nandita Gupta</t>
  </si>
  <si>
    <t>Apoorv Khatreja</t>
  </si>
  <si>
    <t>samudyatha</t>
  </si>
  <si>
    <t>Ankit</t>
  </si>
  <si>
    <t xml:space="preserve">muralidaran </t>
  </si>
  <si>
    <t>MS MAYA</t>
  </si>
  <si>
    <t>Padmanaban</t>
  </si>
  <si>
    <t>shilpi</t>
  </si>
  <si>
    <t>Ms. Aprana</t>
  </si>
  <si>
    <t>Anantha Saravanan</t>
  </si>
  <si>
    <t>Ashwanth premchandran</t>
  </si>
  <si>
    <t>Mr.Samir</t>
  </si>
  <si>
    <t>Pratap</t>
  </si>
  <si>
    <t>anees</t>
  </si>
  <si>
    <t>Rajeev Lala</t>
  </si>
  <si>
    <t xml:space="preserve">ananth </t>
  </si>
  <si>
    <t>Sainath Banerjee &amp; Gautam</t>
  </si>
  <si>
    <t>Ms.Poonam</t>
  </si>
  <si>
    <t xml:space="preserve">Varun </t>
  </si>
  <si>
    <t xml:space="preserve">praveen </t>
  </si>
  <si>
    <t>Rishab kotari</t>
  </si>
  <si>
    <t>Sudeepta</t>
  </si>
  <si>
    <t xml:space="preserve">chandrakanth </t>
  </si>
  <si>
    <t>ankit joshi</t>
  </si>
  <si>
    <t>KOPAL</t>
  </si>
  <si>
    <t>Mr.Jayveer Samant</t>
  </si>
  <si>
    <t xml:space="preserve">rishb agrawal </t>
  </si>
  <si>
    <t>poonam nandani</t>
  </si>
  <si>
    <t>KUSUMA</t>
  </si>
  <si>
    <t>Vikrant</t>
  </si>
  <si>
    <t>Mr Abhishek</t>
  </si>
  <si>
    <t>Mihir paleja</t>
  </si>
  <si>
    <t>Harish K B</t>
  </si>
  <si>
    <t>NAGARAJ KANNIAH</t>
  </si>
  <si>
    <t>Rajashekar G</t>
  </si>
  <si>
    <t xml:space="preserve">Mark Franco </t>
  </si>
  <si>
    <t>Raghu rao</t>
  </si>
  <si>
    <t xml:space="preserve">PANKAJ </t>
  </si>
  <si>
    <t>SAMPATH KUMAR</t>
  </si>
  <si>
    <t xml:space="preserve">Shiva </t>
  </si>
  <si>
    <t>apoorv sarma</t>
  </si>
  <si>
    <t>Deepesh</t>
  </si>
  <si>
    <t>Harshita ec</t>
  </si>
  <si>
    <t xml:space="preserve">narendra </t>
  </si>
  <si>
    <t>koushik Das</t>
  </si>
  <si>
    <t>Isha Upadhyaya</t>
  </si>
  <si>
    <t>Mr.sANKET</t>
  </si>
  <si>
    <t>Mr.Umesh Chandra</t>
  </si>
  <si>
    <t>Richa srivastava</t>
  </si>
  <si>
    <t>Gopal S 5711</t>
  </si>
  <si>
    <t>devakar</t>
  </si>
  <si>
    <t>VIVEK</t>
  </si>
  <si>
    <t>Lakshman</t>
  </si>
  <si>
    <t>shiva</t>
  </si>
  <si>
    <t>Jayakumar</t>
  </si>
  <si>
    <t>MS RASHMI</t>
  </si>
  <si>
    <t>ANURAG SHARMA</t>
  </si>
  <si>
    <t>Chandra Shekar</t>
  </si>
  <si>
    <t>Rajen</t>
  </si>
  <si>
    <t>ayush kumar</t>
  </si>
  <si>
    <t>tenzin</t>
  </si>
  <si>
    <t>Mahammed Athiq</t>
  </si>
  <si>
    <t>monja</t>
  </si>
  <si>
    <t>Ms. Nidhi</t>
  </si>
  <si>
    <t>Jagadesha P</t>
  </si>
  <si>
    <t>preeti</t>
  </si>
  <si>
    <t>M/s. TMA Hospitality Services Pvt Ltd</t>
  </si>
  <si>
    <t>sohini</t>
  </si>
  <si>
    <t>Lingaraju</t>
  </si>
  <si>
    <t xml:space="preserve">Mr. Paras </t>
  </si>
  <si>
    <t>Basant Lakhotiya</t>
  </si>
  <si>
    <t>SOUDIPTA KUNDU</t>
  </si>
  <si>
    <t>Mr. Anand</t>
  </si>
  <si>
    <t>Anirban Banerjee</t>
  </si>
  <si>
    <t>Tapatas</t>
  </si>
  <si>
    <t>Sidharth</t>
  </si>
  <si>
    <t xml:space="preserve">shuain </t>
  </si>
  <si>
    <t>mr suman</t>
  </si>
  <si>
    <t>Ravindra kumar</t>
  </si>
  <si>
    <t>Mr.Shayak biswaf</t>
  </si>
  <si>
    <t>rahul deepkhya</t>
  </si>
  <si>
    <t>SREETHA</t>
  </si>
  <si>
    <t>Vijaya</t>
  </si>
  <si>
    <t>Ashok R</t>
  </si>
  <si>
    <t>sheena</t>
  </si>
  <si>
    <t>sandeep koul</t>
  </si>
  <si>
    <t>Pushpita Biswas</t>
  </si>
  <si>
    <t>Shobha</t>
  </si>
  <si>
    <t>Shantha Gowda B</t>
  </si>
  <si>
    <t>Mr.saurav</t>
  </si>
  <si>
    <t>karthikeyan S</t>
  </si>
  <si>
    <t xml:space="preserve"> Rohit banerge</t>
  </si>
  <si>
    <t>amlan acharya</t>
  </si>
  <si>
    <t>SAJOSH THAMBI A</t>
  </si>
  <si>
    <t xml:space="preserve">Livevox (Rajeev) </t>
  </si>
  <si>
    <t>rajesh</t>
  </si>
  <si>
    <t>HARISH RAO</t>
  </si>
  <si>
    <t>Ram Kakkad</t>
  </si>
  <si>
    <t>Mohammed khalid</t>
  </si>
  <si>
    <t>akshay</t>
  </si>
  <si>
    <t>Janani Transit Solutions</t>
  </si>
  <si>
    <t>karthik</t>
  </si>
  <si>
    <t>Manjunath G</t>
  </si>
  <si>
    <t>Anil Kumar</t>
  </si>
  <si>
    <t>sam</t>
  </si>
  <si>
    <t>mohamed yashir</t>
  </si>
  <si>
    <t>Siddhart jain</t>
  </si>
  <si>
    <t>tushar</t>
  </si>
  <si>
    <t>Simi Mathew</t>
  </si>
  <si>
    <t xml:space="preserve">Koushal kishor anad </t>
  </si>
  <si>
    <t>Anujparashar</t>
  </si>
  <si>
    <t>Amarjeet</t>
  </si>
  <si>
    <t>Dyuthidhar</t>
  </si>
  <si>
    <t>Vishal gupta</t>
  </si>
  <si>
    <t>Ms. Yogi</t>
  </si>
  <si>
    <t>MS Sarika</t>
  </si>
  <si>
    <t xml:space="preserve">karan virani </t>
  </si>
  <si>
    <t>dhaval</t>
  </si>
  <si>
    <t>Brandon</t>
  </si>
  <si>
    <t>GOPAL SWAMY</t>
  </si>
  <si>
    <t>Mallikarjuna</t>
  </si>
  <si>
    <t>MS MALMIKA</t>
  </si>
  <si>
    <t>R R Travels</t>
  </si>
  <si>
    <t>Gowrishankar TS</t>
  </si>
  <si>
    <t>kalash</t>
  </si>
  <si>
    <t>MEENA</t>
  </si>
  <si>
    <t>rothi</t>
  </si>
  <si>
    <t>abhisak</t>
  </si>
  <si>
    <t>Ista hotel</t>
  </si>
  <si>
    <t>Eron</t>
  </si>
  <si>
    <t>PK Ranjit</t>
  </si>
  <si>
    <t>Monika</t>
  </si>
  <si>
    <t>Mr.Prashanth</t>
  </si>
  <si>
    <t>Bisakha</t>
  </si>
  <si>
    <t>Uday</t>
  </si>
  <si>
    <t>pratima</t>
  </si>
  <si>
    <t xml:space="preserve">Lalith </t>
  </si>
  <si>
    <t>Brijesh</t>
  </si>
  <si>
    <t xml:space="preserve">saurabh chandra </t>
  </si>
  <si>
    <t>Gautam Mathur</t>
  </si>
  <si>
    <t>Rubin</t>
  </si>
  <si>
    <t>Deepa J</t>
  </si>
  <si>
    <t xml:space="preserve">VINAY </t>
  </si>
  <si>
    <t>udayan pani</t>
  </si>
  <si>
    <t>rejoy rajan.</t>
  </si>
  <si>
    <t>abhiniav pendeya</t>
  </si>
  <si>
    <t>gaurav mishra</t>
  </si>
  <si>
    <t>Mitesh</t>
  </si>
  <si>
    <t>Sakshi,</t>
  </si>
  <si>
    <t xml:space="preserve">albert </t>
  </si>
  <si>
    <t>Sharan</t>
  </si>
  <si>
    <t>Shreevatsav</t>
  </si>
  <si>
    <t>kishan</t>
  </si>
  <si>
    <t xml:space="preserve">shreya </t>
  </si>
  <si>
    <t xml:space="preserve">amitha agerwal </t>
  </si>
  <si>
    <t xml:space="preserve">Shobhit </t>
  </si>
  <si>
    <t>Manish Kumar Pandey</t>
  </si>
  <si>
    <t>neela gutha</t>
  </si>
  <si>
    <t>Md Asif</t>
  </si>
  <si>
    <t xml:space="preserve">Jubee Baruwa </t>
  </si>
  <si>
    <t>Suyogwagh</t>
  </si>
  <si>
    <t>archana</t>
  </si>
  <si>
    <t>RAJESH</t>
  </si>
  <si>
    <t>Tanima</t>
  </si>
  <si>
    <t>Raghunath m</t>
  </si>
  <si>
    <t xml:space="preserve">Dharmjit </t>
  </si>
  <si>
    <t>Rajeev Choudry</t>
  </si>
  <si>
    <t>mitin jain</t>
  </si>
  <si>
    <t>PAUL</t>
  </si>
  <si>
    <t xml:space="preserve">joRGERG VARGES </t>
  </si>
  <si>
    <t>Jitender,</t>
  </si>
  <si>
    <t>Happy Tours &amp; Travels</t>
  </si>
  <si>
    <t>Madusudan</t>
  </si>
  <si>
    <t>Rajaswin</t>
  </si>
  <si>
    <t>Om prakash MD</t>
  </si>
  <si>
    <t>Sajja Chaitanya</t>
  </si>
  <si>
    <t>ujjval</t>
  </si>
  <si>
    <t>Pulkit Sharva</t>
  </si>
  <si>
    <t>anup</t>
  </si>
  <si>
    <t>Sushil</t>
  </si>
  <si>
    <t>Chetan Jalan</t>
  </si>
  <si>
    <t>Geetha bhat</t>
  </si>
  <si>
    <t>Pranay Virmani</t>
  </si>
  <si>
    <t>Ms.keertina</t>
  </si>
  <si>
    <t>RAMYA</t>
  </si>
  <si>
    <t>Mr.Menon</t>
  </si>
  <si>
    <t xml:space="preserve">Pinaki Biswas </t>
  </si>
  <si>
    <t>Channaveerappa</t>
  </si>
  <si>
    <t>Sabrish</t>
  </si>
  <si>
    <t>Hanumantha Raju V M</t>
  </si>
  <si>
    <t>Milind Solanki</t>
  </si>
  <si>
    <t xml:space="preserve">architha </t>
  </si>
  <si>
    <t xml:space="preserve">santhos kumar </t>
  </si>
  <si>
    <t>mahesh bala krishna</t>
  </si>
  <si>
    <t>Puhuwan Mungkhung</t>
  </si>
  <si>
    <t>Ishanth</t>
  </si>
  <si>
    <t>Aman bahal</t>
  </si>
  <si>
    <t>Deepali Nande</t>
  </si>
  <si>
    <t>Jigisha</t>
  </si>
  <si>
    <t>deenana</t>
  </si>
  <si>
    <t>Neha Prasad</t>
  </si>
  <si>
    <t>Saurab</t>
  </si>
  <si>
    <t>GIRI</t>
  </si>
  <si>
    <t>Sambhu Guptha</t>
  </si>
  <si>
    <t>prateek</t>
  </si>
  <si>
    <t>austine tauro</t>
  </si>
  <si>
    <t>Emily</t>
  </si>
  <si>
    <t>siddharath</t>
  </si>
  <si>
    <t xml:space="preserve">anubath tanegha </t>
  </si>
  <si>
    <t>Abhay Kumar Sharma</t>
  </si>
  <si>
    <t>MANOGNA</t>
  </si>
  <si>
    <t>MS SUNITA</t>
  </si>
  <si>
    <t xml:space="preserve">palav barath </t>
  </si>
  <si>
    <t xml:space="preserve">Sarthak.M </t>
  </si>
  <si>
    <t>Nishith</t>
  </si>
  <si>
    <t>Ranjot</t>
  </si>
  <si>
    <t xml:space="preserve">rupal </t>
  </si>
  <si>
    <t>venkatesh</t>
  </si>
  <si>
    <t>Nupoor sinha</t>
  </si>
  <si>
    <t>Anoop singh rawat</t>
  </si>
  <si>
    <t>Abhijeet</t>
  </si>
  <si>
    <t>Paul Pereira</t>
  </si>
  <si>
    <t>anurag</t>
  </si>
  <si>
    <t xml:space="preserve">nittal kumar </t>
  </si>
  <si>
    <t>SUROJIT GUPTA</t>
  </si>
  <si>
    <t>pratap sanjay jagdale</t>
  </si>
  <si>
    <t xml:space="preserve">himanchu </t>
  </si>
  <si>
    <t>Supriya</t>
  </si>
  <si>
    <t>Eswara VAN Sharma</t>
  </si>
  <si>
    <t>Biswajeeth</t>
  </si>
  <si>
    <t>Rishi Arya</t>
  </si>
  <si>
    <t>Jemini</t>
  </si>
  <si>
    <t>Kritika</t>
  </si>
  <si>
    <t>soumya mukherjee</t>
  </si>
  <si>
    <t>sukumar pai</t>
  </si>
  <si>
    <t>Aishwarya Jain</t>
  </si>
  <si>
    <t xml:space="preserve">Mr.Narinder baharj  </t>
  </si>
  <si>
    <t>Srinivas Rao S</t>
  </si>
  <si>
    <t>atoosa</t>
  </si>
  <si>
    <t>Amit Khandelwal</t>
  </si>
  <si>
    <t>Sree Manjunatha Travels</t>
  </si>
  <si>
    <t>vineet shetye</t>
  </si>
  <si>
    <t>Nagarajan</t>
  </si>
  <si>
    <t>sylbia</t>
  </si>
  <si>
    <t>pratyusha</t>
  </si>
  <si>
    <t>Pratim Banerjee</t>
  </si>
  <si>
    <t xml:space="preserve">sonu </t>
  </si>
  <si>
    <t>Neeraj arora</t>
  </si>
  <si>
    <t>jubin</t>
  </si>
  <si>
    <t xml:space="preserve">madhumitha </t>
  </si>
  <si>
    <t>Zubir</t>
  </si>
  <si>
    <t>mitendra kumar</t>
  </si>
  <si>
    <t>Ms. Shalin</t>
  </si>
  <si>
    <t>vibha</t>
  </si>
  <si>
    <t>Ms. Munmit</t>
  </si>
  <si>
    <t>Yash Ojha</t>
  </si>
  <si>
    <t>Shrikant Kolhar</t>
  </si>
  <si>
    <t>Aritra Batachariya</t>
  </si>
  <si>
    <t xml:space="preserve">Harish </t>
  </si>
  <si>
    <t>Bijoy Joseph</t>
  </si>
  <si>
    <t>Adams</t>
  </si>
  <si>
    <t>Mr. Ajit Kalle</t>
  </si>
  <si>
    <t>GOWRAV</t>
  </si>
  <si>
    <t>SATHYA</t>
  </si>
  <si>
    <t>Paromita</t>
  </si>
  <si>
    <t>Mamta</t>
  </si>
  <si>
    <t>SATYA</t>
  </si>
  <si>
    <t>Mr.Vijay Gorge</t>
  </si>
  <si>
    <t>vipin arora</t>
  </si>
  <si>
    <t>Animesh aditya</t>
  </si>
  <si>
    <t>Rajesh choudhary</t>
  </si>
  <si>
    <t>aajnjita roy</t>
  </si>
  <si>
    <t>MR Parv</t>
  </si>
  <si>
    <t>anurada</t>
  </si>
  <si>
    <t>Mr. PRAKASH</t>
  </si>
  <si>
    <t>sahil jani</t>
  </si>
  <si>
    <t>Ms Neha</t>
  </si>
  <si>
    <t>Ms. Shruti</t>
  </si>
  <si>
    <t>shilpa hembron</t>
  </si>
  <si>
    <t>Pulkit</t>
  </si>
  <si>
    <t>Mr. Rai</t>
  </si>
  <si>
    <t>nagaesh babu</t>
  </si>
  <si>
    <t>Shashidhar</t>
  </si>
  <si>
    <t>Adam Husain</t>
  </si>
  <si>
    <t>Aniruddh</t>
  </si>
  <si>
    <t>PRITHI SINGH</t>
  </si>
  <si>
    <t xml:space="preserve">Lucy </t>
  </si>
  <si>
    <t>Jaganath</t>
  </si>
  <si>
    <t>Devendra sharma</t>
  </si>
  <si>
    <t>KAMAL</t>
  </si>
  <si>
    <t>Ramakrishnam Raju</t>
  </si>
  <si>
    <t xml:space="preserve">RASHI </t>
  </si>
  <si>
    <t>ANNUPAM</t>
  </si>
  <si>
    <t>manish shah</t>
  </si>
  <si>
    <t>Ajay prakesh</t>
  </si>
  <si>
    <t>KAILASH</t>
  </si>
  <si>
    <t>Mr.Thomas</t>
  </si>
  <si>
    <t>saanchi</t>
  </si>
  <si>
    <t>Soubhagya</t>
  </si>
  <si>
    <t>harsha</t>
  </si>
  <si>
    <t>Vinay</t>
  </si>
  <si>
    <t>Deveprasad,</t>
  </si>
  <si>
    <t>sumeet dansal</t>
  </si>
  <si>
    <t>Ms.Shobha mani</t>
  </si>
  <si>
    <t>Rajesh warm</t>
  </si>
  <si>
    <t>Prafful Patel</t>
  </si>
  <si>
    <t>deepthi</t>
  </si>
  <si>
    <t>joyjeet</t>
  </si>
  <si>
    <t>vinay kumar</t>
  </si>
  <si>
    <t xml:space="preserve">Nemitha </t>
  </si>
  <si>
    <t>Sankalp Tiwari</t>
  </si>
  <si>
    <t>Ranbir Singh</t>
  </si>
  <si>
    <t>Manish,</t>
  </si>
  <si>
    <t>Priti Rannot</t>
  </si>
  <si>
    <t>MR SHENOY</t>
  </si>
  <si>
    <t xml:space="preserve">shree charan </t>
  </si>
  <si>
    <t>Nabesmitha,</t>
  </si>
  <si>
    <t>Shashanek</t>
  </si>
  <si>
    <t>Dr.Devraj</t>
  </si>
  <si>
    <t>Mr.rajesh</t>
  </si>
  <si>
    <t>mainak ray</t>
  </si>
  <si>
    <t>murli</t>
  </si>
  <si>
    <t>arnap</t>
  </si>
  <si>
    <t>Gowtham</t>
  </si>
  <si>
    <t>Shovan</t>
  </si>
  <si>
    <t>kalyan</t>
  </si>
  <si>
    <t>nikitha</t>
  </si>
  <si>
    <t>MR ANKIT</t>
  </si>
  <si>
    <t xml:space="preserve">Govind Ramakrishnan </t>
  </si>
  <si>
    <t xml:space="preserve">navin kumar </t>
  </si>
  <si>
    <t>shiva shankar</t>
  </si>
  <si>
    <t>Thomas Varghese</t>
  </si>
  <si>
    <t>Niketan Dadu</t>
  </si>
  <si>
    <t>Mr.Sanoop</t>
  </si>
  <si>
    <t>Poorva</t>
  </si>
  <si>
    <t>shivangi</t>
  </si>
  <si>
    <t>PALAVI SHOBA</t>
  </si>
  <si>
    <t>saurabh jha</t>
  </si>
  <si>
    <t>Mr.Swarup,</t>
  </si>
  <si>
    <t>MR RADHA KRISHAN</t>
  </si>
  <si>
    <t>Nayana</t>
  </si>
  <si>
    <t xml:space="preserve">Ms. Rajeswari </t>
  </si>
  <si>
    <t>Khimlal</t>
  </si>
  <si>
    <t>MS K MATETA</t>
  </si>
  <si>
    <t>varun dev</t>
  </si>
  <si>
    <t>ventakesh</t>
  </si>
  <si>
    <t>Chandrashekhar</t>
  </si>
  <si>
    <t>Ms.Anamika Sampath</t>
  </si>
  <si>
    <t>vinay</t>
  </si>
  <si>
    <t>VAMSHI KRISHNA</t>
  </si>
  <si>
    <t>Satya</t>
  </si>
  <si>
    <t>sridhar g</t>
  </si>
  <si>
    <t>AISHISH</t>
  </si>
  <si>
    <t>Dr.Manjunath</t>
  </si>
  <si>
    <t>vikas takhur</t>
  </si>
  <si>
    <t>Srikanth</t>
  </si>
  <si>
    <t>jagadesh</t>
  </si>
  <si>
    <t>simon</t>
  </si>
  <si>
    <t xml:space="preserve">shashikar </t>
  </si>
  <si>
    <t>Rukmini Iyer</t>
  </si>
  <si>
    <t>Mr. Deepak Kasthwal</t>
  </si>
  <si>
    <t>Robinber Sodhi</t>
  </si>
  <si>
    <t>Sujay</t>
  </si>
  <si>
    <t>girin pillai</t>
  </si>
  <si>
    <t>Javed A. Khan</t>
  </si>
  <si>
    <t xml:space="preserve">Ayush </t>
  </si>
  <si>
    <t>neeraj</t>
  </si>
  <si>
    <t>manju jain</t>
  </si>
  <si>
    <t xml:space="preserve">tripti </t>
  </si>
  <si>
    <t>Mr. Anshal Anand</t>
  </si>
  <si>
    <t>aditya kumar</t>
  </si>
  <si>
    <t>Abhay</t>
  </si>
  <si>
    <t>Mr.murlidharan</t>
  </si>
  <si>
    <t>surendran</t>
  </si>
  <si>
    <t>ANAND GD</t>
  </si>
  <si>
    <t>Ms. Preeti</t>
  </si>
  <si>
    <t>Mr.varun</t>
  </si>
  <si>
    <t>sarita</t>
  </si>
  <si>
    <t>Raj shekar</t>
  </si>
  <si>
    <t>jas kiran</t>
  </si>
  <si>
    <t>dr dhiraj s pol</t>
  </si>
  <si>
    <t>Bhavesh Agarwal</t>
  </si>
  <si>
    <t xml:space="preserve">dinesh </t>
  </si>
  <si>
    <t>aghit yadava</t>
  </si>
  <si>
    <t>soumya</t>
  </si>
  <si>
    <t>usha</t>
  </si>
  <si>
    <t>GURLEEN</t>
  </si>
  <si>
    <t>Sweta Gupta</t>
  </si>
  <si>
    <t>Mr. Vyom Saxena</t>
  </si>
  <si>
    <t xml:space="preserve">Pratheek, </t>
  </si>
  <si>
    <t>anshuman</t>
  </si>
  <si>
    <t>Vimal,</t>
  </si>
  <si>
    <t>Mrs Thukral</t>
  </si>
  <si>
    <t>Souvik Sarkar</t>
  </si>
  <si>
    <t>Manas</t>
  </si>
  <si>
    <t>mereejasamer</t>
  </si>
  <si>
    <t>jharna</t>
  </si>
  <si>
    <t xml:space="preserve">swetha </t>
  </si>
  <si>
    <t xml:space="preserve">sameer </t>
  </si>
  <si>
    <t xml:space="preserve">Shyam </t>
  </si>
  <si>
    <t xml:space="preserve">arvind </t>
  </si>
  <si>
    <t xml:space="preserve">udya shankar </t>
  </si>
  <si>
    <t>Mrs. Jayashree Bhalani</t>
  </si>
  <si>
    <t xml:space="preserve">amith kumar </t>
  </si>
  <si>
    <t xml:space="preserve">Aditi </t>
  </si>
  <si>
    <t>somil</t>
  </si>
  <si>
    <t>Mr.Aditya</t>
  </si>
  <si>
    <t>Abishek sharma</t>
  </si>
  <si>
    <t>RASESH sanghavi</t>
  </si>
  <si>
    <t>Murugan U</t>
  </si>
  <si>
    <t>Ms.Archana Mahesh</t>
  </si>
  <si>
    <t xml:space="preserve">Manjunath </t>
  </si>
  <si>
    <t>shibani</t>
  </si>
  <si>
    <t>Babu Prasad N</t>
  </si>
  <si>
    <t xml:space="preserve">anoop </t>
  </si>
  <si>
    <t xml:space="preserve">DR.JAYESH </t>
  </si>
  <si>
    <t>ANKUR</t>
  </si>
  <si>
    <t>Arub Rau</t>
  </si>
  <si>
    <t xml:space="preserve">anurenjan singh </t>
  </si>
  <si>
    <t>Murali Mohan</t>
  </si>
  <si>
    <t>Venkatesh V K</t>
  </si>
  <si>
    <t>Ms. Sansthita</t>
  </si>
  <si>
    <t>Ankita puri</t>
  </si>
  <si>
    <t>Mr. Phuntsok Dawa</t>
  </si>
  <si>
    <t>MS SNEHA</t>
  </si>
  <si>
    <t>Nikel gupta</t>
  </si>
  <si>
    <t>Raunaq Akhauri</t>
  </si>
  <si>
    <t>Mr.yash dixit</t>
  </si>
  <si>
    <t>Ravi Chandran</t>
  </si>
  <si>
    <t>Nitin Kumar Mishra</t>
  </si>
  <si>
    <t>abdul</t>
  </si>
  <si>
    <t>krishna swamy</t>
  </si>
  <si>
    <t>PRAGATHI</t>
  </si>
  <si>
    <t>ankana</t>
  </si>
  <si>
    <t>Mr.SUSANTA</t>
  </si>
  <si>
    <t>Vinayakumar V.P</t>
  </si>
  <si>
    <t>Amar sing</t>
  </si>
  <si>
    <t>BALACHANDRA</t>
  </si>
  <si>
    <t>AMITH</t>
  </si>
  <si>
    <t>Akriti talwar</t>
  </si>
  <si>
    <t>Rakesh roshan</t>
  </si>
  <si>
    <t>Naveen Menon</t>
  </si>
  <si>
    <t>Vaibhav shetty</t>
  </si>
  <si>
    <t>Ms Lena</t>
  </si>
  <si>
    <t>Kaustabh</t>
  </si>
  <si>
    <t xml:space="preserve">jospesh </t>
  </si>
  <si>
    <t>Sharada</t>
  </si>
  <si>
    <t>Varun Gupta</t>
  </si>
  <si>
    <t>K.V. Varghese</t>
  </si>
  <si>
    <t>gaurav jain</t>
  </si>
  <si>
    <t>Mr Deepak Bajaj</t>
  </si>
  <si>
    <t>Savitha S</t>
  </si>
  <si>
    <t>abhishek nigam</t>
  </si>
  <si>
    <t>MMS Tours &amp; Travels</t>
  </si>
  <si>
    <t>Balwant Singh Chuhan</t>
  </si>
  <si>
    <t>Ishank Mahajan</t>
  </si>
  <si>
    <t>Ms.vidya</t>
  </si>
  <si>
    <t>Nayanika</t>
  </si>
  <si>
    <t>Gergare</t>
  </si>
  <si>
    <t xml:space="preserve">Ms. Dhara </t>
  </si>
  <si>
    <t>mouli chandra</t>
  </si>
  <si>
    <t>Ramesh Shetty</t>
  </si>
  <si>
    <t>sumanth</t>
  </si>
  <si>
    <t>Reetu</t>
  </si>
  <si>
    <t>Amalesh B</t>
  </si>
  <si>
    <t>Rashmi</t>
  </si>
  <si>
    <t>Mr.Santosh</t>
  </si>
  <si>
    <t>ashutosh</t>
  </si>
  <si>
    <t>Pankag</t>
  </si>
  <si>
    <t xml:space="preserve">kalpani </t>
  </si>
  <si>
    <t>dhanashekar</t>
  </si>
  <si>
    <t>Sunil mansanil</t>
  </si>
  <si>
    <t>palaksh</t>
  </si>
  <si>
    <t>Akshitha.</t>
  </si>
  <si>
    <t>Mr. Amith</t>
  </si>
  <si>
    <t>ManjunathM M Car links</t>
  </si>
  <si>
    <t xml:space="preserve"> SAMBHAV</t>
  </si>
  <si>
    <t>Sudhanshu</t>
  </si>
  <si>
    <t>Gowrish N</t>
  </si>
  <si>
    <t>Sanjeev</t>
  </si>
  <si>
    <t>K Raj Travels</t>
  </si>
  <si>
    <t>Vishnu</t>
  </si>
  <si>
    <t>Sajesh</t>
  </si>
  <si>
    <t>Smrithi</t>
  </si>
  <si>
    <t>ankitha</t>
  </si>
  <si>
    <t>biswanath mali</t>
  </si>
  <si>
    <t>mohamad</t>
  </si>
  <si>
    <t xml:space="preserve">anu </t>
  </si>
  <si>
    <t>pamela T</t>
  </si>
  <si>
    <t>Karan</t>
  </si>
  <si>
    <t>Neha Makkar</t>
  </si>
  <si>
    <t xml:space="preserve">hemanth mane </t>
  </si>
  <si>
    <t>Prerana</t>
  </si>
  <si>
    <t xml:space="preserve">	Roopa jadey</t>
  </si>
  <si>
    <t>Apoorva</t>
  </si>
  <si>
    <t>Sajji nair</t>
  </si>
  <si>
    <t>Akash S</t>
  </si>
  <si>
    <t>Ms. Harsha</t>
  </si>
  <si>
    <t>Soniya sharma</t>
  </si>
  <si>
    <t>Tanya Bahuguna</t>
  </si>
  <si>
    <t>D S chandhar</t>
  </si>
  <si>
    <t xml:space="preserve">rashmi </t>
  </si>
  <si>
    <t>kaushal</t>
  </si>
  <si>
    <t>Sagar Sharma</t>
  </si>
  <si>
    <t>Mr nixist</t>
  </si>
  <si>
    <t>Renuka Iyer</t>
  </si>
  <si>
    <t>vrunda m gandhi</t>
  </si>
  <si>
    <t>DHANRAJ</t>
  </si>
  <si>
    <t xml:space="preserve">ripon </t>
  </si>
  <si>
    <t>swetha agrawall</t>
  </si>
  <si>
    <t>Mr.Rahul</t>
  </si>
  <si>
    <t>parag dhol</t>
  </si>
  <si>
    <t>MAINAK CHAKRABORTY</t>
  </si>
  <si>
    <t>Satheesh K V</t>
  </si>
  <si>
    <t>Sarikawath</t>
  </si>
  <si>
    <t>Balram Venugopal</t>
  </si>
  <si>
    <t>Abhishek Gupta</t>
  </si>
  <si>
    <t>Prakash P</t>
  </si>
  <si>
    <t xml:space="preserve">EBI </t>
  </si>
  <si>
    <t xml:space="preserve">vani </t>
  </si>
  <si>
    <t>Thanvee</t>
  </si>
  <si>
    <t>Niteesh Rai</t>
  </si>
  <si>
    <t>Sriharsha Nutalapati</t>
  </si>
  <si>
    <t>Ms.Sudha Kabra</t>
  </si>
  <si>
    <t>Shiva Naik</t>
  </si>
  <si>
    <t xml:space="preserve">Mr. Deepk Pujar </t>
  </si>
  <si>
    <t>Mr.raghavendra</t>
  </si>
  <si>
    <t>Shiva Prasad</t>
  </si>
  <si>
    <t>Ms.Nisha</t>
  </si>
  <si>
    <t>appurv</t>
  </si>
  <si>
    <t>Jayashri</t>
  </si>
  <si>
    <t>ANKUR AGARWAL</t>
  </si>
  <si>
    <t>bhavik</t>
  </si>
  <si>
    <t>Nidhi shukla</t>
  </si>
  <si>
    <t>Ashutosh</t>
  </si>
  <si>
    <t>arshan.</t>
  </si>
  <si>
    <t>Debopriyo</t>
  </si>
  <si>
    <t>Mr.Pamelasnigha</t>
  </si>
  <si>
    <t>samerjith</t>
  </si>
  <si>
    <t>Ram krishna</t>
  </si>
  <si>
    <t>Munmun Roy Choudhury</t>
  </si>
  <si>
    <t>hardit  tiwari</t>
  </si>
  <si>
    <t xml:space="preserve">akshthabashi </t>
  </si>
  <si>
    <t>Abhishek verma/subhas chndra verma</t>
  </si>
  <si>
    <t>Cauvery Tours and Travels</t>
  </si>
  <si>
    <t>neelam</t>
  </si>
  <si>
    <t>Jonathan Mannam</t>
  </si>
  <si>
    <t>R Venkatraman</t>
  </si>
  <si>
    <t>kavita</t>
  </si>
  <si>
    <t>CHAYA</t>
  </si>
  <si>
    <t>Mukesh kumar</t>
  </si>
  <si>
    <t>Mr arindam</t>
  </si>
  <si>
    <t>Darpan</t>
  </si>
  <si>
    <t>Ms. Dishaa</t>
  </si>
  <si>
    <t xml:space="preserve">jaysree murlidhar </t>
  </si>
  <si>
    <t>Ms Shruti Vijayan</t>
  </si>
  <si>
    <t>Ayoub</t>
  </si>
  <si>
    <t>Debasish Tapna</t>
  </si>
  <si>
    <t>Prathiksha</t>
  </si>
  <si>
    <t xml:space="preserve">subrmanyam </t>
  </si>
  <si>
    <t>sathpal sharma</t>
  </si>
  <si>
    <t>Mr. Sumit Kumar</t>
  </si>
  <si>
    <t>Methew</t>
  </si>
  <si>
    <t>Mr. Mayank</t>
  </si>
  <si>
    <t>Janmejay</t>
  </si>
  <si>
    <t>Ananth</t>
  </si>
  <si>
    <t xml:space="preserve">viswanath </t>
  </si>
  <si>
    <t>VINAY GOENKA</t>
  </si>
  <si>
    <t>Mr.Dilip Mujumdar</t>
  </si>
  <si>
    <t>Nilima Mudai</t>
  </si>
  <si>
    <t>SUJAY</t>
  </si>
  <si>
    <t>VIKAS SUNKAD</t>
  </si>
  <si>
    <t>Naveen kumar 5966</t>
  </si>
  <si>
    <t xml:space="preserve">Anjum </t>
  </si>
  <si>
    <t>Shanmugam S</t>
  </si>
  <si>
    <t>Century Tours &amp; Travels</t>
  </si>
  <si>
    <t>Vijay Kumar R S</t>
  </si>
  <si>
    <t>MUKESH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</si>
</sst>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%"/>
    <numFmt numFmtId="166" formatCode="0.0"/>
  </numFmts>
  <fonts count="16">
    <font>
      <sz val="8.0"/>
      <color rgb="FF000000"/>
      <name val="Tahoma"/>
      <scheme val="minor"/>
    </font>
    <font>
      <sz val="8.0"/>
      <color theme="1"/>
      <name val="Tahoma"/>
    </font>
    <font>
      <b/>
      <sz val="8.0"/>
      <color theme="1"/>
      <name val="Tahoma"/>
    </font>
    <font/>
    <font>
      <b/>
      <sz val="8.0"/>
      <color rgb="FFFFFFFF"/>
      <name val="Tahoma"/>
    </font>
    <font>
      <b/>
      <u/>
      <sz val="8.0"/>
      <color theme="1"/>
      <name val="Tahoma"/>
    </font>
    <font>
      <u/>
      <sz val="8.0"/>
      <color theme="1"/>
      <name val="Tahoma"/>
    </font>
    <font>
      <color theme="1"/>
      <name val="Tahoma"/>
      <scheme val="minor"/>
    </font>
    <font>
      <sz val="8.0"/>
      <color rgb="FFFFFFFF"/>
      <name val="Tahoma"/>
    </font>
    <font>
      <sz val="10.0"/>
      <color theme="1"/>
      <name val="Arimo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444444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3366FF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</border>
    <border>
      <right style="thin">
        <color rgb="FFC0C0C0"/>
      </right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4" fillId="3" fontId="4" numFmtId="0" xfId="0" applyAlignment="1" applyBorder="1" applyFill="1" applyFont="1">
      <alignment horizontal="left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14" xfId="0" applyAlignment="1" applyFont="1" applyNumberFormat="1">
      <alignment horizontal="right"/>
    </xf>
    <xf borderId="0" fillId="0" fontId="1" numFmtId="14" xfId="0" applyFont="1" applyNumberForma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4" fillId="4" fontId="1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/>
    </xf>
    <xf borderId="4" fillId="4" fontId="1" numFmtId="2" xfId="0" applyAlignment="1" applyBorder="1" applyFill="1" applyFont="1" applyNumberFormat="1">
      <alignment horizontal="center" readingOrder="0"/>
    </xf>
    <xf borderId="0" fillId="0" fontId="2" numFmtId="0" xfId="0" applyFont="1"/>
    <xf borderId="6" fillId="0" fontId="2" numFmtId="0" xfId="0" applyAlignment="1" applyBorder="1" applyFont="1">
      <alignment horizontal="center" vertical="center"/>
    </xf>
    <xf borderId="4" fillId="4" fontId="1" numFmtId="2" xfId="0" applyAlignment="1" applyBorder="1" applyFill="1" applyFont="1" applyNumberForma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right" readingOrder="0" shrinkToFit="0" vertical="center" wrapText="0"/>
    </xf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8" fillId="0" fontId="2" numFmtId="9" xfId="0" applyAlignment="1" applyBorder="1" applyFont="1" applyNumberFormat="1">
      <alignment horizontal="center" vertical="center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horizontal="left" vertical="center"/>
    </xf>
    <xf borderId="0" fillId="4" fontId="1" numFmtId="0" xfId="0" applyAlignment="1" applyFill="1" applyFont="1">
      <alignment readingOrder="0" shrinkToFit="0" vertical="center" wrapText="0"/>
    </xf>
    <xf borderId="0" fillId="0" fontId="1" numFmtId="164" xfId="0" applyFont="1" applyNumberFormat="1"/>
    <xf borderId="0" fillId="4" fontId="7" numFmtId="0" xfId="0" applyFill="1" applyFont="1"/>
    <xf borderId="0" fillId="4" fontId="1" numFmtId="0" xfId="0" applyAlignment="1" applyFill="1" applyFont="1">
      <alignment horizontal="center"/>
    </xf>
    <xf borderId="0" fillId="0" fontId="1" numFmtId="164" xfId="0" applyAlignment="1" applyFont="1" applyNumberFormat="1">
      <alignment readingOrder="0"/>
    </xf>
    <xf borderId="7" fillId="0" fontId="2" numFmtId="0" xfId="0" applyAlignment="1" applyBorder="1" applyFont="1">
      <alignment horizontal="left"/>
    </xf>
    <xf borderId="7" fillId="0" fontId="1" numFmtId="0" xfId="0" applyAlignment="1" applyBorder="1" applyFont="1">
      <alignment horizontal="left"/>
    </xf>
    <xf borderId="0" fillId="0" fontId="1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9" xfId="0" applyAlignment="1" applyFont="1" applyNumberFormat="1">
      <alignment horizontal="right"/>
    </xf>
    <xf borderId="0" fillId="0" fontId="1" numFmtId="19" xfId="0" applyFont="1" applyNumberFormat="1"/>
    <xf borderId="0" fillId="0" fontId="1" numFmtId="0" xfId="0" applyAlignment="1" applyFont="1">
      <alignment horizontal="right"/>
    </xf>
    <xf borderId="0" fillId="0" fontId="8" numFmtId="14" xfId="0" applyFont="1" applyNumberFormat="1"/>
    <xf borderId="0" fillId="0" fontId="8" numFmtId="0" xfId="0" applyFont="1"/>
    <xf borderId="0" fillId="0" fontId="7" numFmtId="0" xfId="0" applyFont="1"/>
    <xf borderId="9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11" fillId="0" fontId="1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13" fillId="4" fontId="1" numFmtId="3" xfId="0" applyAlignment="1" applyBorder="1" applyFill="1" applyFont="1" applyNumberFormat="1">
      <alignment horizontal="center" readingOrder="0" shrinkToFit="0" vertical="bottom" wrapText="0"/>
    </xf>
    <xf borderId="0" fillId="0" fontId="1" numFmtId="165" xfId="0" applyFont="1" applyNumberFormat="1"/>
    <xf borderId="14" fillId="0" fontId="1" numFmtId="0" xfId="0" applyAlignment="1" applyBorder="1" applyFont="1">
      <alignment horizontal="center" readingOrder="0" shrinkToFit="0" vertical="bottom" wrapText="0"/>
    </xf>
    <xf borderId="15" fillId="0" fontId="1" numFmtId="0" xfId="0" applyAlignment="1" applyBorder="1" applyFon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7" fillId="4" fontId="1" numFmtId="166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9" numFmtId="0" xfId="0" applyFont="1"/>
    <xf borderId="0" fillId="0" fontId="10" numFmtId="0" xfId="0" applyFont="1"/>
    <xf borderId="0" fillId="0" fontId="11" numFmtId="0" xfId="0" applyFont="1"/>
    <xf borderId="16" fillId="5" fontId="12" numFmtId="0" xfId="0" applyBorder="1" applyFill="1" applyFont="1"/>
    <xf borderId="17" fillId="5" fontId="12" numFmtId="0" xfId="0" applyBorder="1" applyFill="1" applyFont="1"/>
    <xf borderId="18" fillId="5" fontId="12" numFmtId="0" xfId="0" applyBorder="1" applyFill="1" applyFont="1"/>
    <xf borderId="19" fillId="0" fontId="11" numFmtId="0" xfId="0" applyBorder="1" applyFont="1"/>
    <xf borderId="7" fillId="6" fontId="13" numFmtId="0" xfId="0" applyBorder="1" applyFill="1" applyFont="1"/>
    <xf borderId="20" fillId="6" fontId="13" numFmtId="0" xfId="0" applyAlignment="1" applyBorder="1" applyFill="1" applyFont="1">
      <alignment horizontal="left"/>
    </xf>
    <xf borderId="21" fillId="0" fontId="11" numFmtId="0" xfId="0" applyBorder="1" applyFont="1"/>
    <xf borderId="22" fillId="6" fontId="13" numFmtId="0" xfId="0" applyBorder="1" applyFill="1" applyFont="1"/>
    <xf borderId="23" fillId="6" fontId="13" numFmtId="0" xfId="0" applyAlignment="1" applyBorder="1" applyFill="1" applyFont="1">
      <alignment horizontal="left"/>
    </xf>
    <xf borderId="0" fillId="0" fontId="14" numFmtId="0" xfId="0" applyFont="1"/>
    <xf borderId="16" fillId="0" fontId="14" numFmtId="0" xfId="0" applyBorder="1" applyFont="1"/>
    <xf borderId="17" fillId="0" fontId="14" numFmtId="0" xfId="0" applyBorder="1" applyFont="1"/>
    <xf borderId="18" fillId="0" fontId="14" numFmtId="0" xfId="0" applyBorder="1" applyFont="1"/>
    <xf borderId="7" fillId="4" fontId="11" numFmtId="0" xfId="0" applyAlignment="1" applyBorder="1" applyFill="1" applyFont="1">
      <alignment readingOrder="0"/>
    </xf>
    <xf borderId="20" fillId="4" fontId="11" numFmtId="0" xfId="0" applyBorder="1" applyFill="1" applyFont="1"/>
    <xf borderId="7" fillId="4" fontId="11" numFmtId="0" xfId="0" applyBorder="1" applyFill="1" applyFont="1"/>
    <xf borderId="4" fillId="4" fontId="11" numFmtId="0" xfId="0" applyBorder="1" applyFill="1" applyFont="1"/>
    <xf borderId="7" fillId="0" fontId="14" numFmtId="0" xfId="0" applyBorder="1" applyFont="1"/>
    <xf borderId="24" fillId="0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7" fillId="0" fontId="11" numFmtId="0" xfId="0" applyBorder="1" applyFont="1"/>
    <xf borderId="0" fillId="0" fontId="14" numFmtId="0" xfId="0" applyAlignment="1" applyFont="1">
      <alignment horizontal="center"/>
    </xf>
    <xf borderId="0" fillId="0" fontId="11" numFmtId="0" xfId="0" applyAlignment="1" applyFont="1">
      <alignment horizontal="center"/>
    </xf>
    <xf borderId="4" fillId="4" fontId="11" numFmtId="0" xfId="0" applyAlignment="1" applyBorder="1" applyFill="1" applyFont="1">
      <alignment horizontal="left"/>
    </xf>
    <xf borderId="0" fillId="0" fontId="11" numFmtId="0" xfId="0" applyAlignment="1" applyFont="1">
      <alignment horizontal="left"/>
    </xf>
    <xf borderId="0" fillId="0" fontId="10" numFmtId="0" xfId="0" applyAlignment="1" applyFont="1">
      <alignment vertical="center"/>
    </xf>
    <xf borderId="0" fillId="0" fontId="15" numFmtId="0" xfId="0" applyFont="1"/>
    <xf borderId="0" fillId="0" fontId="1" numFmtId="22" xfId="0" applyFont="1" applyNumberFormat="1"/>
    <xf borderId="0" fillId="0" fontId="1" numFmtId="1" xfId="0" applyAlignment="1" applyFont="1" applyNumberFormat="1">
      <alignment horizontal="center"/>
    </xf>
    <xf borderId="0" fillId="0" fontId="1" numFmtId="1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/>
      <fill>
        <patternFill patternType="none"/>
      </fill>
      <border/>
    </dxf>
  </dxfs>
  <tableStyles count="2">
    <tableStyle count="4" pivot="0" name="Tes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E82" displayName="Table1" name="Table1" id="1">
  <tableColumns count="4">
    <tableColumn name="Name" id="1"/>
    <tableColumn name="DOB" id="2"/>
    <tableColumn name="Month" id="3"/>
    <tableColumn name="Column 1" id="4"/>
  </tableColumns>
  <tableStyleInfo name="Test 1-style" showColumnStripes="0" showFirstColumn="1" showLastColumn="1" showRowStripes="1"/>
</table>
</file>

<file path=xl/tables/table2.xml><?xml version="1.0" encoding="utf-8"?>
<table xmlns="http://schemas.openxmlformats.org/spreadsheetml/2006/main" ref="F12:F22" displayName="Table2" name="Table2" id="2">
  <tableColumns count="1">
    <tableColumn name="van id" id="1"/>
  </tableColumns>
  <tableStyleInfo name="Tes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26" width="10.8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0</v>
      </c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7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7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7" t="s">
        <v>8</v>
      </c>
      <c r="C8" s="12"/>
      <c r="D8" s="12"/>
      <c r="E8" s="12"/>
      <c r="F8" s="12"/>
      <c r="G8" s="12"/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" t="s">
        <v>9</v>
      </c>
      <c r="C9" s="12"/>
      <c r="D9" s="12"/>
      <c r="E9" s="12"/>
      <c r="F9" s="12"/>
      <c r="G9" s="12"/>
      <c r="H9" s="12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7" t="s">
        <v>13</v>
      </c>
      <c r="C10" s="12"/>
      <c r="D10" s="12"/>
      <c r="E10" s="12"/>
      <c r="F10" s="12"/>
      <c r="G10" s="12"/>
      <c r="H10" s="12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2" t="s">
        <v>17</v>
      </c>
      <c r="C13" s="21">
        <f>'Test 1'!F3+'Test 2'!J3+'Test 3'!N2+'Test 4'!L2+'Test 5'!L4+'Test 6'!I2+'Test 7'!I2+'Test 8'!J2+'Test 9'!O2+'Test 10'!K2</f>
        <v>100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2" t="s">
        <v>26</v>
      </c>
      <c r="C14" s="25">
        <f>'Test 1'!F4+'Test 2'!J4+'Test 3'!N3+'Test 4'!L3+'Test 5'!L5+'Test 6'!I3+'Test 7'!I3+'Test 8'!J3+'Test 9'!O3+'Test 10'!K3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7" t="s">
        <v>32</v>
      </c>
      <c r="C15" s="29">
        <f>C14/C13</f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14.83"/>
    <col customWidth="1" min="3" max="3" width="20.5"/>
    <col customWidth="1" min="4" max="4" width="52.83"/>
    <col customWidth="1" min="5" max="5" width="10.5"/>
    <col customWidth="1" min="6" max="6" width="10.0"/>
    <col customWidth="1" min="7" max="26" width="10.67"/>
  </cols>
  <sheetData>
    <row r="1" ht="10.5" customHeight="1">
      <c r="A1" s="11"/>
      <c r="B1" s="11"/>
      <c r="C1" s="13"/>
      <c r="D1" s="14"/>
      <c r="E1" s="11"/>
      <c r="F1" s="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0.5" customHeight="1">
      <c r="A2" s="11"/>
      <c r="B2" s="10" t="s">
        <v>14</v>
      </c>
      <c r="C2" s="13"/>
      <c r="D2" s="14"/>
      <c r="E2" s="11"/>
      <c r="F2" s="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0.5" customHeight="1">
      <c r="A3" s="11"/>
      <c r="B3" s="11" t="s">
        <v>16</v>
      </c>
      <c r="C3" s="13"/>
      <c r="D3" s="14"/>
      <c r="E3" s="8" t="s">
        <v>2</v>
      </c>
      <c r="F3" s="9">
        <v>10.0</v>
      </c>
      <c r="G3" s="11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0.5" customHeight="1">
      <c r="A4" s="11"/>
      <c r="B4" s="11" t="s">
        <v>19</v>
      </c>
      <c r="C4" s="13"/>
      <c r="D4" s="14"/>
      <c r="E4" s="8" t="s">
        <v>7</v>
      </c>
      <c r="F4" s="1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0.5" customHeight="1">
      <c r="A5" s="11"/>
      <c r="B5" s="20" t="s">
        <v>21</v>
      </c>
      <c r="C5" s="13"/>
      <c r="D5" s="14"/>
      <c r="E5" s="11"/>
      <c r="F5" s="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0.5" customHeight="1">
      <c r="A6" s="11"/>
      <c r="B6" s="11"/>
      <c r="C6" s="13"/>
      <c r="D6" s="14"/>
      <c r="E6" s="11"/>
      <c r="F6" s="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0.5" customHeight="1">
      <c r="A7" s="11"/>
      <c r="B7" s="23" t="s">
        <v>25</v>
      </c>
      <c r="C7" s="24" t="s">
        <v>29</v>
      </c>
      <c r="D7" s="26" t="s">
        <v>30</v>
      </c>
      <c r="E7" s="26" t="s">
        <v>31</v>
      </c>
      <c r="F7" s="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0.5" customHeight="1">
      <c r="A8" s="11"/>
      <c r="B8" s="30" t="s">
        <v>37</v>
      </c>
      <c r="C8" s="32">
        <v>20441.0</v>
      </c>
      <c r="D8" s="34">
        <v>1.0</v>
      </c>
      <c r="E8" s="37">
        <f>SUMPRODUCT(--(MONTH(Table1[DOB])=D8))</f>
        <v>4</v>
      </c>
      <c r="F8" s="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0.5" customHeight="1">
      <c r="A9" s="11"/>
      <c r="B9" s="30" t="s">
        <v>53</v>
      </c>
      <c r="C9" s="32">
        <v>23249.0</v>
      </c>
      <c r="D9" s="34">
        <v>2.0</v>
      </c>
      <c r="E9" s="37">
        <f>SUMPRODUCT(--(MONTH(Table1[DOB])=D9))</f>
        <v>6</v>
      </c>
      <c r="F9" s="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0.5" customHeight="1">
      <c r="A10" s="11"/>
      <c r="B10" s="30" t="s">
        <v>74</v>
      </c>
      <c r="C10" s="32">
        <v>17469.0</v>
      </c>
      <c r="D10" s="34">
        <v>3.0</v>
      </c>
      <c r="E10" s="37">
        <f>SUMPRODUCT(--(MONTH(Table1[DOB])=D10))</f>
        <v>6</v>
      </c>
      <c r="F10" s="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0.5" customHeight="1">
      <c r="A11" s="11"/>
      <c r="B11" s="30" t="s">
        <v>81</v>
      </c>
      <c r="C11" s="32">
        <v>25935.0</v>
      </c>
      <c r="D11" s="34">
        <v>4.0</v>
      </c>
      <c r="E11" s="37">
        <f>SUMPRODUCT(--(MONTH(Table1[DOB])=D11))</f>
        <v>5</v>
      </c>
      <c r="F11" s="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0.5" customHeight="1">
      <c r="A12" s="11"/>
      <c r="B12" s="30" t="s">
        <v>86</v>
      </c>
      <c r="C12" s="32">
        <v>22643.0</v>
      </c>
      <c r="D12" s="34">
        <v>5.0</v>
      </c>
      <c r="E12" s="37">
        <f>SUMPRODUCT(--(MONTH(Table1[DOB])=D12))</f>
        <v>7</v>
      </c>
      <c r="F12" s="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0.5" customHeight="1">
      <c r="A13" s="11"/>
      <c r="B13" s="30" t="s">
        <v>91</v>
      </c>
      <c r="C13" s="32">
        <v>29144.0</v>
      </c>
      <c r="D13" s="34">
        <v>6.0</v>
      </c>
      <c r="E13" s="37">
        <f>SUMPRODUCT(--(MONTH(Table1[DOB])=D13))</f>
        <v>4</v>
      </c>
      <c r="F13" s="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0.5" customHeight="1">
      <c r="A14" s="11"/>
      <c r="B14" s="30" t="s">
        <v>94</v>
      </c>
      <c r="C14" s="32">
        <v>26025.0</v>
      </c>
      <c r="D14" s="34">
        <v>7.0</v>
      </c>
      <c r="E14" s="37">
        <f>SUMPRODUCT(--(MONTH(Table1[DOB])=D14))</f>
        <v>7</v>
      </c>
      <c r="F14" s="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0.5" customHeight="1">
      <c r="A15" s="11"/>
      <c r="B15" s="30" t="s">
        <v>95</v>
      </c>
      <c r="C15" s="32">
        <v>24420.0</v>
      </c>
      <c r="D15" s="34">
        <v>8.0</v>
      </c>
      <c r="E15" s="37">
        <f>SUMPRODUCT(--(MONTH(Table1[DOB])=D15))</f>
        <v>7</v>
      </c>
      <c r="F15" s="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0.5" customHeight="1">
      <c r="A16" s="11"/>
      <c r="B16" s="30" t="s">
        <v>96</v>
      </c>
      <c r="C16" s="32">
        <v>22596.0</v>
      </c>
      <c r="D16" s="34">
        <v>9.0</v>
      </c>
      <c r="E16" s="37">
        <f>SUMPRODUCT(--(MONTH(Table1[DOB])=D16))</f>
        <v>6</v>
      </c>
      <c r="F16" s="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0.5" customHeight="1">
      <c r="A17" s="11"/>
      <c r="B17" s="30" t="s">
        <v>97</v>
      </c>
      <c r="C17" s="32">
        <v>13755.0</v>
      </c>
      <c r="D17" s="34">
        <v>10.0</v>
      </c>
      <c r="E17" s="37">
        <f>SUMPRODUCT(--(MONTH(Table1[DOB])=D17))</f>
        <v>13</v>
      </c>
      <c r="F17" s="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0.5" customHeight="1">
      <c r="A18" s="11"/>
      <c r="B18" s="30" t="s">
        <v>98</v>
      </c>
      <c r="C18" s="32">
        <v>22784.0</v>
      </c>
      <c r="D18" s="34">
        <v>11.0</v>
      </c>
      <c r="E18" s="37">
        <f>SUMPRODUCT(--(MONTH(Table1[DOB])=D18))</f>
        <v>2</v>
      </c>
      <c r="F18" s="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0.5" customHeight="1">
      <c r="A19" s="11"/>
      <c r="B19" s="30" t="s">
        <v>98</v>
      </c>
      <c r="C19" s="32">
        <v>20756.0</v>
      </c>
      <c r="D19" s="34">
        <v>12.0</v>
      </c>
      <c r="E19" s="37">
        <f>SUMPRODUCT(--(MONTH(Table1[DOB])=D19))</f>
        <v>8</v>
      </c>
      <c r="F19" s="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0.5" customHeight="1">
      <c r="A20" s="11"/>
      <c r="B20" s="30" t="s">
        <v>98</v>
      </c>
      <c r="C20" s="32">
        <v>22860.0</v>
      </c>
      <c r="D20" s="44"/>
      <c r="E20" s="45"/>
      <c r="F20" s="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0.5" customHeight="1">
      <c r="A21" s="11"/>
      <c r="B21" s="30" t="s">
        <v>99</v>
      </c>
      <c r="C21" s="32">
        <v>20638.0</v>
      </c>
      <c r="D21" s="44"/>
      <c r="E21" s="45"/>
      <c r="F21" s="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0.5" customHeight="1">
      <c r="A22" s="11"/>
      <c r="B22" s="30" t="s">
        <v>100</v>
      </c>
      <c r="C22" s="32">
        <v>25633.0</v>
      </c>
      <c r="D22" s="44"/>
      <c r="E22" s="45"/>
      <c r="F22" s="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0.5" customHeight="1">
      <c r="A23" s="11"/>
      <c r="B23" s="30" t="s">
        <v>101</v>
      </c>
      <c r="C23" s="32">
        <v>22687.0</v>
      </c>
      <c r="D23" s="44"/>
      <c r="E23" s="45"/>
      <c r="F23" s="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0.5" customHeight="1">
      <c r="A24" s="11"/>
      <c r="B24" s="30" t="s">
        <v>101</v>
      </c>
      <c r="C24" s="32">
        <v>26379.0</v>
      </c>
      <c r="D24" s="44"/>
      <c r="E24" s="45"/>
      <c r="F24" s="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0.5" customHeight="1">
      <c r="A25" s="11"/>
      <c r="B25" s="30" t="s">
        <v>102</v>
      </c>
      <c r="C25" s="32">
        <v>23110.0</v>
      </c>
      <c r="D25" s="44"/>
      <c r="E25" s="45"/>
      <c r="F25" s="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0.5" customHeight="1">
      <c r="A26" s="11"/>
      <c r="B26" s="30" t="s">
        <v>103</v>
      </c>
      <c r="C26" s="32">
        <v>21435.0</v>
      </c>
      <c r="D26" s="44"/>
      <c r="E26" s="45"/>
      <c r="F26" s="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0.5" customHeight="1">
      <c r="A27" s="11"/>
      <c r="B27" s="30" t="s">
        <v>104</v>
      </c>
      <c r="C27" s="32">
        <v>26534.0</v>
      </c>
      <c r="D27" s="44"/>
      <c r="E27" s="45"/>
      <c r="F27" s="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0.5" customHeight="1">
      <c r="A28" s="11"/>
      <c r="B28" s="30" t="s">
        <v>105</v>
      </c>
      <c r="C28" s="32">
        <v>16559.0</v>
      </c>
      <c r="D28" s="44"/>
      <c r="E28" s="45"/>
      <c r="F28" s="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0.5" customHeight="1">
      <c r="A29" s="11"/>
      <c r="B29" s="30" t="s">
        <v>106</v>
      </c>
      <c r="C29" s="32">
        <v>21918.0</v>
      </c>
      <c r="D29" s="44"/>
      <c r="E29" s="45"/>
      <c r="F29" s="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0.5" customHeight="1">
      <c r="A30" s="11"/>
      <c r="B30" s="30" t="s">
        <v>107</v>
      </c>
      <c r="C30" s="32">
        <v>23400.0</v>
      </c>
      <c r="D30" s="44"/>
      <c r="E30" s="45"/>
      <c r="F30" s="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0.5" customHeight="1">
      <c r="A31" s="11"/>
      <c r="B31" s="30" t="s">
        <v>108</v>
      </c>
      <c r="C31" s="32">
        <v>11624.0</v>
      </c>
      <c r="D31" s="44"/>
      <c r="E31" s="45"/>
      <c r="F31" s="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0.5" customHeight="1">
      <c r="A32" s="11"/>
      <c r="B32" s="30" t="s">
        <v>109</v>
      </c>
      <c r="C32" s="32">
        <v>16109.0</v>
      </c>
      <c r="D32" s="44"/>
      <c r="E32" s="45"/>
      <c r="F32" s="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0.5" customHeight="1">
      <c r="A33" s="11"/>
      <c r="B33" s="30" t="s">
        <v>109</v>
      </c>
      <c r="C33" s="32">
        <v>14328.0</v>
      </c>
      <c r="D33" s="44"/>
      <c r="E33" s="45"/>
      <c r="F33" s="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0.5" customHeight="1">
      <c r="A34" s="11"/>
      <c r="B34" s="30" t="s">
        <v>110</v>
      </c>
      <c r="C34" s="32">
        <v>21395.0</v>
      </c>
      <c r="D34" s="44"/>
      <c r="E34" s="45"/>
      <c r="F34" s="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0.5" customHeight="1">
      <c r="A35" s="11"/>
      <c r="B35" s="30" t="s">
        <v>110</v>
      </c>
      <c r="C35" s="32">
        <v>26095.0</v>
      </c>
      <c r="D35" s="44"/>
      <c r="E35" s="45"/>
      <c r="F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0.5" customHeight="1">
      <c r="A36" s="11"/>
      <c r="B36" s="30" t="s">
        <v>111</v>
      </c>
      <c r="C36" s="32">
        <v>22124.0</v>
      </c>
      <c r="D36" s="44"/>
      <c r="E36" s="45"/>
      <c r="F36" s="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0.5" customHeight="1">
      <c r="A37" s="11"/>
      <c r="B37" s="30" t="s">
        <v>112</v>
      </c>
      <c r="C37" s="32">
        <v>19503.0</v>
      </c>
      <c r="D37" s="44"/>
      <c r="E37" s="45"/>
      <c r="F37" s="2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0.5" customHeight="1">
      <c r="A38" s="11"/>
      <c r="B38" s="30" t="s">
        <v>113</v>
      </c>
      <c r="C38" s="32">
        <v>19757.0</v>
      </c>
      <c r="D38" s="44"/>
      <c r="E38" s="45"/>
      <c r="F38" s="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0.5" customHeight="1">
      <c r="A39" s="11"/>
      <c r="B39" s="30" t="s">
        <v>114</v>
      </c>
      <c r="C39" s="32">
        <v>12107.0</v>
      </c>
      <c r="D39" s="44"/>
      <c r="E39" s="45"/>
      <c r="F39" s="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0.5" customHeight="1">
      <c r="A40" s="11"/>
      <c r="B40" s="30" t="s">
        <v>114</v>
      </c>
      <c r="C40" s="32">
        <v>24022.0</v>
      </c>
      <c r="D40" s="44"/>
      <c r="E40" s="45"/>
      <c r="F40" s="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0.5" customHeight="1">
      <c r="A41" s="11"/>
      <c r="B41" s="30" t="s">
        <v>114</v>
      </c>
      <c r="C41" s="32">
        <v>26414.0</v>
      </c>
      <c r="D41" s="44"/>
      <c r="E41" s="45"/>
      <c r="F41" s="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0.5" customHeight="1">
      <c r="A42" s="11"/>
      <c r="B42" s="30" t="s">
        <v>115</v>
      </c>
      <c r="C42" s="32">
        <v>19882.0</v>
      </c>
      <c r="D42" s="44"/>
      <c r="E42" s="45"/>
      <c r="F42" s="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0.5" customHeight="1">
      <c r="A43" s="11"/>
      <c r="B43" s="30" t="s">
        <v>116</v>
      </c>
      <c r="C43" s="32">
        <v>25491.0</v>
      </c>
      <c r="D43" s="44"/>
      <c r="E43" s="45"/>
      <c r="F43" s="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0.5" customHeight="1">
      <c r="A44" s="11"/>
      <c r="B44" s="30" t="s">
        <v>117</v>
      </c>
      <c r="C44" s="32">
        <v>15530.0</v>
      </c>
      <c r="D44" s="44"/>
      <c r="E44" s="45"/>
      <c r="F44" s="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11"/>
      <c r="B45" s="30" t="s">
        <v>117</v>
      </c>
      <c r="C45" s="32">
        <v>25756.0</v>
      </c>
      <c r="D45" s="44"/>
      <c r="E45" s="45"/>
      <c r="F45" s="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0.5" customHeight="1">
      <c r="A46" s="11"/>
      <c r="B46" s="30" t="s">
        <v>118</v>
      </c>
      <c r="C46" s="32">
        <v>13149.0</v>
      </c>
      <c r="D46" s="44"/>
      <c r="E46" s="45"/>
      <c r="F46" s="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0.5" customHeight="1">
      <c r="A47" s="11"/>
      <c r="B47" s="30" t="s">
        <v>119</v>
      </c>
      <c r="C47" s="32">
        <v>25232.0</v>
      </c>
      <c r="D47" s="44"/>
      <c r="E47" s="45"/>
      <c r="F47" s="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0.5" customHeight="1">
      <c r="A48" s="11"/>
      <c r="B48" s="30" t="s">
        <v>120</v>
      </c>
      <c r="C48" s="32">
        <v>19118.0</v>
      </c>
      <c r="D48" s="44"/>
      <c r="E48" s="45"/>
      <c r="F48" s="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0.5" customHeight="1">
      <c r="A49" s="11"/>
      <c r="B49" s="30" t="s">
        <v>120</v>
      </c>
      <c r="C49" s="32">
        <v>20588.0</v>
      </c>
      <c r="D49" s="44"/>
      <c r="E49" s="45"/>
      <c r="F49" s="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0.5" customHeight="1">
      <c r="A50" s="11"/>
      <c r="B50" s="30" t="s">
        <v>121</v>
      </c>
      <c r="C50" s="32">
        <v>24253.0</v>
      </c>
      <c r="D50" s="44"/>
      <c r="E50" s="45"/>
      <c r="F50" s="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0.5" customHeight="1">
      <c r="A51" s="11"/>
      <c r="B51" s="30" t="s">
        <v>122</v>
      </c>
      <c r="C51" s="32">
        <v>23635.0</v>
      </c>
      <c r="D51" s="44"/>
      <c r="E51" s="45"/>
      <c r="F51" s="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0.5" customHeight="1">
      <c r="A52" s="11"/>
      <c r="B52" s="30" t="s">
        <v>123</v>
      </c>
      <c r="C52" s="32">
        <v>22200.0</v>
      </c>
      <c r="D52" s="44"/>
      <c r="E52" s="45"/>
      <c r="F52" s="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0.5" customHeight="1">
      <c r="A53" s="11"/>
      <c r="B53" s="30" t="s">
        <v>124</v>
      </c>
      <c r="C53" s="32">
        <v>17329.0</v>
      </c>
      <c r="D53" s="44"/>
      <c r="E53" s="45"/>
      <c r="F53" s="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0.5" customHeight="1">
      <c r="A54" s="11"/>
      <c r="B54" s="30" t="s">
        <v>125</v>
      </c>
      <c r="C54" s="32">
        <v>38215.0</v>
      </c>
      <c r="D54" s="44"/>
      <c r="E54" s="45"/>
      <c r="F54" s="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0.5" customHeight="1">
      <c r="A55" s="11"/>
      <c r="B55" s="30" t="s">
        <v>126</v>
      </c>
      <c r="C55" s="32">
        <v>19935.0</v>
      </c>
      <c r="D55" s="44"/>
      <c r="E55" s="45"/>
      <c r="F55" s="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0.5" customHeight="1">
      <c r="A56" s="11"/>
      <c r="B56" s="30" t="s">
        <v>127</v>
      </c>
      <c r="C56" s="32">
        <v>23374.0</v>
      </c>
      <c r="D56" s="44"/>
      <c r="E56" s="45"/>
      <c r="F56" s="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0.5" customHeight="1">
      <c r="A57" s="11"/>
      <c r="B57" s="30" t="s">
        <v>127</v>
      </c>
      <c r="C57" s="32">
        <v>16734.0</v>
      </c>
      <c r="D57" s="44"/>
      <c r="E57" s="45"/>
      <c r="F57" s="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0.5" customHeight="1">
      <c r="A58" s="11"/>
      <c r="B58" s="30" t="s">
        <v>128</v>
      </c>
      <c r="C58" s="32">
        <v>18074.0</v>
      </c>
      <c r="D58" s="44"/>
      <c r="E58" s="45"/>
      <c r="F58" s="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0.5" customHeight="1">
      <c r="A59" s="11"/>
      <c r="B59" s="30" t="s">
        <v>129</v>
      </c>
      <c r="C59" s="32">
        <v>12159.0</v>
      </c>
      <c r="D59" s="44"/>
      <c r="E59" s="45"/>
      <c r="F59" s="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0.5" customHeight="1">
      <c r="A60" s="11"/>
      <c r="B60" s="30" t="s">
        <v>130</v>
      </c>
      <c r="C60" s="32">
        <v>22997.0</v>
      </c>
      <c r="D60" s="44"/>
      <c r="E60" s="45"/>
      <c r="F60" s="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0.5" customHeight="1">
      <c r="A61" s="11"/>
      <c r="B61" s="30" t="s">
        <v>131</v>
      </c>
      <c r="C61" s="32">
        <v>20758.0</v>
      </c>
      <c r="D61" s="44"/>
      <c r="E61" s="45"/>
      <c r="F61" s="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0.5" customHeight="1">
      <c r="A62" s="11"/>
      <c r="B62" s="30" t="s">
        <v>131</v>
      </c>
      <c r="C62" s="32">
        <v>28793.0</v>
      </c>
      <c r="D62" s="44"/>
      <c r="E62" s="45"/>
      <c r="F62" s="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0.5" customHeight="1">
      <c r="A63" s="11"/>
      <c r="B63" s="30" t="s">
        <v>132</v>
      </c>
      <c r="C63" s="32">
        <v>21234.0</v>
      </c>
      <c r="D63" s="44"/>
      <c r="E63" s="45"/>
      <c r="F63" s="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0.5" customHeight="1">
      <c r="A64" s="11"/>
      <c r="B64" s="30" t="s">
        <v>133</v>
      </c>
      <c r="C64" s="32">
        <v>20704.0</v>
      </c>
      <c r="D64" s="44"/>
      <c r="E64" s="45"/>
      <c r="F64" s="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0.5" customHeight="1">
      <c r="A65" s="11"/>
      <c r="B65" s="30" t="s">
        <v>133</v>
      </c>
      <c r="C65" s="32">
        <v>22208.0</v>
      </c>
      <c r="D65" s="44"/>
      <c r="E65" s="45"/>
      <c r="F65" s="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0.5" customHeight="1">
      <c r="A66" s="11"/>
      <c r="B66" s="30" t="s">
        <v>134</v>
      </c>
      <c r="C66" s="32">
        <v>18376.0</v>
      </c>
      <c r="D66" s="44"/>
      <c r="E66" s="45"/>
      <c r="F66" s="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0.5" customHeight="1">
      <c r="A67" s="11"/>
      <c r="B67" s="30" t="s">
        <v>135</v>
      </c>
      <c r="C67" s="32">
        <v>20279.0</v>
      </c>
      <c r="D67" s="44"/>
      <c r="E67" s="45"/>
      <c r="F67" s="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0.5" customHeight="1">
      <c r="A68" s="11"/>
      <c r="B68" s="30" t="s">
        <v>135</v>
      </c>
      <c r="C68" s="32">
        <v>16152.0</v>
      </c>
      <c r="D68" s="44"/>
      <c r="E68" s="45"/>
      <c r="F68" s="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0.5" customHeight="1">
      <c r="A69" s="11"/>
      <c r="B69" s="30" t="s">
        <v>135</v>
      </c>
      <c r="C69" s="32">
        <v>22505.0</v>
      </c>
      <c r="D69" s="44"/>
      <c r="E69" s="45"/>
      <c r="F69" s="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0.5" customHeight="1">
      <c r="A70" s="11"/>
      <c r="B70" s="30" t="s">
        <v>135</v>
      </c>
      <c r="C70" s="32">
        <v>23977.0</v>
      </c>
      <c r="D70" s="44"/>
      <c r="E70" s="45"/>
      <c r="F70" s="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0.5" customHeight="1">
      <c r="A71" s="11"/>
      <c r="B71" s="30" t="s">
        <v>136</v>
      </c>
      <c r="C71" s="32">
        <v>22943.0</v>
      </c>
      <c r="D71" s="44"/>
      <c r="E71" s="45"/>
      <c r="F71" s="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0.5" customHeight="1">
      <c r="A72" s="11"/>
      <c r="B72" s="30" t="s">
        <v>136</v>
      </c>
      <c r="C72" s="32">
        <v>18686.0</v>
      </c>
      <c r="D72" s="44"/>
      <c r="E72" s="45"/>
      <c r="F72" s="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0.5" customHeight="1">
      <c r="A73" s="11"/>
      <c r="B73" s="30" t="s">
        <v>137</v>
      </c>
      <c r="C73" s="32">
        <v>16407.0</v>
      </c>
      <c r="D73" s="44"/>
      <c r="E73" s="45"/>
      <c r="F73" s="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0.5" customHeight="1">
      <c r="A74" s="11"/>
      <c r="B74" s="30" t="s">
        <v>138</v>
      </c>
      <c r="C74" s="32">
        <v>21249.0</v>
      </c>
      <c r="D74" s="44"/>
      <c r="E74" s="45"/>
      <c r="F74" s="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0.5" customHeight="1">
      <c r="A75" s="11"/>
      <c r="B75" s="30" t="s">
        <v>139</v>
      </c>
      <c r="C75" s="32">
        <v>18907.0</v>
      </c>
      <c r="D75" s="44"/>
      <c r="E75" s="45"/>
      <c r="F75" s="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0.5" customHeight="1">
      <c r="A76" s="11"/>
      <c r="B76" s="30" t="s">
        <v>140</v>
      </c>
      <c r="C76" s="32">
        <v>17880.0</v>
      </c>
      <c r="D76" s="44"/>
      <c r="E76" s="45"/>
      <c r="F76" s="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0.5" customHeight="1">
      <c r="A77" s="11"/>
      <c r="B77" s="30" t="s">
        <v>140</v>
      </c>
      <c r="C77" s="32">
        <v>19811.0</v>
      </c>
      <c r="D77" s="44"/>
      <c r="E77" s="45"/>
      <c r="F77" s="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0.5" customHeight="1">
      <c r="A78" s="11"/>
      <c r="B78" s="30" t="s">
        <v>141</v>
      </c>
      <c r="C78" s="32">
        <v>27288.0</v>
      </c>
      <c r="D78" s="44"/>
      <c r="E78" s="45"/>
      <c r="F78" s="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0.5" customHeight="1">
      <c r="A79" s="11"/>
      <c r="B79" s="30" t="s">
        <v>141</v>
      </c>
      <c r="C79" s="32">
        <v>19495.0</v>
      </c>
      <c r="D79" s="44"/>
      <c r="E79" s="45"/>
      <c r="F79" s="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0.5" customHeight="1">
      <c r="A80" s="11"/>
      <c r="B80" s="30" t="s">
        <v>142</v>
      </c>
      <c r="C80" s="32">
        <v>21899.0</v>
      </c>
      <c r="D80" s="44"/>
      <c r="E80" s="45"/>
      <c r="F80" s="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0.5" customHeight="1">
      <c r="A81" s="11"/>
      <c r="B81" s="30" t="s">
        <v>143</v>
      </c>
      <c r="C81" s="32">
        <v>22171.0</v>
      </c>
      <c r="D81" s="44"/>
      <c r="E81" s="45"/>
      <c r="F81" s="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0.5" customHeight="1">
      <c r="A82" s="11"/>
      <c r="B82" s="30" t="s">
        <v>143</v>
      </c>
      <c r="C82" s="32">
        <v>22175.0</v>
      </c>
      <c r="D82" s="44"/>
      <c r="E82" s="45"/>
      <c r="F82" s="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0.5" customHeight="1">
      <c r="A83" s="11"/>
      <c r="B83" s="11"/>
      <c r="C83" s="13"/>
      <c r="D83" s="14"/>
      <c r="E83" s="11"/>
      <c r="F83" s="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0.5" customHeight="1">
      <c r="A84" s="11"/>
      <c r="B84" s="11"/>
      <c r="C84" s="13"/>
      <c r="D84" s="14"/>
      <c r="E84" s="11"/>
      <c r="F84" s="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0.5" customHeight="1">
      <c r="A85" s="11"/>
      <c r="B85" s="11"/>
      <c r="C85" s="13"/>
      <c r="D85" s="14"/>
      <c r="E85" s="11"/>
      <c r="F85" s="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0.5" customHeight="1">
      <c r="A86" s="11"/>
      <c r="B86" s="11"/>
      <c r="C86" s="13"/>
      <c r="D86" s="14"/>
      <c r="E86" s="11"/>
      <c r="F86" s="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0.5" customHeight="1">
      <c r="A87" s="11"/>
      <c r="B87" s="11"/>
      <c r="C87" s="13"/>
      <c r="D87" s="14"/>
      <c r="E87" s="11"/>
      <c r="F87" s="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0.5" customHeight="1">
      <c r="A88" s="11"/>
      <c r="B88" s="11"/>
      <c r="C88" s="13"/>
      <c r="D88" s="14"/>
      <c r="E88" s="11"/>
      <c r="F88" s="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0.5" customHeight="1">
      <c r="A89" s="11"/>
      <c r="B89" s="11"/>
      <c r="C89" s="13"/>
      <c r="D89" s="14"/>
      <c r="E89" s="11"/>
      <c r="F89" s="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0.5" customHeight="1">
      <c r="A90" s="11"/>
      <c r="B90" s="11"/>
      <c r="C90" s="13"/>
      <c r="D90" s="14"/>
      <c r="E90" s="11"/>
      <c r="F90" s="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0.5" customHeight="1">
      <c r="A91" s="11"/>
      <c r="B91" s="11"/>
      <c r="C91" s="13"/>
      <c r="D91" s="14"/>
      <c r="E91" s="11"/>
      <c r="F91" s="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0.5" customHeight="1">
      <c r="A92" s="11"/>
      <c r="B92" s="11"/>
      <c r="C92" s="13"/>
      <c r="D92" s="14"/>
      <c r="E92" s="11"/>
      <c r="F92" s="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0.5" customHeight="1">
      <c r="A93" s="11"/>
      <c r="B93" s="11"/>
      <c r="C93" s="13"/>
      <c r="D93" s="14"/>
      <c r="E93" s="11"/>
      <c r="F93" s="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0.5" customHeight="1">
      <c r="A94" s="11"/>
      <c r="B94" s="11"/>
      <c r="C94" s="13"/>
      <c r="D94" s="14"/>
      <c r="E94" s="11"/>
      <c r="F94" s="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0.5" customHeight="1">
      <c r="A95" s="11"/>
      <c r="B95" s="11"/>
      <c r="C95" s="13"/>
      <c r="D95" s="14"/>
      <c r="E95" s="11"/>
      <c r="F95" s="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0.5" customHeight="1">
      <c r="A96" s="11"/>
      <c r="B96" s="11"/>
      <c r="C96" s="13"/>
      <c r="D96" s="14"/>
      <c r="E96" s="11"/>
      <c r="F96" s="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0.5" customHeight="1">
      <c r="A97" s="11"/>
      <c r="B97" s="11"/>
      <c r="C97" s="13"/>
      <c r="D97" s="11"/>
      <c r="E97" s="11"/>
      <c r="F97" s="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0.5" customHeight="1">
      <c r="A98" s="11"/>
      <c r="B98" s="11"/>
      <c r="C98" s="13"/>
      <c r="D98" s="14"/>
      <c r="E98" s="11"/>
      <c r="F98" s="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0.5" customHeight="1">
      <c r="A99" s="11"/>
      <c r="B99" s="11"/>
      <c r="C99" s="46"/>
      <c r="D99" s="47"/>
      <c r="E99" s="11"/>
      <c r="F99" s="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0.5" customHeight="1">
      <c r="A100" s="11"/>
      <c r="B100" s="14"/>
      <c r="C100" s="13"/>
      <c r="D100" s="47"/>
      <c r="E100" s="11"/>
      <c r="F100" s="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0.5" customHeight="1">
      <c r="A101" s="11"/>
      <c r="B101" s="11"/>
      <c r="C101" s="13"/>
      <c r="D101" s="14"/>
      <c r="E101" s="11"/>
      <c r="F101" s="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0.5" customHeight="1">
      <c r="A102" s="11"/>
      <c r="B102" s="11"/>
      <c r="C102" s="48"/>
      <c r="D102" s="49"/>
      <c r="E102" s="11"/>
      <c r="F102" s="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0.5" customHeight="1">
      <c r="A103" s="11"/>
      <c r="B103" s="11"/>
      <c r="C103" s="13"/>
      <c r="D103" s="50"/>
      <c r="E103" s="11"/>
      <c r="F103" s="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0.5" customHeight="1">
      <c r="A104" s="11"/>
      <c r="B104" s="11"/>
      <c r="C104" s="13"/>
      <c r="D104" s="14"/>
      <c r="E104" s="11"/>
      <c r="F104" s="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0.5" customHeight="1">
      <c r="A105" s="11"/>
      <c r="B105" s="11"/>
      <c r="C105" s="13"/>
      <c r="D105" s="14"/>
      <c r="E105" s="11"/>
      <c r="F105" s="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0.5" customHeight="1">
      <c r="A106" s="11"/>
      <c r="B106" s="11"/>
      <c r="C106" s="13"/>
      <c r="D106" s="14"/>
      <c r="E106" s="11"/>
      <c r="F106" s="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0.5" customHeight="1">
      <c r="A107" s="11"/>
      <c r="B107" s="11"/>
      <c r="C107" s="13"/>
      <c r="D107" s="14"/>
      <c r="E107" s="11"/>
      <c r="F107" s="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0.5" customHeight="1">
      <c r="A108" s="11"/>
      <c r="B108" s="11"/>
      <c r="C108" s="13"/>
      <c r="D108" s="14"/>
      <c r="E108" s="11"/>
      <c r="F108" s="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0.5" customHeight="1">
      <c r="A109" s="11"/>
      <c r="B109" s="11"/>
      <c r="C109" s="13"/>
      <c r="D109" s="14"/>
      <c r="E109" s="11"/>
      <c r="F109" s="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0.5" customHeight="1">
      <c r="A110" s="11"/>
      <c r="B110" s="11"/>
      <c r="C110" s="13"/>
      <c r="D110" s="14"/>
      <c r="E110" s="11"/>
      <c r="F110" s="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0.5" customHeight="1">
      <c r="A111" s="11"/>
      <c r="B111" s="11"/>
      <c r="C111" s="13"/>
      <c r="D111" s="14"/>
      <c r="E111" s="11"/>
      <c r="F111" s="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0.5" customHeight="1">
      <c r="A112" s="11"/>
      <c r="B112" s="11"/>
      <c r="C112" s="13"/>
      <c r="D112" s="14"/>
      <c r="E112" s="11"/>
      <c r="F112" s="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0.5" customHeight="1">
      <c r="A113" s="11"/>
      <c r="B113" s="11"/>
      <c r="C113" s="13"/>
      <c r="D113" s="14"/>
      <c r="E113" s="11"/>
      <c r="F113" s="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0.5" customHeight="1">
      <c r="A114" s="11"/>
      <c r="B114" s="11"/>
      <c r="C114" s="13"/>
      <c r="D114" s="14"/>
      <c r="E114" s="11"/>
      <c r="F114" s="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0.5" customHeight="1">
      <c r="A115" s="11"/>
      <c r="B115" s="11"/>
      <c r="C115" s="13"/>
      <c r="D115" s="14"/>
      <c r="E115" s="11"/>
      <c r="F115" s="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0.5" customHeight="1">
      <c r="A116" s="11"/>
      <c r="B116" s="11"/>
      <c r="C116" s="13"/>
      <c r="D116" s="14"/>
      <c r="E116" s="11"/>
      <c r="F116" s="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0.5" customHeight="1">
      <c r="A117" s="11"/>
      <c r="B117" s="11"/>
      <c r="C117" s="13"/>
      <c r="D117" s="14"/>
      <c r="E117" s="11"/>
      <c r="F117" s="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0.5" customHeight="1">
      <c r="A118" s="11"/>
      <c r="B118" s="11"/>
      <c r="C118" s="13"/>
      <c r="D118" s="14"/>
      <c r="E118" s="11"/>
      <c r="F118" s="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0.5" customHeight="1">
      <c r="A119" s="11"/>
      <c r="B119" s="11"/>
      <c r="C119" s="13"/>
      <c r="D119" s="14"/>
      <c r="E119" s="11"/>
      <c r="F119" s="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0.5" customHeight="1">
      <c r="A120" s="11"/>
      <c r="B120" s="11"/>
      <c r="C120" s="13"/>
      <c r="D120" s="14"/>
      <c r="E120" s="11"/>
      <c r="F120" s="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0.5" customHeight="1">
      <c r="A121" s="11"/>
      <c r="B121" s="11"/>
      <c r="C121" s="13"/>
      <c r="D121" s="14"/>
      <c r="E121" s="11"/>
      <c r="F121" s="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0.5" customHeight="1">
      <c r="A122" s="11"/>
      <c r="B122" s="11"/>
      <c r="C122" s="13"/>
      <c r="D122" s="14"/>
      <c r="E122" s="11"/>
      <c r="F122" s="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0.5" customHeight="1">
      <c r="A123" s="11"/>
      <c r="B123" s="11"/>
      <c r="C123" s="13"/>
      <c r="D123" s="14"/>
      <c r="E123" s="11"/>
      <c r="F123" s="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0.5" customHeight="1">
      <c r="A124" s="11"/>
      <c r="B124" s="11"/>
      <c r="C124" s="13"/>
      <c r="D124" s="14"/>
      <c r="E124" s="11"/>
      <c r="F124" s="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0.5" customHeight="1">
      <c r="A125" s="11"/>
      <c r="B125" s="11"/>
      <c r="C125" s="13"/>
      <c r="D125" s="14"/>
      <c r="E125" s="11"/>
      <c r="F125" s="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0.5" customHeight="1">
      <c r="A126" s="11"/>
      <c r="B126" s="11"/>
      <c r="C126" s="13"/>
      <c r="D126" s="14"/>
      <c r="E126" s="11"/>
      <c r="F126" s="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0.5" customHeight="1">
      <c r="A127" s="11"/>
      <c r="B127" s="11"/>
      <c r="C127" s="13"/>
      <c r="D127" s="14"/>
      <c r="E127" s="11"/>
      <c r="F127" s="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0.5" customHeight="1">
      <c r="A128" s="11"/>
      <c r="B128" s="11"/>
      <c r="C128" s="13"/>
      <c r="D128" s="14"/>
      <c r="E128" s="11"/>
      <c r="F128" s="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0.5" customHeight="1">
      <c r="A129" s="11"/>
      <c r="B129" s="11"/>
      <c r="C129" s="13"/>
      <c r="D129" s="14"/>
      <c r="E129" s="11"/>
      <c r="F129" s="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0.5" customHeight="1">
      <c r="A130" s="11"/>
      <c r="B130" s="11"/>
      <c r="C130" s="13"/>
      <c r="D130" s="14"/>
      <c r="E130" s="11"/>
      <c r="F130" s="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0.5" customHeight="1">
      <c r="A131" s="11"/>
      <c r="B131" s="11"/>
      <c r="C131" s="13"/>
      <c r="D131" s="14"/>
      <c r="E131" s="11"/>
      <c r="F131" s="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0.5" customHeight="1">
      <c r="A132" s="11"/>
      <c r="B132" s="11"/>
      <c r="C132" s="13"/>
      <c r="D132" s="14"/>
      <c r="E132" s="11"/>
      <c r="F132" s="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0.5" customHeight="1">
      <c r="A133" s="11"/>
      <c r="B133" s="11"/>
      <c r="C133" s="13"/>
      <c r="D133" s="14"/>
      <c r="E133" s="11"/>
      <c r="F133" s="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0.5" customHeight="1">
      <c r="A134" s="11"/>
      <c r="B134" s="11"/>
      <c r="C134" s="13"/>
      <c r="D134" s="14"/>
      <c r="E134" s="11"/>
      <c r="F134" s="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0.5" customHeight="1">
      <c r="A135" s="11"/>
      <c r="B135" s="11"/>
      <c r="C135" s="13"/>
      <c r="D135" s="14"/>
      <c r="E135" s="11"/>
      <c r="F135" s="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0.5" customHeight="1">
      <c r="A136" s="11"/>
      <c r="B136" s="11"/>
      <c r="C136" s="13"/>
      <c r="D136" s="14"/>
      <c r="E136" s="11"/>
      <c r="F136" s="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0.5" customHeight="1">
      <c r="A137" s="11"/>
      <c r="B137" s="11"/>
      <c r="C137" s="13"/>
      <c r="D137" s="14"/>
      <c r="E137" s="11"/>
      <c r="F137" s="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0.5" customHeight="1">
      <c r="A138" s="11"/>
      <c r="B138" s="11"/>
      <c r="C138" s="13"/>
      <c r="D138" s="14"/>
      <c r="E138" s="11"/>
      <c r="F138" s="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0.5" customHeight="1">
      <c r="A139" s="11"/>
      <c r="B139" s="11"/>
      <c r="C139" s="13"/>
      <c r="D139" s="14"/>
      <c r="E139" s="11"/>
      <c r="F139" s="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0.5" customHeight="1">
      <c r="A140" s="11"/>
      <c r="B140" s="11"/>
      <c r="C140" s="13"/>
      <c r="D140" s="14"/>
      <c r="E140" s="11"/>
      <c r="F140" s="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0.5" customHeight="1">
      <c r="A141" s="11"/>
      <c r="B141" s="11"/>
      <c r="C141" s="13"/>
      <c r="D141" s="14"/>
      <c r="E141" s="11"/>
      <c r="F141" s="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0.5" customHeight="1">
      <c r="A142" s="11"/>
      <c r="B142" s="11"/>
      <c r="C142" s="13"/>
      <c r="D142" s="14"/>
      <c r="E142" s="11"/>
      <c r="F142" s="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0.5" customHeight="1">
      <c r="A143" s="11"/>
      <c r="B143" s="11"/>
      <c r="C143" s="13"/>
      <c r="D143" s="14"/>
      <c r="E143" s="11"/>
      <c r="F143" s="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0.5" customHeight="1">
      <c r="A144" s="11"/>
      <c r="B144" s="11"/>
      <c r="C144" s="13"/>
      <c r="D144" s="14"/>
      <c r="E144" s="11"/>
      <c r="F144" s="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0.5" customHeight="1">
      <c r="A145" s="11"/>
      <c r="B145" s="11"/>
      <c r="C145" s="13"/>
      <c r="D145" s="14"/>
      <c r="E145" s="11"/>
      <c r="F145" s="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0.5" customHeight="1">
      <c r="A146" s="11"/>
      <c r="B146" s="11"/>
      <c r="C146" s="13"/>
      <c r="D146" s="14"/>
      <c r="E146" s="11"/>
      <c r="F146" s="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0.5" customHeight="1">
      <c r="A147" s="11"/>
      <c r="B147" s="11"/>
      <c r="C147" s="13"/>
      <c r="D147" s="14"/>
      <c r="E147" s="11"/>
      <c r="F147" s="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0.5" customHeight="1">
      <c r="A148" s="11"/>
      <c r="B148" s="11"/>
      <c r="C148" s="13"/>
      <c r="D148" s="14"/>
      <c r="E148" s="11"/>
      <c r="F148" s="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0.5" customHeight="1">
      <c r="A149" s="11"/>
      <c r="B149" s="11"/>
      <c r="C149" s="13"/>
      <c r="D149" s="14"/>
      <c r="E149" s="11"/>
      <c r="F149" s="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0.5" customHeight="1">
      <c r="A150" s="11"/>
      <c r="B150" s="11"/>
      <c r="C150" s="13"/>
      <c r="D150" s="14"/>
      <c r="E150" s="11"/>
      <c r="F150" s="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0.5" customHeight="1">
      <c r="A151" s="11"/>
      <c r="B151" s="11"/>
      <c r="C151" s="13"/>
      <c r="D151" s="14"/>
      <c r="E151" s="11"/>
      <c r="F151" s="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0.5" customHeight="1">
      <c r="A152" s="11"/>
      <c r="B152" s="11"/>
      <c r="C152" s="13"/>
      <c r="D152" s="14"/>
      <c r="E152" s="11"/>
      <c r="F152" s="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0.5" customHeight="1">
      <c r="A153" s="11"/>
      <c r="B153" s="11"/>
      <c r="C153" s="13"/>
      <c r="D153" s="14"/>
      <c r="E153" s="11"/>
      <c r="F153" s="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0.5" customHeight="1">
      <c r="A154" s="11"/>
      <c r="B154" s="11"/>
      <c r="C154" s="13"/>
      <c r="D154" s="14"/>
      <c r="E154" s="11"/>
      <c r="F154" s="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0.5" customHeight="1">
      <c r="A155" s="11"/>
      <c r="B155" s="11"/>
      <c r="C155" s="13"/>
      <c r="D155" s="14"/>
      <c r="E155" s="11"/>
      <c r="F155" s="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0.5" customHeight="1">
      <c r="A156" s="11"/>
      <c r="B156" s="11"/>
      <c r="C156" s="13"/>
      <c r="D156" s="14"/>
      <c r="E156" s="11"/>
      <c r="F156" s="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0.5" customHeight="1">
      <c r="A157" s="11"/>
      <c r="B157" s="11"/>
      <c r="C157" s="13"/>
      <c r="D157" s="14"/>
      <c r="E157" s="11"/>
      <c r="F157" s="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0.5" customHeight="1">
      <c r="A158" s="11"/>
      <c r="B158" s="11"/>
      <c r="C158" s="13"/>
      <c r="D158" s="14"/>
      <c r="E158" s="11"/>
      <c r="F158" s="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0.5" customHeight="1">
      <c r="A159" s="11"/>
      <c r="B159" s="11"/>
      <c r="C159" s="13"/>
      <c r="D159" s="14"/>
      <c r="E159" s="11"/>
      <c r="F159" s="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0.5" customHeight="1">
      <c r="A160" s="11"/>
      <c r="B160" s="11"/>
      <c r="C160" s="13"/>
      <c r="D160" s="14"/>
      <c r="E160" s="11"/>
      <c r="F160" s="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0.5" customHeight="1">
      <c r="A161" s="11"/>
      <c r="B161" s="11"/>
      <c r="C161" s="13"/>
      <c r="D161" s="14"/>
      <c r="E161" s="11"/>
      <c r="F161" s="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0.5" customHeight="1">
      <c r="A162" s="11"/>
      <c r="B162" s="11"/>
      <c r="C162" s="13"/>
      <c r="D162" s="14"/>
      <c r="E162" s="11"/>
      <c r="F162" s="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0.5" customHeight="1">
      <c r="A163" s="11"/>
      <c r="B163" s="11"/>
      <c r="C163" s="13"/>
      <c r="D163" s="14"/>
      <c r="E163" s="11"/>
      <c r="F163" s="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0.5" customHeight="1">
      <c r="A164" s="11"/>
      <c r="B164" s="11"/>
      <c r="C164" s="13"/>
      <c r="D164" s="14"/>
      <c r="E164" s="11"/>
      <c r="F164" s="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0.5" customHeight="1">
      <c r="A165" s="11"/>
      <c r="B165" s="11"/>
      <c r="C165" s="13"/>
      <c r="D165" s="14"/>
      <c r="E165" s="11"/>
      <c r="F165" s="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0.5" customHeight="1">
      <c r="A166" s="11"/>
      <c r="B166" s="11"/>
      <c r="C166" s="13"/>
      <c r="D166" s="14"/>
      <c r="E166" s="11"/>
      <c r="F166" s="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0.5" customHeight="1">
      <c r="A167" s="11"/>
      <c r="B167" s="11"/>
      <c r="C167" s="13"/>
      <c r="D167" s="14"/>
      <c r="E167" s="11"/>
      <c r="F167" s="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0.5" customHeight="1">
      <c r="A168" s="11"/>
      <c r="B168" s="11"/>
      <c r="C168" s="13"/>
      <c r="D168" s="14"/>
      <c r="E168" s="11"/>
      <c r="F168" s="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0.5" customHeight="1">
      <c r="A169" s="11"/>
      <c r="B169" s="11"/>
      <c r="C169" s="13"/>
      <c r="D169" s="14"/>
      <c r="E169" s="11"/>
      <c r="F169" s="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0.5" customHeight="1">
      <c r="A170" s="11"/>
      <c r="B170" s="11"/>
      <c r="C170" s="13"/>
      <c r="D170" s="14"/>
      <c r="E170" s="11"/>
      <c r="F170" s="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0.5" customHeight="1">
      <c r="A171" s="11"/>
      <c r="B171" s="11"/>
      <c r="C171" s="13"/>
      <c r="D171" s="14"/>
      <c r="E171" s="11"/>
      <c r="F171" s="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0.5" customHeight="1">
      <c r="A172" s="11"/>
      <c r="B172" s="11"/>
      <c r="C172" s="13"/>
      <c r="D172" s="14"/>
      <c r="E172" s="11"/>
      <c r="F172" s="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0.5" customHeight="1">
      <c r="A173" s="11"/>
      <c r="B173" s="11"/>
      <c r="C173" s="13"/>
      <c r="D173" s="14"/>
      <c r="E173" s="11"/>
      <c r="F173" s="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0.5" customHeight="1">
      <c r="A174" s="11"/>
      <c r="B174" s="11"/>
      <c r="C174" s="13"/>
      <c r="D174" s="14"/>
      <c r="E174" s="11"/>
      <c r="F174" s="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0.5" customHeight="1">
      <c r="A175" s="11"/>
      <c r="B175" s="11"/>
      <c r="C175" s="13"/>
      <c r="D175" s="14"/>
      <c r="E175" s="11"/>
      <c r="F175" s="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0.5" customHeight="1">
      <c r="A176" s="11"/>
      <c r="B176" s="11"/>
      <c r="C176" s="13"/>
      <c r="D176" s="14"/>
      <c r="E176" s="11"/>
      <c r="F176" s="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0.5" customHeight="1">
      <c r="A177" s="11"/>
      <c r="B177" s="11"/>
      <c r="C177" s="13"/>
      <c r="D177" s="14"/>
      <c r="E177" s="11"/>
      <c r="F177" s="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0.5" customHeight="1">
      <c r="A178" s="11"/>
      <c r="B178" s="11"/>
      <c r="C178" s="13"/>
      <c r="D178" s="14"/>
      <c r="E178" s="11"/>
      <c r="F178" s="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0.5" customHeight="1">
      <c r="A179" s="11"/>
      <c r="B179" s="11"/>
      <c r="C179" s="13"/>
      <c r="D179" s="14"/>
      <c r="E179" s="11"/>
      <c r="F179" s="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0.5" customHeight="1">
      <c r="A180" s="11"/>
      <c r="B180" s="11"/>
      <c r="C180" s="13"/>
      <c r="D180" s="14"/>
      <c r="E180" s="11"/>
      <c r="F180" s="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0.5" customHeight="1">
      <c r="A181" s="11"/>
      <c r="B181" s="11"/>
      <c r="C181" s="13"/>
      <c r="D181" s="14"/>
      <c r="E181" s="11"/>
      <c r="F181" s="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0.5" customHeight="1">
      <c r="A182" s="11"/>
      <c r="B182" s="11"/>
      <c r="C182" s="13"/>
      <c r="D182" s="14"/>
      <c r="E182" s="11"/>
      <c r="F182" s="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0.5" customHeight="1">
      <c r="A183" s="11"/>
      <c r="B183" s="11"/>
      <c r="C183" s="13"/>
      <c r="D183" s="14"/>
      <c r="E183" s="11"/>
      <c r="F183" s="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0.5" customHeight="1">
      <c r="A184" s="11"/>
      <c r="B184" s="11"/>
      <c r="C184" s="13"/>
      <c r="D184" s="14"/>
      <c r="E184" s="11"/>
      <c r="F184" s="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0.5" customHeight="1">
      <c r="A185" s="11"/>
      <c r="B185" s="11"/>
      <c r="C185" s="13"/>
      <c r="D185" s="14"/>
      <c r="E185" s="11"/>
      <c r="F185" s="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0.5" customHeight="1">
      <c r="A186" s="11"/>
      <c r="B186" s="11"/>
      <c r="C186" s="13"/>
      <c r="D186" s="14"/>
      <c r="E186" s="11"/>
      <c r="F186" s="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0.5" customHeight="1">
      <c r="A187" s="11"/>
      <c r="B187" s="11"/>
      <c r="C187" s="13"/>
      <c r="D187" s="14"/>
      <c r="E187" s="11"/>
      <c r="F187" s="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0.5" customHeight="1">
      <c r="A188" s="11"/>
      <c r="B188" s="11"/>
      <c r="C188" s="13"/>
      <c r="D188" s="14"/>
      <c r="E188" s="11"/>
      <c r="F188" s="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0.5" customHeight="1">
      <c r="A189" s="11"/>
      <c r="B189" s="11"/>
      <c r="C189" s="13"/>
      <c r="D189" s="14"/>
      <c r="E189" s="11"/>
      <c r="F189" s="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0.5" customHeight="1">
      <c r="A190" s="11"/>
      <c r="B190" s="11"/>
      <c r="C190" s="13"/>
      <c r="D190" s="14"/>
      <c r="E190" s="11"/>
      <c r="F190" s="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0.5" customHeight="1">
      <c r="A191" s="11"/>
      <c r="B191" s="11"/>
      <c r="C191" s="13"/>
      <c r="D191" s="14"/>
      <c r="E191" s="11"/>
      <c r="F191" s="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0.5" customHeight="1">
      <c r="A192" s="11"/>
      <c r="B192" s="11"/>
      <c r="C192" s="13"/>
      <c r="D192" s="14"/>
      <c r="E192" s="11"/>
      <c r="F192" s="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0.5" customHeight="1">
      <c r="A193" s="11"/>
      <c r="B193" s="11"/>
      <c r="C193" s="13"/>
      <c r="D193" s="14"/>
      <c r="E193" s="11"/>
      <c r="F193" s="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0.5" customHeight="1">
      <c r="A194" s="11"/>
      <c r="B194" s="11"/>
      <c r="C194" s="13"/>
      <c r="D194" s="14"/>
      <c r="E194" s="11"/>
      <c r="F194" s="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0.5" customHeight="1">
      <c r="A195" s="11"/>
      <c r="B195" s="11"/>
      <c r="C195" s="13"/>
      <c r="D195" s="14"/>
      <c r="E195" s="11"/>
      <c r="F195" s="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0.5" customHeight="1">
      <c r="A196" s="11"/>
      <c r="B196" s="11"/>
      <c r="C196" s="13"/>
      <c r="D196" s="14"/>
      <c r="E196" s="11"/>
      <c r="F196" s="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0.5" customHeight="1">
      <c r="A197" s="11"/>
      <c r="B197" s="11"/>
      <c r="C197" s="13"/>
      <c r="D197" s="14"/>
      <c r="E197" s="11"/>
      <c r="F197" s="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0.5" customHeight="1">
      <c r="A198" s="11"/>
      <c r="B198" s="11"/>
      <c r="C198" s="13"/>
      <c r="D198" s="14"/>
      <c r="E198" s="11"/>
      <c r="F198" s="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0.5" customHeight="1">
      <c r="A199" s="11"/>
      <c r="B199" s="11"/>
      <c r="C199" s="13"/>
      <c r="D199" s="14"/>
      <c r="E199" s="11"/>
      <c r="F199" s="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0.5" customHeight="1">
      <c r="A200" s="11"/>
      <c r="B200" s="11"/>
      <c r="C200" s="13"/>
      <c r="D200" s="14"/>
      <c r="E200" s="11"/>
      <c r="F200" s="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0.5" customHeight="1">
      <c r="A201" s="11"/>
      <c r="B201" s="11"/>
      <c r="C201" s="13"/>
      <c r="D201" s="14"/>
      <c r="E201" s="11"/>
      <c r="F201" s="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0.5" customHeight="1">
      <c r="A202" s="11"/>
      <c r="B202" s="11"/>
      <c r="C202" s="13"/>
      <c r="D202" s="14"/>
      <c r="E202" s="11"/>
      <c r="F202" s="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0.5" customHeight="1">
      <c r="A203" s="11"/>
      <c r="B203" s="11"/>
      <c r="C203" s="13"/>
      <c r="D203" s="14"/>
      <c r="E203" s="11"/>
      <c r="F203" s="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0.5" customHeight="1">
      <c r="A204" s="11"/>
      <c r="B204" s="11"/>
      <c r="C204" s="13"/>
      <c r="D204" s="14"/>
      <c r="E204" s="11"/>
      <c r="F204" s="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0.5" customHeight="1">
      <c r="A205" s="11"/>
      <c r="B205" s="11"/>
      <c r="C205" s="13"/>
      <c r="D205" s="14"/>
      <c r="E205" s="11"/>
      <c r="F205" s="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0.5" customHeight="1">
      <c r="A206" s="11"/>
      <c r="B206" s="11"/>
      <c r="C206" s="13"/>
      <c r="D206" s="14"/>
      <c r="E206" s="11"/>
      <c r="F206" s="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0.5" customHeight="1">
      <c r="A207" s="11"/>
      <c r="B207" s="11"/>
      <c r="C207" s="13"/>
      <c r="D207" s="14"/>
      <c r="E207" s="11"/>
      <c r="F207" s="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0.5" customHeight="1">
      <c r="A208" s="11"/>
      <c r="B208" s="11"/>
      <c r="C208" s="13"/>
      <c r="D208" s="14"/>
      <c r="E208" s="11"/>
      <c r="F208" s="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0.5" customHeight="1">
      <c r="A209" s="11"/>
      <c r="B209" s="11"/>
      <c r="C209" s="13"/>
      <c r="D209" s="14"/>
      <c r="E209" s="11"/>
      <c r="F209" s="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0.5" customHeight="1">
      <c r="A210" s="11"/>
      <c r="B210" s="11"/>
      <c r="C210" s="13"/>
      <c r="D210" s="14"/>
      <c r="E210" s="11"/>
      <c r="F210" s="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0.5" customHeight="1">
      <c r="A211" s="11"/>
      <c r="B211" s="11"/>
      <c r="C211" s="13"/>
      <c r="D211" s="14"/>
      <c r="E211" s="11"/>
      <c r="F211" s="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0.5" customHeight="1">
      <c r="A212" s="11"/>
      <c r="B212" s="11"/>
      <c r="C212" s="13"/>
      <c r="D212" s="14"/>
      <c r="E212" s="11"/>
      <c r="F212" s="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0.5" customHeight="1">
      <c r="A213" s="11"/>
      <c r="B213" s="11"/>
      <c r="C213" s="13"/>
      <c r="D213" s="14"/>
      <c r="E213" s="11"/>
      <c r="F213" s="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0.5" customHeight="1">
      <c r="A214" s="11"/>
      <c r="B214" s="11"/>
      <c r="C214" s="13"/>
      <c r="D214" s="14"/>
      <c r="E214" s="11"/>
      <c r="F214" s="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0.5" customHeight="1">
      <c r="A215" s="11"/>
      <c r="B215" s="11"/>
      <c r="C215" s="13"/>
      <c r="D215" s="14"/>
      <c r="E215" s="11"/>
      <c r="F215" s="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0.5" customHeight="1">
      <c r="A216" s="11"/>
      <c r="B216" s="11"/>
      <c r="C216" s="13"/>
      <c r="D216" s="14"/>
      <c r="E216" s="11"/>
      <c r="F216" s="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0.5" customHeight="1">
      <c r="A217" s="11"/>
      <c r="B217" s="11"/>
      <c r="C217" s="13"/>
      <c r="D217" s="14"/>
      <c r="E217" s="11"/>
      <c r="F217" s="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0.5" customHeight="1">
      <c r="A218" s="11"/>
      <c r="B218" s="11"/>
      <c r="C218" s="13"/>
      <c r="D218" s="14"/>
      <c r="E218" s="11"/>
      <c r="F218" s="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0.5" customHeight="1">
      <c r="A219" s="11"/>
      <c r="B219" s="11"/>
      <c r="C219" s="13"/>
      <c r="D219" s="14"/>
      <c r="E219" s="11"/>
      <c r="F219" s="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0.5" customHeight="1">
      <c r="A220" s="11"/>
      <c r="B220" s="11"/>
      <c r="C220" s="13"/>
      <c r="D220" s="14"/>
      <c r="E220" s="11"/>
      <c r="F220" s="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0.5" customHeight="1">
      <c r="A221" s="11"/>
      <c r="B221" s="11"/>
      <c r="C221" s="13"/>
      <c r="D221" s="14"/>
      <c r="E221" s="11"/>
      <c r="F221" s="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0.5" customHeight="1">
      <c r="A222" s="11"/>
      <c r="B222" s="11"/>
      <c r="C222" s="13"/>
      <c r="D222" s="14"/>
      <c r="E222" s="11"/>
      <c r="F222" s="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0.5" customHeight="1">
      <c r="A223" s="11"/>
      <c r="B223" s="11"/>
      <c r="C223" s="13"/>
      <c r="D223" s="14"/>
      <c r="E223" s="11"/>
      <c r="F223" s="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0.5" customHeight="1">
      <c r="A224" s="11"/>
      <c r="B224" s="11"/>
      <c r="C224" s="13"/>
      <c r="D224" s="14"/>
      <c r="E224" s="11"/>
      <c r="F224" s="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0.5" customHeight="1">
      <c r="A225" s="11"/>
      <c r="B225" s="11"/>
      <c r="C225" s="13"/>
      <c r="D225" s="14"/>
      <c r="E225" s="11"/>
      <c r="F225" s="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0.5" customHeight="1">
      <c r="A226" s="11"/>
      <c r="B226" s="11"/>
      <c r="C226" s="13"/>
      <c r="D226" s="14"/>
      <c r="E226" s="11"/>
      <c r="F226" s="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0.5" customHeight="1">
      <c r="A227" s="11"/>
      <c r="B227" s="11"/>
      <c r="C227" s="13"/>
      <c r="D227" s="14"/>
      <c r="E227" s="11"/>
      <c r="F227" s="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0.5" customHeight="1">
      <c r="A228" s="11"/>
      <c r="B228" s="11"/>
      <c r="C228" s="13"/>
      <c r="D228" s="14"/>
      <c r="E228" s="11"/>
      <c r="F228" s="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0.5" customHeight="1">
      <c r="A229" s="11"/>
      <c r="B229" s="11"/>
      <c r="C229" s="13"/>
      <c r="D229" s="14"/>
      <c r="E229" s="11"/>
      <c r="F229" s="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0.5" customHeight="1">
      <c r="A230" s="11"/>
      <c r="B230" s="11"/>
      <c r="C230" s="13"/>
      <c r="D230" s="14"/>
      <c r="E230" s="11"/>
      <c r="F230" s="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0.5" customHeight="1">
      <c r="A231" s="11"/>
      <c r="B231" s="11"/>
      <c r="C231" s="13"/>
      <c r="D231" s="14"/>
      <c r="E231" s="11"/>
      <c r="F231" s="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0.5" customHeight="1">
      <c r="A232" s="11"/>
      <c r="B232" s="11"/>
      <c r="C232" s="13"/>
      <c r="D232" s="14"/>
      <c r="E232" s="11"/>
      <c r="F232" s="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0.5" customHeight="1">
      <c r="A233" s="11"/>
      <c r="B233" s="11"/>
      <c r="C233" s="13"/>
      <c r="D233" s="14"/>
      <c r="E233" s="11"/>
      <c r="F233" s="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0.5" customHeight="1">
      <c r="A234" s="11"/>
      <c r="B234" s="11"/>
      <c r="C234" s="13"/>
      <c r="D234" s="14"/>
      <c r="E234" s="11"/>
      <c r="F234" s="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0.5" customHeight="1">
      <c r="A235" s="11"/>
      <c r="B235" s="11"/>
      <c r="C235" s="13"/>
      <c r="D235" s="14"/>
      <c r="E235" s="11"/>
      <c r="F235" s="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0.5" customHeight="1">
      <c r="A236" s="11"/>
      <c r="B236" s="11"/>
      <c r="C236" s="13"/>
      <c r="D236" s="14"/>
      <c r="E236" s="11"/>
      <c r="F236" s="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0.5" customHeight="1">
      <c r="A237" s="11"/>
      <c r="B237" s="11"/>
      <c r="C237" s="13"/>
      <c r="D237" s="14"/>
      <c r="E237" s="11"/>
      <c r="F237" s="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0.5" customHeight="1">
      <c r="A238" s="11"/>
      <c r="B238" s="11"/>
      <c r="C238" s="13"/>
      <c r="D238" s="14"/>
      <c r="E238" s="11"/>
      <c r="F238" s="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0.5" customHeight="1">
      <c r="A239" s="11"/>
      <c r="B239" s="11"/>
      <c r="C239" s="13"/>
      <c r="D239" s="14"/>
      <c r="E239" s="11"/>
      <c r="F239" s="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0.5" customHeight="1">
      <c r="A240" s="11"/>
      <c r="B240" s="11"/>
      <c r="C240" s="13"/>
      <c r="D240" s="14"/>
      <c r="E240" s="11"/>
      <c r="F240" s="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0.5" customHeight="1">
      <c r="A241" s="11"/>
      <c r="B241" s="11"/>
      <c r="C241" s="13"/>
      <c r="D241" s="14"/>
      <c r="E241" s="11"/>
      <c r="F241" s="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0.5" customHeight="1">
      <c r="A242" s="11"/>
      <c r="B242" s="11"/>
      <c r="C242" s="13"/>
      <c r="D242" s="14"/>
      <c r="E242" s="11"/>
      <c r="F242" s="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0.5" customHeight="1">
      <c r="A243" s="11"/>
      <c r="B243" s="11"/>
      <c r="C243" s="13"/>
      <c r="D243" s="14"/>
      <c r="E243" s="11"/>
      <c r="F243" s="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0.5" customHeight="1">
      <c r="A244" s="11"/>
      <c r="B244" s="11"/>
      <c r="C244" s="13"/>
      <c r="D244" s="14"/>
      <c r="E244" s="11"/>
      <c r="F244" s="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0.5" customHeight="1">
      <c r="A245" s="11"/>
      <c r="B245" s="11"/>
      <c r="C245" s="13"/>
      <c r="D245" s="14"/>
      <c r="E245" s="11"/>
      <c r="F245" s="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0.5" customHeight="1">
      <c r="A246" s="11"/>
      <c r="B246" s="11"/>
      <c r="C246" s="13"/>
      <c r="D246" s="14"/>
      <c r="E246" s="11"/>
      <c r="F246" s="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0.5" customHeight="1">
      <c r="A247" s="11"/>
      <c r="B247" s="11"/>
      <c r="C247" s="13"/>
      <c r="D247" s="14"/>
      <c r="E247" s="11"/>
      <c r="F247" s="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0.5" customHeight="1">
      <c r="A248" s="11"/>
      <c r="B248" s="11"/>
      <c r="C248" s="13"/>
      <c r="D248" s="14"/>
      <c r="E248" s="11"/>
      <c r="F248" s="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0.5" customHeight="1">
      <c r="A249" s="11"/>
      <c r="B249" s="11"/>
      <c r="C249" s="13"/>
      <c r="D249" s="14"/>
      <c r="E249" s="11"/>
      <c r="F249" s="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0.5" customHeight="1">
      <c r="A250" s="11"/>
      <c r="B250" s="11"/>
      <c r="C250" s="13"/>
      <c r="D250" s="14"/>
      <c r="E250" s="11"/>
      <c r="F250" s="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0.5" customHeight="1">
      <c r="A251" s="11"/>
      <c r="B251" s="11"/>
      <c r="C251" s="13"/>
      <c r="D251" s="14"/>
      <c r="E251" s="11"/>
      <c r="F251" s="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0.5" customHeight="1">
      <c r="A252" s="11"/>
      <c r="B252" s="11"/>
      <c r="C252" s="13"/>
      <c r="D252" s="14"/>
      <c r="E252" s="11"/>
      <c r="F252" s="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0.5" customHeight="1">
      <c r="A253" s="11"/>
      <c r="B253" s="11"/>
      <c r="C253" s="13"/>
      <c r="D253" s="14"/>
      <c r="E253" s="11"/>
      <c r="F253" s="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0.5" customHeight="1">
      <c r="A254" s="11"/>
      <c r="B254" s="11"/>
      <c r="C254" s="13"/>
      <c r="D254" s="14"/>
      <c r="E254" s="11"/>
      <c r="F254" s="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0.5" customHeight="1">
      <c r="A255" s="11"/>
      <c r="B255" s="11"/>
      <c r="C255" s="13"/>
      <c r="D255" s="14"/>
      <c r="E255" s="11"/>
      <c r="F255" s="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0.5" customHeight="1">
      <c r="A256" s="11"/>
      <c r="B256" s="11"/>
      <c r="C256" s="13"/>
      <c r="D256" s="14"/>
      <c r="E256" s="11"/>
      <c r="F256" s="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0.5" customHeight="1">
      <c r="A257" s="11"/>
      <c r="B257" s="11"/>
      <c r="C257" s="13"/>
      <c r="D257" s="14"/>
      <c r="E257" s="11"/>
      <c r="F257" s="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0.5" customHeight="1">
      <c r="A258" s="11"/>
      <c r="B258" s="11"/>
      <c r="C258" s="13"/>
      <c r="D258" s="14"/>
      <c r="E258" s="11"/>
      <c r="F258" s="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0.5" customHeight="1">
      <c r="A259" s="11"/>
      <c r="B259" s="11"/>
      <c r="C259" s="13"/>
      <c r="D259" s="14"/>
      <c r="E259" s="11"/>
      <c r="F259" s="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0.5" customHeight="1">
      <c r="A260" s="11"/>
      <c r="B260" s="11"/>
      <c r="C260" s="13"/>
      <c r="D260" s="14"/>
      <c r="E260" s="11"/>
      <c r="F260" s="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0.5" customHeight="1">
      <c r="A261" s="11"/>
      <c r="B261" s="11"/>
      <c r="C261" s="13"/>
      <c r="D261" s="14"/>
      <c r="E261" s="11"/>
      <c r="F261" s="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0.5" customHeight="1">
      <c r="A262" s="11"/>
      <c r="B262" s="11"/>
      <c r="C262" s="13"/>
      <c r="D262" s="14"/>
      <c r="E262" s="11"/>
      <c r="F262" s="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0.5" customHeight="1">
      <c r="A263" s="11"/>
      <c r="B263" s="11"/>
      <c r="C263" s="13"/>
      <c r="D263" s="14"/>
      <c r="E263" s="11"/>
      <c r="F263" s="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0.5" customHeight="1">
      <c r="A264" s="11"/>
      <c r="B264" s="11"/>
      <c r="C264" s="13"/>
      <c r="D264" s="14"/>
      <c r="E264" s="11"/>
      <c r="F264" s="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0.5" customHeight="1">
      <c r="A265" s="11"/>
      <c r="B265" s="11"/>
      <c r="C265" s="13"/>
      <c r="D265" s="14"/>
      <c r="E265" s="11"/>
      <c r="F265" s="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0.5" customHeight="1">
      <c r="A266" s="11"/>
      <c r="B266" s="11"/>
      <c r="C266" s="13"/>
      <c r="D266" s="14"/>
      <c r="E266" s="11"/>
      <c r="F266" s="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0.5" customHeight="1">
      <c r="A267" s="11"/>
      <c r="B267" s="11"/>
      <c r="C267" s="13"/>
      <c r="D267" s="14"/>
      <c r="E267" s="11"/>
      <c r="F267" s="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0.5" customHeight="1">
      <c r="A268" s="11"/>
      <c r="B268" s="11"/>
      <c r="C268" s="13"/>
      <c r="D268" s="14"/>
      <c r="E268" s="11"/>
      <c r="F268" s="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0.5" customHeight="1">
      <c r="A269" s="11"/>
      <c r="B269" s="11"/>
      <c r="C269" s="13"/>
      <c r="D269" s="14"/>
      <c r="E269" s="11"/>
      <c r="F269" s="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0.5" customHeight="1">
      <c r="A270" s="11"/>
      <c r="B270" s="11"/>
      <c r="C270" s="13"/>
      <c r="D270" s="14"/>
      <c r="E270" s="11"/>
      <c r="F270" s="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0.5" customHeight="1">
      <c r="A271" s="11"/>
      <c r="B271" s="11"/>
      <c r="C271" s="13"/>
      <c r="D271" s="14"/>
      <c r="E271" s="11"/>
      <c r="F271" s="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0.5" customHeight="1">
      <c r="A272" s="11"/>
      <c r="B272" s="11"/>
      <c r="C272" s="13"/>
      <c r="D272" s="14"/>
      <c r="E272" s="11"/>
      <c r="F272" s="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0.5" customHeight="1">
      <c r="A273" s="11"/>
      <c r="B273" s="11"/>
      <c r="C273" s="13"/>
      <c r="D273" s="14"/>
      <c r="E273" s="11"/>
      <c r="F273" s="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0.5" customHeight="1">
      <c r="A274" s="11"/>
      <c r="B274" s="11"/>
      <c r="C274" s="13"/>
      <c r="D274" s="14"/>
      <c r="E274" s="11"/>
      <c r="F274" s="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0.5" customHeight="1">
      <c r="A275" s="11"/>
      <c r="B275" s="11"/>
      <c r="C275" s="13"/>
      <c r="D275" s="14"/>
      <c r="E275" s="11"/>
      <c r="F275" s="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0.5" customHeight="1">
      <c r="A276" s="11"/>
      <c r="B276" s="11"/>
      <c r="C276" s="13"/>
      <c r="D276" s="14"/>
      <c r="E276" s="11"/>
      <c r="F276" s="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0.5" customHeight="1">
      <c r="A277" s="11"/>
      <c r="B277" s="11"/>
      <c r="C277" s="13"/>
      <c r="D277" s="14"/>
      <c r="E277" s="11"/>
      <c r="F277" s="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0.5" customHeight="1">
      <c r="A278" s="11"/>
      <c r="B278" s="11"/>
      <c r="C278" s="13"/>
      <c r="D278" s="14"/>
      <c r="E278" s="11"/>
      <c r="F278" s="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0.5" customHeight="1">
      <c r="A279" s="11"/>
      <c r="B279" s="11"/>
      <c r="C279" s="13"/>
      <c r="D279" s="14"/>
      <c r="E279" s="11"/>
      <c r="F279" s="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0.5" customHeight="1">
      <c r="A280" s="11"/>
      <c r="B280" s="11"/>
      <c r="C280" s="13"/>
      <c r="D280" s="14"/>
      <c r="E280" s="11"/>
      <c r="F280" s="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0.5" customHeight="1">
      <c r="A281" s="11"/>
      <c r="B281" s="11"/>
      <c r="C281" s="13"/>
      <c r="D281" s="14"/>
      <c r="E281" s="11"/>
      <c r="F281" s="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0.5" customHeight="1">
      <c r="A282" s="11"/>
      <c r="B282" s="11"/>
      <c r="C282" s="13"/>
      <c r="D282" s="14"/>
      <c r="E282" s="11"/>
      <c r="F282" s="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0.5" customHeight="1">
      <c r="A283" s="11"/>
      <c r="B283" s="11"/>
      <c r="C283" s="13"/>
      <c r="D283" s="14"/>
      <c r="E283" s="11"/>
      <c r="F283" s="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0.5" customHeight="1">
      <c r="A284" s="11"/>
      <c r="B284" s="11"/>
      <c r="C284" s="13"/>
      <c r="D284" s="14"/>
      <c r="E284" s="11"/>
      <c r="F284" s="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0.5" customHeight="1">
      <c r="A285" s="11"/>
      <c r="B285" s="11"/>
      <c r="C285" s="13"/>
      <c r="D285" s="14"/>
      <c r="E285" s="11"/>
      <c r="F285" s="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0.5" customHeight="1">
      <c r="A286" s="11"/>
      <c r="B286" s="11"/>
      <c r="C286" s="13"/>
      <c r="D286" s="14"/>
      <c r="E286" s="11"/>
      <c r="F286" s="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0.5" customHeight="1">
      <c r="A287" s="11"/>
      <c r="B287" s="11"/>
      <c r="C287" s="13"/>
      <c r="D287" s="14"/>
      <c r="E287" s="11"/>
      <c r="F287" s="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0.5" customHeight="1">
      <c r="A288" s="11"/>
      <c r="B288" s="11"/>
      <c r="C288" s="13"/>
      <c r="D288" s="14"/>
      <c r="E288" s="11"/>
      <c r="F288" s="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0.5" customHeight="1">
      <c r="A289" s="11"/>
      <c r="B289" s="11"/>
      <c r="C289" s="13"/>
      <c r="D289" s="14"/>
      <c r="E289" s="11"/>
      <c r="F289" s="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0.5" customHeight="1">
      <c r="A290" s="11"/>
      <c r="B290" s="11"/>
      <c r="C290" s="13"/>
      <c r="D290" s="14"/>
      <c r="E290" s="11"/>
      <c r="F290" s="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0.5" customHeight="1">
      <c r="A291" s="11"/>
      <c r="B291" s="11"/>
      <c r="C291" s="13"/>
      <c r="D291" s="14"/>
      <c r="E291" s="11"/>
      <c r="F291" s="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0.5" customHeight="1">
      <c r="A292" s="11"/>
      <c r="B292" s="11"/>
      <c r="C292" s="13"/>
      <c r="D292" s="14"/>
      <c r="E292" s="11"/>
      <c r="F292" s="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0.5" customHeight="1">
      <c r="A293" s="11"/>
      <c r="B293" s="11"/>
      <c r="C293" s="13"/>
      <c r="D293" s="14"/>
      <c r="E293" s="11"/>
      <c r="F293" s="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0.5" customHeight="1">
      <c r="A294" s="11"/>
      <c r="B294" s="11"/>
      <c r="C294" s="13"/>
      <c r="D294" s="14"/>
      <c r="E294" s="11"/>
      <c r="F294" s="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0.5" customHeight="1">
      <c r="A295" s="11"/>
      <c r="B295" s="11"/>
      <c r="C295" s="13"/>
      <c r="D295" s="14"/>
      <c r="E295" s="11"/>
      <c r="F295" s="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0.5" customHeight="1">
      <c r="A296" s="11"/>
      <c r="B296" s="11"/>
      <c r="C296" s="13"/>
      <c r="D296" s="14"/>
      <c r="E296" s="11"/>
      <c r="F296" s="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0.5" customHeight="1">
      <c r="A297" s="11"/>
      <c r="B297" s="11"/>
      <c r="C297" s="13"/>
      <c r="D297" s="14"/>
      <c r="E297" s="11"/>
      <c r="F297" s="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0.5" customHeight="1">
      <c r="A298" s="11"/>
      <c r="B298" s="11"/>
      <c r="C298" s="13"/>
      <c r="D298" s="14"/>
      <c r="E298" s="11"/>
      <c r="F298" s="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0.5" customHeight="1">
      <c r="A299" s="11"/>
      <c r="B299" s="11"/>
      <c r="C299" s="13"/>
      <c r="D299" s="14"/>
      <c r="E299" s="11"/>
      <c r="F299" s="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0.5" customHeight="1">
      <c r="A300" s="11"/>
      <c r="B300" s="11"/>
      <c r="C300" s="13"/>
      <c r="D300" s="14"/>
      <c r="E300" s="11"/>
      <c r="F300" s="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0.5" customHeight="1">
      <c r="A301" s="11"/>
      <c r="B301" s="11"/>
      <c r="C301" s="13"/>
      <c r="D301" s="14"/>
      <c r="E301" s="11"/>
      <c r="F301" s="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0.5" customHeight="1">
      <c r="A302" s="11"/>
      <c r="B302" s="11"/>
      <c r="C302" s="13"/>
      <c r="D302" s="14"/>
      <c r="E302" s="11"/>
      <c r="F302" s="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0.5" customHeight="1">
      <c r="A303" s="11"/>
      <c r="B303" s="11"/>
      <c r="C303" s="13"/>
      <c r="D303" s="14"/>
      <c r="E303" s="11"/>
      <c r="F303" s="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0.5" customHeight="1">
      <c r="A304" s="11"/>
      <c r="B304" s="11"/>
      <c r="C304" s="13"/>
      <c r="D304" s="14"/>
      <c r="E304" s="11"/>
      <c r="F304" s="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0.5" customHeight="1">
      <c r="A305" s="11"/>
      <c r="B305" s="11"/>
      <c r="C305" s="13"/>
      <c r="D305" s="14"/>
      <c r="E305" s="11"/>
      <c r="F305" s="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0.5" customHeight="1">
      <c r="A306" s="11"/>
      <c r="B306" s="11"/>
      <c r="C306" s="13"/>
      <c r="D306" s="14"/>
      <c r="E306" s="11"/>
      <c r="F306" s="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0.5" customHeight="1">
      <c r="A307" s="11"/>
      <c r="B307" s="11"/>
      <c r="C307" s="13"/>
      <c r="D307" s="14"/>
      <c r="E307" s="11"/>
      <c r="F307" s="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0.5" customHeight="1">
      <c r="A308" s="11"/>
      <c r="B308" s="11"/>
      <c r="C308" s="13"/>
      <c r="D308" s="14"/>
      <c r="E308" s="11"/>
      <c r="F308" s="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0.5" customHeight="1">
      <c r="A309" s="11"/>
      <c r="B309" s="11"/>
      <c r="C309" s="13"/>
      <c r="D309" s="14"/>
      <c r="E309" s="11"/>
      <c r="F309" s="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0.5" customHeight="1">
      <c r="A310" s="11"/>
      <c r="B310" s="11"/>
      <c r="C310" s="13"/>
      <c r="D310" s="14"/>
      <c r="E310" s="11"/>
      <c r="F310" s="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0.5" customHeight="1">
      <c r="A311" s="11"/>
      <c r="B311" s="11"/>
      <c r="C311" s="13"/>
      <c r="D311" s="14"/>
      <c r="E311" s="11"/>
      <c r="F311" s="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0.5" customHeight="1">
      <c r="A312" s="11"/>
      <c r="B312" s="11"/>
      <c r="C312" s="13"/>
      <c r="D312" s="14"/>
      <c r="E312" s="11"/>
      <c r="F312" s="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0.5" customHeight="1">
      <c r="A313" s="11"/>
      <c r="B313" s="11"/>
      <c r="C313" s="13"/>
      <c r="D313" s="14"/>
      <c r="E313" s="11"/>
      <c r="F313" s="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0.5" customHeight="1">
      <c r="A314" s="11"/>
      <c r="B314" s="11"/>
      <c r="C314" s="13"/>
      <c r="D314" s="14"/>
      <c r="E314" s="11"/>
      <c r="F314" s="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0.5" customHeight="1">
      <c r="A315" s="11"/>
      <c r="B315" s="11"/>
      <c r="C315" s="13"/>
      <c r="D315" s="14"/>
      <c r="E315" s="11"/>
      <c r="F315" s="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0.5" customHeight="1">
      <c r="A316" s="11"/>
      <c r="B316" s="11"/>
      <c r="C316" s="13"/>
      <c r="D316" s="14"/>
      <c r="E316" s="11"/>
      <c r="F316" s="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0.5" customHeight="1">
      <c r="A317" s="11"/>
      <c r="B317" s="11"/>
      <c r="C317" s="13"/>
      <c r="D317" s="14"/>
      <c r="E317" s="11"/>
      <c r="F317" s="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0.5" customHeight="1">
      <c r="A318" s="11"/>
      <c r="B318" s="11"/>
      <c r="C318" s="13"/>
      <c r="D318" s="14"/>
      <c r="E318" s="11"/>
      <c r="F318" s="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0.5" customHeight="1">
      <c r="A319" s="11"/>
      <c r="B319" s="11"/>
      <c r="C319" s="13"/>
      <c r="D319" s="14"/>
      <c r="E319" s="11"/>
      <c r="F319" s="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0.5" customHeight="1">
      <c r="A320" s="11"/>
      <c r="B320" s="11"/>
      <c r="C320" s="13"/>
      <c r="D320" s="14"/>
      <c r="E320" s="11"/>
      <c r="F320" s="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0.5" customHeight="1">
      <c r="A321" s="11"/>
      <c r="B321" s="11"/>
      <c r="C321" s="13"/>
      <c r="D321" s="14"/>
      <c r="E321" s="11"/>
      <c r="F321" s="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0.5" customHeight="1">
      <c r="A322" s="11"/>
      <c r="B322" s="11"/>
      <c r="C322" s="13"/>
      <c r="D322" s="14"/>
      <c r="E322" s="11"/>
      <c r="F322" s="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0.5" customHeight="1">
      <c r="A323" s="11"/>
      <c r="B323" s="11"/>
      <c r="C323" s="13"/>
      <c r="D323" s="14"/>
      <c r="E323" s="11"/>
      <c r="F323" s="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0.5" customHeight="1">
      <c r="A324" s="11"/>
      <c r="B324" s="11"/>
      <c r="C324" s="13"/>
      <c r="D324" s="14"/>
      <c r="E324" s="11"/>
      <c r="F324" s="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0.5" customHeight="1">
      <c r="A325" s="11"/>
      <c r="B325" s="11"/>
      <c r="C325" s="13"/>
      <c r="D325" s="14"/>
      <c r="E325" s="11"/>
      <c r="F325" s="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0.5" customHeight="1">
      <c r="A326" s="11"/>
      <c r="B326" s="11"/>
      <c r="C326" s="13"/>
      <c r="D326" s="14"/>
      <c r="E326" s="11"/>
      <c r="F326" s="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0.5" customHeight="1">
      <c r="A327" s="11"/>
      <c r="B327" s="11"/>
      <c r="C327" s="13"/>
      <c r="D327" s="14"/>
      <c r="E327" s="11"/>
      <c r="F327" s="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0.5" customHeight="1">
      <c r="A328" s="11"/>
      <c r="B328" s="11"/>
      <c r="C328" s="13"/>
      <c r="D328" s="14"/>
      <c r="E328" s="11"/>
      <c r="F328" s="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0.5" customHeight="1">
      <c r="A329" s="11"/>
      <c r="B329" s="11"/>
      <c r="C329" s="13"/>
      <c r="D329" s="14"/>
      <c r="E329" s="11"/>
      <c r="F329" s="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0.5" customHeight="1">
      <c r="A330" s="11"/>
      <c r="B330" s="11"/>
      <c r="C330" s="13"/>
      <c r="D330" s="14"/>
      <c r="E330" s="11"/>
      <c r="F330" s="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0.5" customHeight="1">
      <c r="A331" s="11"/>
      <c r="B331" s="11"/>
      <c r="C331" s="13"/>
      <c r="D331" s="14"/>
      <c r="E331" s="11"/>
      <c r="F331" s="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0.5" customHeight="1">
      <c r="A332" s="11"/>
      <c r="B332" s="11"/>
      <c r="C332" s="13"/>
      <c r="D332" s="14"/>
      <c r="E332" s="11"/>
      <c r="F332" s="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0.5" customHeight="1">
      <c r="A333" s="11"/>
      <c r="B333" s="11"/>
      <c r="C333" s="13"/>
      <c r="D333" s="14"/>
      <c r="E333" s="11"/>
      <c r="F333" s="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0.5" customHeight="1">
      <c r="A334" s="11"/>
      <c r="B334" s="11"/>
      <c r="C334" s="13"/>
      <c r="D334" s="14"/>
      <c r="E334" s="11"/>
      <c r="F334" s="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0.5" customHeight="1">
      <c r="A335" s="11"/>
      <c r="B335" s="11"/>
      <c r="C335" s="13"/>
      <c r="D335" s="14"/>
      <c r="E335" s="11"/>
      <c r="F335" s="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0.5" customHeight="1">
      <c r="A336" s="11"/>
      <c r="B336" s="11"/>
      <c r="C336" s="13"/>
      <c r="D336" s="14"/>
      <c r="E336" s="11"/>
      <c r="F336" s="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0.5" customHeight="1">
      <c r="A337" s="11"/>
      <c r="B337" s="11"/>
      <c r="C337" s="13"/>
      <c r="D337" s="14"/>
      <c r="E337" s="11"/>
      <c r="F337" s="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0.5" customHeight="1">
      <c r="A338" s="11"/>
      <c r="B338" s="11"/>
      <c r="C338" s="13"/>
      <c r="D338" s="14"/>
      <c r="E338" s="11"/>
      <c r="F338" s="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0.5" customHeight="1">
      <c r="A339" s="11"/>
      <c r="B339" s="11"/>
      <c r="C339" s="13"/>
      <c r="D339" s="14"/>
      <c r="E339" s="11"/>
      <c r="F339" s="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0.5" customHeight="1">
      <c r="A340" s="11"/>
      <c r="B340" s="11"/>
      <c r="C340" s="13"/>
      <c r="D340" s="14"/>
      <c r="E340" s="11"/>
      <c r="F340" s="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0.5" customHeight="1">
      <c r="A341" s="11"/>
      <c r="B341" s="11"/>
      <c r="C341" s="13"/>
      <c r="D341" s="14"/>
      <c r="E341" s="11"/>
      <c r="F341" s="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0.5" customHeight="1">
      <c r="A342" s="11"/>
      <c r="B342" s="11"/>
      <c r="C342" s="13"/>
      <c r="D342" s="14"/>
      <c r="E342" s="11"/>
      <c r="F342" s="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0.5" customHeight="1">
      <c r="A343" s="11"/>
      <c r="B343" s="11"/>
      <c r="C343" s="13"/>
      <c r="D343" s="14"/>
      <c r="E343" s="11"/>
      <c r="F343" s="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0.5" customHeight="1">
      <c r="A344" s="11"/>
      <c r="B344" s="11"/>
      <c r="C344" s="13"/>
      <c r="D344" s="14"/>
      <c r="E344" s="11"/>
      <c r="F344" s="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0.5" customHeight="1">
      <c r="A345" s="11"/>
      <c r="B345" s="11"/>
      <c r="C345" s="13"/>
      <c r="D345" s="14"/>
      <c r="E345" s="11"/>
      <c r="F345" s="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0.5" customHeight="1">
      <c r="A346" s="11"/>
      <c r="B346" s="11"/>
      <c r="C346" s="13"/>
      <c r="D346" s="14"/>
      <c r="E346" s="11"/>
      <c r="F346" s="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0.5" customHeight="1">
      <c r="A347" s="11"/>
      <c r="B347" s="11"/>
      <c r="C347" s="13"/>
      <c r="D347" s="14"/>
      <c r="E347" s="11"/>
      <c r="F347" s="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0.5" customHeight="1">
      <c r="A348" s="11"/>
      <c r="B348" s="11"/>
      <c r="C348" s="13"/>
      <c r="D348" s="14"/>
      <c r="E348" s="11"/>
      <c r="F348" s="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0.5" customHeight="1">
      <c r="A349" s="11"/>
      <c r="B349" s="11"/>
      <c r="C349" s="13"/>
      <c r="D349" s="14"/>
      <c r="E349" s="11"/>
      <c r="F349" s="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0.5" customHeight="1">
      <c r="A350" s="11"/>
      <c r="B350" s="11"/>
      <c r="C350" s="13"/>
      <c r="D350" s="14"/>
      <c r="E350" s="11"/>
      <c r="F350" s="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0.5" customHeight="1">
      <c r="A351" s="11"/>
      <c r="B351" s="11"/>
      <c r="C351" s="13"/>
      <c r="D351" s="14"/>
      <c r="E351" s="11"/>
      <c r="F351" s="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0.5" customHeight="1">
      <c r="A352" s="11"/>
      <c r="B352" s="11"/>
      <c r="C352" s="13"/>
      <c r="D352" s="14"/>
      <c r="E352" s="11"/>
      <c r="F352" s="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0.5" customHeight="1">
      <c r="A353" s="11"/>
      <c r="B353" s="11"/>
      <c r="C353" s="13"/>
      <c r="D353" s="14"/>
      <c r="E353" s="11"/>
      <c r="F353" s="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0.5" customHeight="1">
      <c r="A354" s="11"/>
      <c r="B354" s="11"/>
      <c r="C354" s="13"/>
      <c r="D354" s="14"/>
      <c r="E354" s="11"/>
      <c r="F354" s="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0.5" customHeight="1">
      <c r="A355" s="11"/>
      <c r="B355" s="11"/>
      <c r="C355" s="13"/>
      <c r="D355" s="14"/>
      <c r="E355" s="11"/>
      <c r="F355" s="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0.5" customHeight="1">
      <c r="A356" s="11"/>
      <c r="B356" s="11"/>
      <c r="C356" s="13"/>
      <c r="D356" s="14"/>
      <c r="E356" s="11"/>
      <c r="F356" s="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0.5" customHeight="1">
      <c r="A357" s="11"/>
      <c r="B357" s="11"/>
      <c r="C357" s="13"/>
      <c r="D357" s="14"/>
      <c r="E357" s="11"/>
      <c r="F357" s="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0.5" customHeight="1">
      <c r="A358" s="11"/>
      <c r="B358" s="11"/>
      <c r="C358" s="13"/>
      <c r="D358" s="14"/>
      <c r="E358" s="11"/>
      <c r="F358" s="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0.5" customHeight="1">
      <c r="A359" s="11"/>
      <c r="B359" s="11"/>
      <c r="C359" s="13"/>
      <c r="D359" s="14"/>
      <c r="E359" s="11"/>
      <c r="F359" s="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0.5" customHeight="1">
      <c r="A360" s="11"/>
      <c r="B360" s="11"/>
      <c r="C360" s="13"/>
      <c r="D360" s="14"/>
      <c r="E360" s="11"/>
      <c r="F360" s="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0.5" customHeight="1">
      <c r="A361" s="11"/>
      <c r="B361" s="11"/>
      <c r="C361" s="13"/>
      <c r="D361" s="14"/>
      <c r="E361" s="11"/>
      <c r="F361" s="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0.5" customHeight="1">
      <c r="A362" s="11"/>
      <c r="B362" s="11"/>
      <c r="C362" s="13"/>
      <c r="D362" s="14"/>
      <c r="E362" s="11"/>
      <c r="F362" s="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0.5" customHeight="1">
      <c r="A363" s="11"/>
      <c r="B363" s="11"/>
      <c r="C363" s="13"/>
      <c r="D363" s="14"/>
      <c r="E363" s="11"/>
      <c r="F363" s="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0.5" customHeight="1">
      <c r="A364" s="11"/>
      <c r="B364" s="11"/>
      <c r="C364" s="13"/>
      <c r="D364" s="14"/>
      <c r="E364" s="11"/>
      <c r="F364" s="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0.5" customHeight="1">
      <c r="A365" s="11"/>
      <c r="B365" s="11"/>
      <c r="C365" s="13"/>
      <c r="D365" s="14"/>
      <c r="E365" s="11"/>
      <c r="F365" s="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0.5" customHeight="1">
      <c r="A366" s="11"/>
      <c r="B366" s="11"/>
      <c r="C366" s="13"/>
      <c r="D366" s="14"/>
      <c r="E366" s="11"/>
      <c r="F366" s="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0.5" customHeight="1">
      <c r="A367" s="11"/>
      <c r="B367" s="11"/>
      <c r="C367" s="13"/>
      <c r="D367" s="14"/>
      <c r="E367" s="11"/>
      <c r="F367" s="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0.5" customHeight="1">
      <c r="A368" s="11"/>
      <c r="B368" s="11"/>
      <c r="C368" s="13"/>
      <c r="D368" s="14"/>
      <c r="E368" s="11"/>
      <c r="F368" s="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0.5" customHeight="1">
      <c r="A369" s="11"/>
      <c r="B369" s="11"/>
      <c r="C369" s="13"/>
      <c r="D369" s="14"/>
      <c r="E369" s="11"/>
      <c r="F369" s="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0.5" customHeight="1">
      <c r="A370" s="11"/>
      <c r="B370" s="11"/>
      <c r="C370" s="13"/>
      <c r="D370" s="14"/>
      <c r="E370" s="11"/>
      <c r="F370" s="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0.5" customHeight="1">
      <c r="A371" s="11"/>
      <c r="B371" s="11"/>
      <c r="C371" s="13"/>
      <c r="D371" s="14"/>
      <c r="E371" s="11"/>
      <c r="F371" s="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0.5" customHeight="1">
      <c r="A372" s="11"/>
      <c r="B372" s="11"/>
      <c r="C372" s="13"/>
      <c r="D372" s="14"/>
      <c r="E372" s="11"/>
      <c r="F372" s="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0.5" customHeight="1">
      <c r="A373" s="11"/>
      <c r="B373" s="11"/>
      <c r="C373" s="13"/>
      <c r="D373" s="14"/>
      <c r="E373" s="11"/>
      <c r="F373" s="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0.5" customHeight="1">
      <c r="A374" s="11"/>
      <c r="B374" s="11"/>
      <c r="C374" s="13"/>
      <c r="D374" s="14"/>
      <c r="E374" s="11"/>
      <c r="F374" s="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0.5" customHeight="1">
      <c r="A375" s="11"/>
      <c r="B375" s="11"/>
      <c r="C375" s="13"/>
      <c r="D375" s="14"/>
      <c r="E375" s="11"/>
      <c r="F375" s="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0.5" customHeight="1">
      <c r="A376" s="11"/>
      <c r="B376" s="11"/>
      <c r="C376" s="13"/>
      <c r="D376" s="14"/>
      <c r="E376" s="11"/>
      <c r="F376" s="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0.5" customHeight="1">
      <c r="A377" s="11"/>
      <c r="B377" s="11"/>
      <c r="C377" s="13"/>
      <c r="D377" s="14"/>
      <c r="E377" s="11"/>
      <c r="F377" s="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0.5" customHeight="1">
      <c r="A378" s="11"/>
      <c r="B378" s="11"/>
      <c r="C378" s="13"/>
      <c r="D378" s="14"/>
      <c r="E378" s="11"/>
      <c r="F378" s="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0.5" customHeight="1">
      <c r="A379" s="11"/>
      <c r="B379" s="11"/>
      <c r="C379" s="13"/>
      <c r="D379" s="14"/>
      <c r="E379" s="11"/>
      <c r="F379" s="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0.5" customHeight="1">
      <c r="A380" s="11"/>
      <c r="B380" s="11"/>
      <c r="C380" s="13"/>
      <c r="D380" s="14"/>
      <c r="E380" s="11"/>
      <c r="F380" s="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0.5" customHeight="1">
      <c r="A381" s="11"/>
      <c r="B381" s="11"/>
      <c r="C381" s="13"/>
      <c r="D381" s="14"/>
      <c r="E381" s="11"/>
      <c r="F381" s="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0.5" customHeight="1">
      <c r="A382" s="11"/>
      <c r="B382" s="11"/>
      <c r="C382" s="13"/>
      <c r="D382" s="14"/>
      <c r="E382" s="11"/>
      <c r="F382" s="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0.5" customHeight="1">
      <c r="A383" s="11"/>
      <c r="B383" s="11"/>
      <c r="C383" s="13"/>
      <c r="D383" s="14"/>
      <c r="E383" s="11"/>
      <c r="F383" s="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0.5" customHeight="1">
      <c r="A384" s="11"/>
      <c r="B384" s="11"/>
      <c r="C384" s="13"/>
      <c r="D384" s="14"/>
      <c r="E384" s="11"/>
      <c r="F384" s="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0.5" customHeight="1">
      <c r="A385" s="11"/>
      <c r="B385" s="11"/>
      <c r="C385" s="13"/>
      <c r="D385" s="14"/>
      <c r="E385" s="11"/>
      <c r="F385" s="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0.5" customHeight="1">
      <c r="A386" s="11"/>
      <c r="B386" s="11"/>
      <c r="C386" s="13"/>
      <c r="D386" s="14"/>
      <c r="E386" s="11"/>
      <c r="F386" s="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0.5" customHeight="1">
      <c r="A387" s="11"/>
      <c r="B387" s="11"/>
      <c r="C387" s="13"/>
      <c r="D387" s="14"/>
      <c r="E387" s="11"/>
      <c r="F387" s="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0.5" customHeight="1">
      <c r="A388" s="11"/>
      <c r="B388" s="11"/>
      <c r="C388" s="13"/>
      <c r="D388" s="14"/>
      <c r="E388" s="11"/>
      <c r="F388" s="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0.5" customHeight="1">
      <c r="A389" s="11"/>
      <c r="B389" s="11"/>
      <c r="C389" s="13"/>
      <c r="D389" s="14"/>
      <c r="E389" s="11"/>
      <c r="F389" s="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0.5" customHeight="1">
      <c r="A390" s="11"/>
      <c r="B390" s="11"/>
      <c r="C390" s="13"/>
      <c r="D390" s="14"/>
      <c r="E390" s="11"/>
      <c r="F390" s="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0.5" customHeight="1">
      <c r="A391" s="11"/>
      <c r="B391" s="11"/>
      <c r="C391" s="13"/>
      <c r="D391" s="14"/>
      <c r="E391" s="11"/>
      <c r="F391" s="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0.5" customHeight="1">
      <c r="A392" s="11"/>
      <c r="B392" s="11"/>
      <c r="C392" s="13"/>
      <c r="D392" s="14"/>
      <c r="E392" s="11"/>
      <c r="F392" s="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0.5" customHeight="1">
      <c r="A393" s="11"/>
      <c r="B393" s="11"/>
      <c r="C393" s="13"/>
      <c r="D393" s="14"/>
      <c r="E393" s="11"/>
      <c r="F393" s="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0.5" customHeight="1">
      <c r="A394" s="11"/>
      <c r="B394" s="11"/>
      <c r="C394" s="13"/>
      <c r="D394" s="14"/>
      <c r="E394" s="11"/>
      <c r="F394" s="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0.5" customHeight="1">
      <c r="A395" s="11"/>
      <c r="B395" s="11"/>
      <c r="C395" s="13"/>
      <c r="D395" s="14"/>
      <c r="E395" s="11"/>
      <c r="F395" s="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0.5" customHeight="1">
      <c r="A396" s="11"/>
      <c r="B396" s="11"/>
      <c r="C396" s="13"/>
      <c r="D396" s="14"/>
      <c r="E396" s="11"/>
      <c r="F396" s="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0.5" customHeight="1">
      <c r="A397" s="11"/>
      <c r="B397" s="11"/>
      <c r="C397" s="13"/>
      <c r="D397" s="14"/>
      <c r="E397" s="11"/>
      <c r="F397" s="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0.5" customHeight="1">
      <c r="A398" s="11"/>
      <c r="B398" s="11"/>
      <c r="C398" s="13"/>
      <c r="D398" s="14"/>
      <c r="E398" s="11"/>
      <c r="F398" s="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0.5" customHeight="1">
      <c r="A399" s="11"/>
      <c r="B399" s="11"/>
      <c r="C399" s="13"/>
      <c r="D399" s="14"/>
      <c r="E399" s="11"/>
      <c r="F399" s="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0.5" customHeight="1">
      <c r="A400" s="11"/>
      <c r="B400" s="11"/>
      <c r="C400" s="13"/>
      <c r="D400" s="14"/>
      <c r="E400" s="11"/>
      <c r="F400" s="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0.5" customHeight="1">
      <c r="A401" s="11"/>
      <c r="B401" s="11"/>
      <c r="C401" s="13"/>
      <c r="D401" s="14"/>
      <c r="E401" s="11"/>
      <c r="F401" s="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0.5" customHeight="1">
      <c r="A402" s="11"/>
      <c r="B402" s="11"/>
      <c r="C402" s="13"/>
      <c r="D402" s="14"/>
      <c r="E402" s="11"/>
      <c r="F402" s="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0.5" customHeight="1">
      <c r="A403" s="11"/>
      <c r="B403" s="11"/>
      <c r="C403" s="13"/>
      <c r="D403" s="14"/>
      <c r="E403" s="11"/>
      <c r="F403" s="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0.5" customHeight="1">
      <c r="A404" s="11"/>
      <c r="B404" s="11"/>
      <c r="C404" s="13"/>
      <c r="D404" s="14"/>
      <c r="E404" s="11"/>
      <c r="F404" s="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0.5" customHeight="1">
      <c r="A405" s="11"/>
      <c r="B405" s="11"/>
      <c r="C405" s="13"/>
      <c r="D405" s="14"/>
      <c r="E405" s="11"/>
      <c r="F405" s="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0.5" customHeight="1">
      <c r="A406" s="11"/>
      <c r="B406" s="11"/>
      <c r="C406" s="13"/>
      <c r="D406" s="14"/>
      <c r="E406" s="11"/>
      <c r="F406" s="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0.5" customHeight="1">
      <c r="A407" s="11"/>
      <c r="B407" s="11"/>
      <c r="C407" s="13"/>
      <c r="D407" s="14"/>
      <c r="E407" s="11"/>
      <c r="F407" s="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0.5" customHeight="1">
      <c r="A408" s="11"/>
      <c r="B408" s="11"/>
      <c r="C408" s="13"/>
      <c r="D408" s="14"/>
      <c r="E408" s="11"/>
      <c r="F408" s="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0.5" customHeight="1">
      <c r="A409" s="11"/>
      <c r="B409" s="11"/>
      <c r="C409" s="13"/>
      <c r="D409" s="14"/>
      <c r="E409" s="11"/>
      <c r="F409" s="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0.5" customHeight="1">
      <c r="A410" s="11"/>
      <c r="B410" s="11"/>
      <c r="C410" s="13"/>
      <c r="D410" s="14"/>
      <c r="E410" s="11"/>
      <c r="F410" s="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0.5" customHeight="1">
      <c r="A411" s="11"/>
      <c r="B411" s="11"/>
      <c r="C411" s="13"/>
      <c r="D411" s="14"/>
      <c r="E411" s="11"/>
      <c r="F411" s="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0.5" customHeight="1">
      <c r="A412" s="11"/>
      <c r="B412" s="11"/>
      <c r="C412" s="13"/>
      <c r="D412" s="14"/>
      <c r="E412" s="11"/>
      <c r="F412" s="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0.5" customHeight="1">
      <c r="A413" s="11"/>
      <c r="B413" s="11"/>
      <c r="C413" s="13"/>
      <c r="D413" s="14"/>
      <c r="E413" s="11"/>
      <c r="F413" s="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0.5" customHeight="1">
      <c r="A414" s="11"/>
      <c r="B414" s="11"/>
      <c r="C414" s="13"/>
      <c r="D414" s="14"/>
      <c r="E414" s="11"/>
      <c r="F414" s="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0.5" customHeight="1">
      <c r="A415" s="11"/>
      <c r="B415" s="11"/>
      <c r="C415" s="13"/>
      <c r="D415" s="14"/>
      <c r="E415" s="11"/>
      <c r="F415" s="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0.5" customHeight="1">
      <c r="A416" s="11"/>
      <c r="B416" s="11"/>
      <c r="C416" s="13"/>
      <c r="D416" s="14"/>
      <c r="E416" s="11"/>
      <c r="F416" s="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0.5" customHeight="1">
      <c r="A417" s="11"/>
      <c r="B417" s="11"/>
      <c r="C417" s="13"/>
      <c r="D417" s="14"/>
      <c r="E417" s="11"/>
      <c r="F417" s="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0.5" customHeight="1">
      <c r="A418" s="11"/>
      <c r="B418" s="11"/>
      <c r="C418" s="13"/>
      <c r="D418" s="14"/>
      <c r="E418" s="11"/>
      <c r="F418" s="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0.5" customHeight="1">
      <c r="A419" s="11"/>
      <c r="B419" s="11"/>
      <c r="C419" s="13"/>
      <c r="D419" s="14"/>
      <c r="E419" s="11"/>
      <c r="F419" s="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0.5" customHeight="1">
      <c r="A420" s="11"/>
      <c r="B420" s="11"/>
      <c r="C420" s="13"/>
      <c r="D420" s="14"/>
      <c r="E420" s="11"/>
      <c r="F420" s="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0.5" customHeight="1">
      <c r="A421" s="11"/>
      <c r="B421" s="11"/>
      <c r="C421" s="13"/>
      <c r="D421" s="14"/>
      <c r="E421" s="11"/>
      <c r="F421" s="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0.5" customHeight="1">
      <c r="A422" s="11"/>
      <c r="B422" s="11"/>
      <c r="C422" s="13"/>
      <c r="D422" s="14"/>
      <c r="E422" s="11"/>
      <c r="F422" s="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0.5" customHeight="1">
      <c r="A423" s="11"/>
      <c r="B423" s="11"/>
      <c r="C423" s="13"/>
      <c r="D423" s="14"/>
      <c r="E423" s="11"/>
      <c r="F423" s="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0.5" customHeight="1">
      <c r="A424" s="11"/>
      <c r="B424" s="11"/>
      <c r="C424" s="13"/>
      <c r="D424" s="14"/>
      <c r="E424" s="11"/>
      <c r="F424" s="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0.5" customHeight="1">
      <c r="A425" s="11"/>
      <c r="B425" s="11"/>
      <c r="C425" s="13"/>
      <c r="D425" s="14"/>
      <c r="E425" s="11"/>
      <c r="F425" s="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0.5" customHeight="1">
      <c r="A426" s="11"/>
      <c r="B426" s="11"/>
      <c r="C426" s="13"/>
      <c r="D426" s="14"/>
      <c r="E426" s="11"/>
      <c r="F426" s="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0.5" customHeight="1">
      <c r="A427" s="11"/>
      <c r="B427" s="11"/>
      <c r="C427" s="13"/>
      <c r="D427" s="14"/>
      <c r="E427" s="11"/>
      <c r="F427" s="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0.5" customHeight="1">
      <c r="A428" s="11"/>
      <c r="B428" s="11"/>
      <c r="C428" s="13"/>
      <c r="D428" s="14"/>
      <c r="E428" s="11"/>
      <c r="F428" s="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0.5" customHeight="1">
      <c r="A429" s="11"/>
      <c r="B429" s="11"/>
      <c r="C429" s="13"/>
      <c r="D429" s="14"/>
      <c r="E429" s="11"/>
      <c r="F429" s="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0.5" customHeight="1">
      <c r="A430" s="11"/>
      <c r="B430" s="11"/>
      <c r="C430" s="13"/>
      <c r="D430" s="14"/>
      <c r="E430" s="11"/>
      <c r="F430" s="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0.5" customHeight="1">
      <c r="A431" s="11"/>
      <c r="B431" s="11"/>
      <c r="C431" s="13"/>
      <c r="D431" s="14"/>
      <c r="E431" s="11"/>
      <c r="F431" s="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0.5" customHeight="1">
      <c r="A432" s="11"/>
      <c r="B432" s="11"/>
      <c r="C432" s="13"/>
      <c r="D432" s="14"/>
      <c r="E432" s="11"/>
      <c r="F432" s="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0.5" customHeight="1">
      <c r="A433" s="11"/>
      <c r="B433" s="11"/>
      <c r="C433" s="13"/>
      <c r="D433" s="14"/>
      <c r="E433" s="11"/>
      <c r="F433" s="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0.5" customHeight="1">
      <c r="A434" s="11"/>
      <c r="B434" s="11"/>
      <c r="C434" s="13"/>
      <c r="D434" s="14"/>
      <c r="E434" s="11"/>
      <c r="F434" s="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0.5" customHeight="1">
      <c r="A435" s="11"/>
      <c r="B435" s="11"/>
      <c r="C435" s="13"/>
      <c r="D435" s="14"/>
      <c r="E435" s="11"/>
      <c r="F435" s="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0.5" customHeight="1">
      <c r="A436" s="11"/>
      <c r="B436" s="11"/>
      <c r="C436" s="13"/>
      <c r="D436" s="14"/>
      <c r="E436" s="11"/>
      <c r="F436" s="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0.5" customHeight="1">
      <c r="A437" s="11"/>
      <c r="B437" s="11"/>
      <c r="C437" s="13"/>
      <c r="D437" s="14"/>
      <c r="E437" s="11"/>
      <c r="F437" s="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0.5" customHeight="1">
      <c r="A438" s="11"/>
      <c r="B438" s="11"/>
      <c r="C438" s="13"/>
      <c r="D438" s="14"/>
      <c r="E438" s="11"/>
      <c r="F438" s="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0.5" customHeight="1">
      <c r="A439" s="11"/>
      <c r="B439" s="11"/>
      <c r="C439" s="13"/>
      <c r="D439" s="14"/>
      <c r="E439" s="11"/>
      <c r="F439" s="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0.5" customHeight="1">
      <c r="A440" s="11"/>
      <c r="B440" s="11"/>
      <c r="C440" s="13"/>
      <c r="D440" s="14"/>
      <c r="E440" s="11"/>
      <c r="F440" s="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0.5" customHeight="1">
      <c r="A441" s="11"/>
      <c r="B441" s="11"/>
      <c r="C441" s="13"/>
      <c r="D441" s="14"/>
      <c r="E441" s="11"/>
      <c r="F441" s="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0.5" customHeight="1">
      <c r="A442" s="11"/>
      <c r="B442" s="11"/>
      <c r="C442" s="13"/>
      <c r="D442" s="14"/>
      <c r="E442" s="11"/>
      <c r="F442" s="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0.5" customHeight="1">
      <c r="A443" s="11"/>
      <c r="B443" s="11"/>
      <c r="C443" s="13"/>
      <c r="D443" s="14"/>
      <c r="E443" s="11"/>
      <c r="F443" s="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0.5" customHeight="1">
      <c r="A444" s="11"/>
      <c r="B444" s="11"/>
      <c r="C444" s="13"/>
      <c r="D444" s="14"/>
      <c r="E444" s="11"/>
      <c r="F444" s="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0.5" customHeight="1">
      <c r="A445" s="11"/>
      <c r="B445" s="11"/>
      <c r="C445" s="13"/>
      <c r="D445" s="14"/>
      <c r="E445" s="11"/>
      <c r="F445" s="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0.5" customHeight="1">
      <c r="A446" s="11"/>
      <c r="B446" s="11"/>
      <c r="C446" s="13"/>
      <c r="D446" s="14"/>
      <c r="E446" s="11"/>
      <c r="F446" s="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0.5" customHeight="1">
      <c r="A447" s="11"/>
      <c r="B447" s="11"/>
      <c r="C447" s="13"/>
      <c r="D447" s="14"/>
      <c r="E447" s="11"/>
      <c r="F447" s="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0.5" customHeight="1">
      <c r="A448" s="11"/>
      <c r="B448" s="11"/>
      <c r="C448" s="13"/>
      <c r="D448" s="14"/>
      <c r="E448" s="11"/>
      <c r="F448" s="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0.5" customHeight="1">
      <c r="A449" s="11"/>
      <c r="B449" s="11"/>
      <c r="C449" s="13"/>
      <c r="D449" s="14"/>
      <c r="E449" s="11"/>
      <c r="F449" s="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0.5" customHeight="1">
      <c r="A450" s="11"/>
      <c r="B450" s="11"/>
      <c r="C450" s="13"/>
      <c r="D450" s="14"/>
      <c r="E450" s="11"/>
      <c r="F450" s="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0.5" customHeight="1">
      <c r="A451" s="11"/>
      <c r="B451" s="11"/>
      <c r="C451" s="13"/>
      <c r="D451" s="14"/>
      <c r="E451" s="11"/>
      <c r="F451" s="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0.5" customHeight="1">
      <c r="A452" s="11"/>
      <c r="B452" s="11"/>
      <c r="C452" s="13"/>
      <c r="D452" s="14"/>
      <c r="E452" s="11"/>
      <c r="F452" s="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0.5" customHeight="1">
      <c r="A453" s="11"/>
      <c r="B453" s="11"/>
      <c r="C453" s="13"/>
      <c r="D453" s="14"/>
      <c r="E453" s="11"/>
      <c r="F453" s="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0.5" customHeight="1">
      <c r="A454" s="11"/>
      <c r="B454" s="11"/>
      <c r="C454" s="13"/>
      <c r="D454" s="14"/>
      <c r="E454" s="11"/>
      <c r="F454" s="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0.5" customHeight="1">
      <c r="A455" s="11"/>
      <c r="B455" s="11"/>
      <c r="C455" s="13"/>
      <c r="D455" s="14"/>
      <c r="E455" s="11"/>
      <c r="F455" s="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0.5" customHeight="1">
      <c r="A456" s="11"/>
      <c r="B456" s="11"/>
      <c r="C456" s="13"/>
      <c r="D456" s="14"/>
      <c r="E456" s="11"/>
      <c r="F456" s="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0.5" customHeight="1">
      <c r="A457" s="11"/>
      <c r="B457" s="11"/>
      <c r="C457" s="13"/>
      <c r="D457" s="14"/>
      <c r="E457" s="11"/>
      <c r="F457" s="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0.5" customHeight="1">
      <c r="A458" s="11"/>
      <c r="B458" s="11"/>
      <c r="C458" s="13"/>
      <c r="D458" s="14"/>
      <c r="E458" s="11"/>
      <c r="F458" s="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0.5" customHeight="1">
      <c r="A459" s="11"/>
      <c r="B459" s="11"/>
      <c r="C459" s="13"/>
      <c r="D459" s="14"/>
      <c r="E459" s="11"/>
      <c r="F459" s="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0.5" customHeight="1">
      <c r="A460" s="11"/>
      <c r="B460" s="11"/>
      <c r="C460" s="13"/>
      <c r="D460" s="14"/>
      <c r="E460" s="11"/>
      <c r="F460" s="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0.5" customHeight="1">
      <c r="A461" s="11"/>
      <c r="B461" s="11"/>
      <c r="C461" s="13"/>
      <c r="D461" s="14"/>
      <c r="E461" s="11"/>
      <c r="F461" s="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0.5" customHeight="1">
      <c r="A462" s="11"/>
      <c r="B462" s="11"/>
      <c r="C462" s="13"/>
      <c r="D462" s="14"/>
      <c r="E462" s="11"/>
      <c r="F462" s="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0.5" customHeight="1">
      <c r="A463" s="11"/>
      <c r="B463" s="11"/>
      <c r="C463" s="13"/>
      <c r="D463" s="14"/>
      <c r="E463" s="11"/>
      <c r="F463" s="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0.5" customHeight="1">
      <c r="A464" s="11"/>
      <c r="B464" s="11"/>
      <c r="C464" s="13"/>
      <c r="D464" s="14"/>
      <c r="E464" s="11"/>
      <c r="F464" s="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0.5" customHeight="1">
      <c r="A465" s="11"/>
      <c r="B465" s="11"/>
      <c r="C465" s="13"/>
      <c r="D465" s="14"/>
      <c r="E465" s="11"/>
      <c r="F465" s="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0.5" customHeight="1">
      <c r="A466" s="11"/>
      <c r="B466" s="11"/>
      <c r="C466" s="13"/>
      <c r="D466" s="14"/>
      <c r="E466" s="11"/>
      <c r="F466" s="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0.5" customHeight="1">
      <c r="A467" s="11"/>
      <c r="B467" s="11"/>
      <c r="C467" s="13"/>
      <c r="D467" s="14"/>
      <c r="E467" s="11"/>
      <c r="F467" s="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0.5" customHeight="1">
      <c r="A468" s="11"/>
      <c r="B468" s="11"/>
      <c r="C468" s="13"/>
      <c r="D468" s="14"/>
      <c r="E468" s="11"/>
      <c r="F468" s="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0.5" customHeight="1">
      <c r="A469" s="11"/>
      <c r="B469" s="11"/>
      <c r="C469" s="13"/>
      <c r="D469" s="14"/>
      <c r="E469" s="11"/>
      <c r="F469" s="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0.5" customHeight="1">
      <c r="A470" s="11"/>
      <c r="B470" s="11"/>
      <c r="C470" s="13"/>
      <c r="D470" s="14"/>
      <c r="E470" s="11"/>
      <c r="F470" s="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0.5" customHeight="1">
      <c r="A471" s="11"/>
      <c r="B471" s="11"/>
      <c r="C471" s="13"/>
      <c r="D471" s="14"/>
      <c r="E471" s="11"/>
      <c r="F471" s="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0.5" customHeight="1">
      <c r="A472" s="11"/>
      <c r="B472" s="11"/>
      <c r="C472" s="13"/>
      <c r="D472" s="14"/>
      <c r="E472" s="11"/>
      <c r="F472" s="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0.5" customHeight="1">
      <c r="A473" s="11"/>
      <c r="B473" s="11"/>
      <c r="C473" s="13"/>
      <c r="D473" s="14"/>
      <c r="E473" s="11"/>
      <c r="F473" s="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0.5" customHeight="1">
      <c r="A474" s="11"/>
      <c r="B474" s="11"/>
      <c r="C474" s="13"/>
      <c r="D474" s="14"/>
      <c r="E474" s="11"/>
      <c r="F474" s="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0.5" customHeight="1">
      <c r="A475" s="11"/>
      <c r="B475" s="11"/>
      <c r="C475" s="13"/>
      <c r="D475" s="14"/>
      <c r="E475" s="11"/>
      <c r="F475" s="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0.5" customHeight="1">
      <c r="A476" s="11"/>
      <c r="B476" s="11"/>
      <c r="C476" s="13"/>
      <c r="D476" s="14"/>
      <c r="E476" s="11"/>
      <c r="F476" s="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0.5" customHeight="1">
      <c r="A477" s="11"/>
      <c r="B477" s="11"/>
      <c r="C477" s="13"/>
      <c r="D477" s="14"/>
      <c r="E477" s="11"/>
      <c r="F477" s="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0.5" customHeight="1">
      <c r="A478" s="11"/>
      <c r="B478" s="11"/>
      <c r="C478" s="13"/>
      <c r="D478" s="14"/>
      <c r="E478" s="11"/>
      <c r="F478" s="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0.5" customHeight="1">
      <c r="A479" s="11"/>
      <c r="B479" s="11"/>
      <c r="C479" s="13"/>
      <c r="D479" s="14"/>
      <c r="E479" s="11"/>
      <c r="F479" s="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0.5" customHeight="1">
      <c r="A480" s="11"/>
      <c r="B480" s="11"/>
      <c r="C480" s="13"/>
      <c r="D480" s="14"/>
      <c r="E480" s="11"/>
      <c r="F480" s="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0.5" customHeight="1">
      <c r="A481" s="11"/>
      <c r="B481" s="11"/>
      <c r="C481" s="13"/>
      <c r="D481" s="14"/>
      <c r="E481" s="11"/>
      <c r="F481" s="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0.5" customHeight="1">
      <c r="A482" s="11"/>
      <c r="B482" s="11"/>
      <c r="C482" s="13"/>
      <c r="D482" s="14"/>
      <c r="E482" s="11"/>
      <c r="F482" s="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0.5" customHeight="1">
      <c r="A483" s="11"/>
      <c r="B483" s="11"/>
      <c r="C483" s="13"/>
      <c r="D483" s="14"/>
      <c r="E483" s="11"/>
      <c r="F483" s="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0.5" customHeight="1">
      <c r="A484" s="11"/>
      <c r="B484" s="11"/>
      <c r="C484" s="13"/>
      <c r="D484" s="14"/>
      <c r="E484" s="11"/>
      <c r="F484" s="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0.5" customHeight="1">
      <c r="A485" s="11"/>
      <c r="B485" s="11"/>
      <c r="C485" s="13"/>
      <c r="D485" s="14"/>
      <c r="E485" s="11"/>
      <c r="F485" s="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0.5" customHeight="1">
      <c r="A486" s="11"/>
      <c r="B486" s="11"/>
      <c r="C486" s="13"/>
      <c r="D486" s="14"/>
      <c r="E486" s="11"/>
      <c r="F486" s="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0.5" customHeight="1">
      <c r="A487" s="11"/>
      <c r="B487" s="11"/>
      <c r="C487" s="13"/>
      <c r="D487" s="14"/>
      <c r="E487" s="11"/>
      <c r="F487" s="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0.5" customHeight="1">
      <c r="A488" s="11"/>
      <c r="B488" s="11"/>
      <c r="C488" s="13"/>
      <c r="D488" s="14"/>
      <c r="E488" s="11"/>
      <c r="F488" s="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0.5" customHeight="1">
      <c r="A489" s="11"/>
      <c r="B489" s="11"/>
      <c r="C489" s="13"/>
      <c r="D489" s="14"/>
      <c r="E489" s="11"/>
      <c r="F489" s="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0.5" customHeight="1">
      <c r="A490" s="11"/>
      <c r="B490" s="11"/>
      <c r="C490" s="13"/>
      <c r="D490" s="14"/>
      <c r="E490" s="11"/>
      <c r="F490" s="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0.5" customHeight="1">
      <c r="A491" s="11"/>
      <c r="B491" s="11"/>
      <c r="C491" s="13"/>
      <c r="D491" s="14"/>
      <c r="E491" s="11"/>
      <c r="F491" s="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0.5" customHeight="1">
      <c r="A492" s="11"/>
      <c r="B492" s="11"/>
      <c r="C492" s="13"/>
      <c r="D492" s="14"/>
      <c r="E492" s="11"/>
      <c r="F492" s="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0.5" customHeight="1">
      <c r="A493" s="11"/>
      <c r="B493" s="11"/>
      <c r="C493" s="13"/>
      <c r="D493" s="14"/>
      <c r="E493" s="11"/>
      <c r="F493" s="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0.5" customHeight="1">
      <c r="A494" s="11"/>
      <c r="B494" s="11"/>
      <c r="C494" s="13"/>
      <c r="D494" s="14"/>
      <c r="E494" s="11"/>
      <c r="F494" s="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0.5" customHeight="1">
      <c r="A495" s="11"/>
      <c r="B495" s="11"/>
      <c r="C495" s="13"/>
      <c r="D495" s="14"/>
      <c r="E495" s="11"/>
      <c r="F495" s="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0.5" customHeight="1">
      <c r="A496" s="11"/>
      <c r="B496" s="11"/>
      <c r="C496" s="13"/>
      <c r="D496" s="14"/>
      <c r="E496" s="11"/>
      <c r="F496" s="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0.5" customHeight="1">
      <c r="A497" s="11"/>
      <c r="B497" s="11"/>
      <c r="C497" s="13"/>
      <c r="D497" s="14"/>
      <c r="E497" s="11"/>
      <c r="F497" s="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0.5" customHeight="1">
      <c r="A498" s="11"/>
      <c r="B498" s="11"/>
      <c r="C498" s="13"/>
      <c r="D498" s="14"/>
      <c r="E498" s="11"/>
      <c r="F498" s="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0.5" customHeight="1">
      <c r="A499" s="11"/>
      <c r="B499" s="11"/>
      <c r="C499" s="13"/>
      <c r="D499" s="14"/>
      <c r="E499" s="11"/>
      <c r="F499" s="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0.5" customHeight="1">
      <c r="A500" s="11"/>
      <c r="B500" s="11"/>
      <c r="C500" s="13"/>
      <c r="D500" s="14"/>
      <c r="E500" s="11"/>
      <c r="F500" s="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0.5" customHeight="1">
      <c r="A501" s="11"/>
      <c r="B501" s="11"/>
      <c r="C501" s="13"/>
      <c r="D501" s="14"/>
      <c r="E501" s="11"/>
      <c r="F501" s="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0.5" customHeight="1">
      <c r="A502" s="11"/>
      <c r="B502" s="11"/>
      <c r="C502" s="13"/>
      <c r="D502" s="14"/>
      <c r="E502" s="11"/>
      <c r="F502" s="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0.5" customHeight="1">
      <c r="A503" s="11"/>
      <c r="B503" s="11"/>
      <c r="C503" s="13"/>
      <c r="D503" s="14"/>
      <c r="E503" s="11"/>
      <c r="F503" s="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0.5" customHeight="1">
      <c r="A504" s="11"/>
      <c r="B504" s="11"/>
      <c r="C504" s="13"/>
      <c r="D504" s="14"/>
      <c r="E504" s="11"/>
      <c r="F504" s="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0.5" customHeight="1">
      <c r="A505" s="11"/>
      <c r="B505" s="11"/>
      <c r="C505" s="13"/>
      <c r="D505" s="14"/>
      <c r="E505" s="11"/>
      <c r="F505" s="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0.5" customHeight="1">
      <c r="A506" s="11"/>
      <c r="B506" s="11"/>
      <c r="C506" s="13"/>
      <c r="D506" s="14"/>
      <c r="E506" s="11"/>
      <c r="F506" s="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0.5" customHeight="1">
      <c r="A507" s="11"/>
      <c r="B507" s="11"/>
      <c r="C507" s="13"/>
      <c r="D507" s="14"/>
      <c r="E507" s="11"/>
      <c r="F507" s="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0.5" customHeight="1">
      <c r="A508" s="11"/>
      <c r="B508" s="11"/>
      <c r="C508" s="13"/>
      <c r="D508" s="14"/>
      <c r="E508" s="11"/>
      <c r="F508" s="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0.5" customHeight="1">
      <c r="A509" s="11"/>
      <c r="B509" s="11"/>
      <c r="C509" s="13"/>
      <c r="D509" s="14"/>
      <c r="E509" s="11"/>
      <c r="F509" s="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0.5" customHeight="1">
      <c r="A510" s="11"/>
      <c r="B510" s="11"/>
      <c r="C510" s="13"/>
      <c r="D510" s="14"/>
      <c r="E510" s="11"/>
      <c r="F510" s="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0.5" customHeight="1">
      <c r="A511" s="11"/>
      <c r="B511" s="11"/>
      <c r="C511" s="13"/>
      <c r="D511" s="14"/>
      <c r="E511" s="11"/>
      <c r="F511" s="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0.5" customHeight="1">
      <c r="A512" s="11"/>
      <c r="B512" s="11"/>
      <c r="C512" s="13"/>
      <c r="D512" s="14"/>
      <c r="E512" s="11"/>
      <c r="F512" s="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0.5" customHeight="1">
      <c r="A513" s="11"/>
      <c r="B513" s="11"/>
      <c r="C513" s="13"/>
      <c r="D513" s="14"/>
      <c r="E513" s="11"/>
      <c r="F513" s="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0.5" customHeight="1">
      <c r="A514" s="11"/>
      <c r="B514" s="11"/>
      <c r="C514" s="13"/>
      <c r="D514" s="14"/>
      <c r="E514" s="11"/>
      <c r="F514" s="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0.5" customHeight="1">
      <c r="A515" s="11"/>
      <c r="B515" s="11"/>
      <c r="C515" s="13"/>
      <c r="D515" s="14"/>
      <c r="E515" s="11"/>
      <c r="F515" s="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0.5" customHeight="1">
      <c r="A516" s="11"/>
      <c r="B516" s="11"/>
      <c r="C516" s="13"/>
      <c r="D516" s="14"/>
      <c r="E516" s="11"/>
      <c r="F516" s="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0.5" customHeight="1">
      <c r="A517" s="11"/>
      <c r="B517" s="11"/>
      <c r="C517" s="13"/>
      <c r="D517" s="14"/>
      <c r="E517" s="11"/>
      <c r="F517" s="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0.5" customHeight="1">
      <c r="A518" s="11"/>
      <c r="B518" s="11"/>
      <c r="C518" s="13"/>
      <c r="D518" s="14"/>
      <c r="E518" s="11"/>
      <c r="F518" s="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0.5" customHeight="1">
      <c r="A519" s="11"/>
      <c r="B519" s="11"/>
      <c r="C519" s="13"/>
      <c r="D519" s="14"/>
      <c r="E519" s="11"/>
      <c r="F519" s="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0.5" customHeight="1">
      <c r="A520" s="11"/>
      <c r="B520" s="11"/>
      <c r="C520" s="13"/>
      <c r="D520" s="14"/>
      <c r="E520" s="11"/>
      <c r="F520" s="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0.5" customHeight="1">
      <c r="A521" s="11"/>
      <c r="B521" s="11"/>
      <c r="C521" s="13"/>
      <c r="D521" s="14"/>
      <c r="E521" s="11"/>
      <c r="F521" s="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0.5" customHeight="1">
      <c r="A522" s="11"/>
      <c r="B522" s="11"/>
      <c r="C522" s="13"/>
      <c r="D522" s="14"/>
      <c r="E522" s="11"/>
      <c r="F522" s="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0.5" customHeight="1">
      <c r="A523" s="11"/>
      <c r="B523" s="11"/>
      <c r="C523" s="13"/>
      <c r="D523" s="14"/>
      <c r="E523" s="11"/>
      <c r="F523" s="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0.5" customHeight="1">
      <c r="A524" s="11"/>
      <c r="B524" s="11"/>
      <c r="C524" s="13"/>
      <c r="D524" s="14"/>
      <c r="E524" s="11"/>
      <c r="F524" s="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0.5" customHeight="1">
      <c r="A525" s="11"/>
      <c r="B525" s="11"/>
      <c r="C525" s="13"/>
      <c r="D525" s="14"/>
      <c r="E525" s="11"/>
      <c r="F525" s="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0.5" customHeight="1">
      <c r="A526" s="11"/>
      <c r="B526" s="11"/>
      <c r="C526" s="13"/>
      <c r="D526" s="14"/>
      <c r="E526" s="11"/>
      <c r="F526" s="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0.5" customHeight="1">
      <c r="A527" s="11"/>
      <c r="B527" s="11"/>
      <c r="C527" s="13"/>
      <c r="D527" s="14"/>
      <c r="E527" s="11"/>
      <c r="F527" s="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0.5" customHeight="1">
      <c r="A528" s="11"/>
      <c r="B528" s="11"/>
      <c r="C528" s="13"/>
      <c r="D528" s="14"/>
      <c r="E528" s="11"/>
      <c r="F528" s="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0.5" customHeight="1">
      <c r="A529" s="11"/>
      <c r="B529" s="11"/>
      <c r="C529" s="13"/>
      <c r="D529" s="14"/>
      <c r="E529" s="11"/>
      <c r="F529" s="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0.5" customHeight="1">
      <c r="A530" s="11"/>
      <c r="B530" s="11"/>
      <c r="C530" s="13"/>
      <c r="D530" s="14"/>
      <c r="E530" s="11"/>
      <c r="F530" s="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0.5" customHeight="1">
      <c r="A531" s="11"/>
      <c r="B531" s="11"/>
      <c r="C531" s="13"/>
      <c r="D531" s="14"/>
      <c r="E531" s="11"/>
      <c r="F531" s="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0.5" customHeight="1">
      <c r="A532" s="11"/>
      <c r="B532" s="11"/>
      <c r="C532" s="13"/>
      <c r="D532" s="14"/>
      <c r="E532" s="11"/>
      <c r="F532" s="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0.5" customHeight="1">
      <c r="A533" s="11"/>
      <c r="B533" s="11"/>
      <c r="C533" s="13"/>
      <c r="D533" s="14"/>
      <c r="E533" s="11"/>
      <c r="F533" s="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0.5" customHeight="1">
      <c r="A534" s="11"/>
      <c r="B534" s="11"/>
      <c r="C534" s="13"/>
      <c r="D534" s="14"/>
      <c r="E534" s="11"/>
      <c r="F534" s="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0.5" customHeight="1">
      <c r="A535" s="11"/>
      <c r="B535" s="11"/>
      <c r="C535" s="13"/>
      <c r="D535" s="14"/>
      <c r="E535" s="11"/>
      <c r="F535" s="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0.5" customHeight="1">
      <c r="A536" s="11"/>
      <c r="B536" s="11"/>
      <c r="C536" s="13"/>
      <c r="D536" s="14"/>
      <c r="E536" s="11"/>
      <c r="F536" s="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0.5" customHeight="1">
      <c r="A537" s="11"/>
      <c r="B537" s="11"/>
      <c r="C537" s="13"/>
      <c r="D537" s="14"/>
      <c r="E537" s="11"/>
      <c r="F537" s="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0.5" customHeight="1">
      <c r="A538" s="11"/>
      <c r="B538" s="11"/>
      <c r="C538" s="13"/>
      <c r="D538" s="14"/>
      <c r="E538" s="11"/>
      <c r="F538" s="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0.5" customHeight="1">
      <c r="A539" s="11"/>
      <c r="B539" s="11"/>
      <c r="C539" s="13"/>
      <c r="D539" s="14"/>
      <c r="E539" s="11"/>
      <c r="F539" s="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0.5" customHeight="1">
      <c r="A540" s="11"/>
      <c r="B540" s="11"/>
      <c r="C540" s="13"/>
      <c r="D540" s="14"/>
      <c r="E540" s="11"/>
      <c r="F540" s="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0.5" customHeight="1">
      <c r="A541" s="11"/>
      <c r="B541" s="11"/>
      <c r="C541" s="13"/>
      <c r="D541" s="14"/>
      <c r="E541" s="11"/>
      <c r="F541" s="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0.5" customHeight="1">
      <c r="A542" s="11"/>
      <c r="B542" s="11"/>
      <c r="C542" s="13"/>
      <c r="D542" s="14"/>
      <c r="E542" s="11"/>
      <c r="F542" s="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0.5" customHeight="1">
      <c r="A543" s="11"/>
      <c r="B543" s="11"/>
      <c r="C543" s="13"/>
      <c r="D543" s="14"/>
      <c r="E543" s="11"/>
      <c r="F543" s="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0.5" customHeight="1">
      <c r="A544" s="11"/>
      <c r="B544" s="11"/>
      <c r="C544" s="13"/>
      <c r="D544" s="14"/>
      <c r="E544" s="11"/>
      <c r="F544" s="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0.5" customHeight="1">
      <c r="A545" s="11"/>
      <c r="B545" s="11"/>
      <c r="C545" s="13"/>
      <c r="D545" s="14"/>
      <c r="E545" s="11"/>
      <c r="F545" s="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0.5" customHeight="1">
      <c r="A546" s="11"/>
      <c r="B546" s="11"/>
      <c r="C546" s="13"/>
      <c r="D546" s="14"/>
      <c r="E546" s="11"/>
      <c r="F546" s="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0.5" customHeight="1">
      <c r="A547" s="11"/>
      <c r="B547" s="11"/>
      <c r="C547" s="13"/>
      <c r="D547" s="14"/>
      <c r="E547" s="11"/>
      <c r="F547" s="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0.5" customHeight="1">
      <c r="A548" s="11"/>
      <c r="B548" s="11"/>
      <c r="C548" s="13"/>
      <c r="D548" s="14"/>
      <c r="E548" s="11"/>
      <c r="F548" s="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0.5" customHeight="1">
      <c r="A549" s="11"/>
      <c r="B549" s="11"/>
      <c r="C549" s="13"/>
      <c r="D549" s="14"/>
      <c r="E549" s="11"/>
      <c r="F549" s="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0.5" customHeight="1">
      <c r="A550" s="11"/>
      <c r="B550" s="11"/>
      <c r="C550" s="13"/>
      <c r="D550" s="14"/>
      <c r="E550" s="11"/>
      <c r="F550" s="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0.5" customHeight="1">
      <c r="A551" s="11"/>
      <c r="B551" s="11"/>
      <c r="C551" s="13"/>
      <c r="D551" s="14"/>
      <c r="E551" s="11"/>
      <c r="F551" s="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0.5" customHeight="1">
      <c r="A552" s="11"/>
      <c r="B552" s="11"/>
      <c r="C552" s="13"/>
      <c r="D552" s="14"/>
      <c r="E552" s="11"/>
      <c r="F552" s="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0.5" customHeight="1">
      <c r="A553" s="11"/>
      <c r="B553" s="11"/>
      <c r="C553" s="13"/>
      <c r="D553" s="14"/>
      <c r="E553" s="11"/>
      <c r="F553" s="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0.5" customHeight="1">
      <c r="A554" s="11"/>
      <c r="B554" s="11"/>
      <c r="C554" s="13"/>
      <c r="D554" s="14"/>
      <c r="E554" s="11"/>
      <c r="F554" s="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0.5" customHeight="1">
      <c r="A555" s="11"/>
      <c r="B555" s="11"/>
      <c r="C555" s="13"/>
      <c r="D555" s="14"/>
      <c r="E555" s="11"/>
      <c r="F555" s="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0.5" customHeight="1">
      <c r="A556" s="11"/>
      <c r="B556" s="11"/>
      <c r="C556" s="13"/>
      <c r="D556" s="14"/>
      <c r="E556" s="11"/>
      <c r="F556" s="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0.5" customHeight="1">
      <c r="A557" s="11"/>
      <c r="B557" s="11"/>
      <c r="C557" s="13"/>
      <c r="D557" s="14"/>
      <c r="E557" s="11"/>
      <c r="F557" s="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0.5" customHeight="1">
      <c r="A558" s="11"/>
      <c r="B558" s="11"/>
      <c r="C558" s="13"/>
      <c r="D558" s="14"/>
      <c r="E558" s="11"/>
      <c r="F558" s="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0.5" customHeight="1">
      <c r="A559" s="11"/>
      <c r="B559" s="11"/>
      <c r="C559" s="13"/>
      <c r="D559" s="14"/>
      <c r="E559" s="11"/>
      <c r="F559" s="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0.5" customHeight="1">
      <c r="A560" s="11"/>
      <c r="B560" s="11"/>
      <c r="C560" s="13"/>
      <c r="D560" s="14"/>
      <c r="E560" s="11"/>
      <c r="F560" s="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0.5" customHeight="1">
      <c r="A561" s="11"/>
      <c r="B561" s="11"/>
      <c r="C561" s="13"/>
      <c r="D561" s="14"/>
      <c r="E561" s="11"/>
      <c r="F561" s="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0.5" customHeight="1">
      <c r="A562" s="11"/>
      <c r="B562" s="11"/>
      <c r="C562" s="13"/>
      <c r="D562" s="14"/>
      <c r="E562" s="11"/>
      <c r="F562" s="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0.5" customHeight="1">
      <c r="A563" s="11"/>
      <c r="B563" s="11"/>
      <c r="C563" s="13"/>
      <c r="D563" s="14"/>
      <c r="E563" s="11"/>
      <c r="F563" s="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0.5" customHeight="1">
      <c r="A564" s="11"/>
      <c r="B564" s="11"/>
      <c r="C564" s="13"/>
      <c r="D564" s="14"/>
      <c r="E564" s="11"/>
      <c r="F564" s="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0.5" customHeight="1">
      <c r="A565" s="11"/>
      <c r="B565" s="11"/>
      <c r="C565" s="13"/>
      <c r="D565" s="14"/>
      <c r="E565" s="11"/>
      <c r="F565" s="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0.5" customHeight="1">
      <c r="A566" s="11"/>
      <c r="B566" s="11"/>
      <c r="C566" s="13"/>
      <c r="D566" s="14"/>
      <c r="E566" s="11"/>
      <c r="F566" s="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0.5" customHeight="1">
      <c r="A567" s="11"/>
      <c r="B567" s="11"/>
      <c r="C567" s="13"/>
      <c r="D567" s="14"/>
      <c r="E567" s="11"/>
      <c r="F567" s="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0.5" customHeight="1">
      <c r="A568" s="11"/>
      <c r="B568" s="11"/>
      <c r="C568" s="13"/>
      <c r="D568" s="14"/>
      <c r="E568" s="11"/>
      <c r="F568" s="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0.5" customHeight="1">
      <c r="A569" s="11"/>
      <c r="B569" s="11"/>
      <c r="C569" s="13"/>
      <c r="D569" s="14"/>
      <c r="E569" s="11"/>
      <c r="F569" s="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0.5" customHeight="1">
      <c r="A570" s="11"/>
      <c r="B570" s="11"/>
      <c r="C570" s="13"/>
      <c r="D570" s="14"/>
      <c r="E570" s="11"/>
      <c r="F570" s="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0.5" customHeight="1">
      <c r="A571" s="11"/>
      <c r="B571" s="11"/>
      <c r="C571" s="13"/>
      <c r="D571" s="14"/>
      <c r="E571" s="11"/>
      <c r="F571" s="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0.5" customHeight="1">
      <c r="A572" s="11"/>
      <c r="B572" s="11"/>
      <c r="C572" s="13"/>
      <c r="D572" s="14"/>
      <c r="E572" s="11"/>
      <c r="F572" s="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0.5" customHeight="1">
      <c r="A573" s="11"/>
      <c r="B573" s="11"/>
      <c r="C573" s="13"/>
      <c r="D573" s="14"/>
      <c r="E573" s="11"/>
      <c r="F573" s="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0.5" customHeight="1">
      <c r="A574" s="11"/>
      <c r="B574" s="11"/>
      <c r="C574" s="13"/>
      <c r="D574" s="14"/>
      <c r="E574" s="11"/>
      <c r="F574" s="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0.5" customHeight="1">
      <c r="A575" s="11"/>
      <c r="B575" s="11"/>
      <c r="C575" s="13"/>
      <c r="D575" s="14"/>
      <c r="E575" s="11"/>
      <c r="F575" s="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0.5" customHeight="1">
      <c r="A576" s="11"/>
      <c r="B576" s="11"/>
      <c r="C576" s="13"/>
      <c r="D576" s="14"/>
      <c r="E576" s="11"/>
      <c r="F576" s="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0.5" customHeight="1">
      <c r="A577" s="11"/>
      <c r="B577" s="11"/>
      <c r="C577" s="13"/>
      <c r="D577" s="14"/>
      <c r="E577" s="11"/>
      <c r="F577" s="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0.5" customHeight="1">
      <c r="A578" s="11"/>
      <c r="B578" s="11"/>
      <c r="C578" s="13"/>
      <c r="D578" s="14"/>
      <c r="E578" s="11"/>
      <c r="F578" s="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0.5" customHeight="1">
      <c r="A579" s="11"/>
      <c r="B579" s="11"/>
      <c r="C579" s="13"/>
      <c r="D579" s="14"/>
      <c r="E579" s="11"/>
      <c r="F579" s="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0.5" customHeight="1">
      <c r="A580" s="11"/>
      <c r="B580" s="11"/>
      <c r="C580" s="13"/>
      <c r="D580" s="14"/>
      <c r="E580" s="11"/>
      <c r="F580" s="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0.5" customHeight="1">
      <c r="A581" s="11"/>
      <c r="B581" s="11"/>
      <c r="C581" s="13"/>
      <c r="D581" s="14"/>
      <c r="E581" s="11"/>
      <c r="F581" s="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0.5" customHeight="1">
      <c r="A582" s="11"/>
      <c r="B582" s="11"/>
      <c r="C582" s="13"/>
      <c r="D582" s="14"/>
      <c r="E582" s="11"/>
      <c r="F582" s="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0.5" customHeight="1">
      <c r="A583" s="11"/>
      <c r="B583" s="11"/>
      <c r="C583" s="13"/>
      <c r="D583" s="14"/>
      <c r="E583" s="11"/>
      <c r="F583" s="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0.5" customHeight="1">
      <c r="A584" s="11"/>
      <c r="B584" s="11"/>
      <c r="C584" s="13"/>
      <c r="D584" s="14"/>
      <c r="E584" s="11"/>
      <c r="F584" s="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0.5" customHeight="1">
      <c r="A585" s="11"/>
      <c r="B585" s="11"/>
      <c r="C585" s="13"/>
      <c r="D585" s="14"/>
      <c r="E585" s="11"/>
      <c r="F585" s="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0.5" customHeight="1">
      <c r="A586" s="11"/>
      <c r="B586" s="11"/>
      <c r="C586" s="13"/>
      <c r="D586" s="14"/>
      <c r="E586" s="11"/>
      <c r="F586" s="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0.5" customHeight="1">
      <c r="A587" s="11"/>
      <c r="B587" s="11"/>
      <c r="C587" s="13"/>
      <c r="D587" s="14"/>
      <c r="E587" s="11"/>
      <c r="F587" s="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0.5" customHeight="1">
      <c r="A588" s="11"/>
      <c r="B588" s="11"/>
      <c r="C588" s="13"/>
      <c r="D588" s="14"/>
      <c r="E588" s="11"/>
      <c r="F588" s="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0.5" customHeight="1">
      <c r="A589" s="11"/>
      <c r="B589" s="11"/>
      <c r="C589" s="13"/>
      <c r="D589" s="14"/>
      <c r="E589" s="11"/>
      <c r="F589" s="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0.5" customHeight="1">
      <c r="A590" s="11"/>
      <c r="B590" s="11"/>
      <c r="C590" s="13"/>
      <c r="D590" s="14"/>
      <c r="E590" s="11"/>
      <c r="F590" s="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0.5" customHeight="1">
      <c r="A591" s="11"/>
      <c r="B591" s="11"/>
      <c r="C591" s="13"/>
      <c r="D591" s="14"/>
      <c r="E591" s="11"/>
      <c r="F591" s="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0.5" customHeight="1">
      <c r="A592" s="11"/>
      <c r="B592" s="11"/>
      <c r="C592" s="13"/>
      <c r="D592" s="14"/>
      <c r="E592" s="11"/>
      <c r="F592" s="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0.5" customHeight="1">
      <c r="A593" s="11"/>
      <c r="B593" s="11"/>
      <c r="C593" s="13"/>
      <c r="D593" s="14"/>
      <c r="E593" s="11"/>
      <c r="F593" s="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0.5" customHeight="1">
      <c r="A594" s="11"/>
      <c r="B594" s="11"/>
      <c r="C594" s="13"/>
      <c r="D594" s="14"/>
      <c r="E594" s="11"/>
      <c r="F594" s="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0.5" customHeight="1">
      <c r="A595" s="11"/>
      <c r="B595" s="11"/>
      <c r="C595" s="13"/>
      <c r="D595" s="14"/>
      <c r="E595" s="11"/>
      <c r="F595" s="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0.5" customHeight="1">
      <c r="A596" s="11"/>
      <c r="B596" s="11"/>
      <c r="C596" s="13"/>
      <c r="D596" s="14"/>
      <c r="E596" s="11"/>
      <c r="F596" s="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0.5" customHeight="1">
      <c r="A597" s="11"/>
      <c r="B597" s="11"/>
      <c r="C597" s="13"/>
      <c r="D597" s="14"/>
      <c r="E597" s="11"/>
      <c r="F597" s="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0.5" customHeight="1">
      <c r="A598" s="11"/>
      <c r="B598" s="11"/>
      <c r="C598" s="13"/>
      <c r="D598" s="14"/>
      <c r="E598" s="11"/>
      <c r="F598" s="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0.5" customHeight="1">
      <c r="A599" s="11"/>
      <c r="B599" s="11"/>
      <c r="C599" s="13"/>
      <c r="D599" s="14"/>
      <c r="E599" s="11"/>
      <c r="F599" s="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0.5" customHeight="1">
      <c r="A600" s="11"/>
      <c r="B600" s="11"/>
      <c r="C600" s="13"/>
      <c r="D600" s="14"/>
      <c r="E600" s="11"/>
      <c r="F600" s="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0.5" customHeight="1">
      <c r="A601" s="11"/>
      <c r="B601" s="11"/>
      <c r="C601" s="13"/>
      <c r="D601" s="14"/>
      <c r="E601" s="11"/>
      <c r="F601" s="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0.5" customHeight="1">
      <c r="A602" s="11"/>
      <c r="B602" s="11"/>
      <c r="C602" s="13"/>
      <c r="D602" s="14"/>
      <c r="E602" s="11"/>
      <c r="F602" s="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0.5" customHeight="1">
      <c r="A603" s="11"/>
      <c r="B603" s="11"/>
      <c r="C603" s="13"/>
      <c r="D603" s="14"/>
      <c r="E603" s="11"/>
      <c r="F603" s="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0.5" customHeight="1">
      <c r="A604" s="11"/>
      <c r="B604" s="11"/>
      <c r="C604" s="13"/>
      <c r="D604" s="14"/>
      <c r="E604" s="11"/>
      <c r="F604" s="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0.5" customHeight="1">
      <c r="A605" s="11"/>
      <c r="B605" s="11"/>
      <c r="C605" s="13"/>
      <c r="D605" s="14"/>
      <c r="E605" s="11"/>
      <c r="F605" s="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0.5" customHeight="1">
      <c r="A606" s="11"/>
      <c r="B606" s="11"/>
      <c r="C606" s="13"/>
      <c r="D606" s="14"/>
      <c r="E606" s="11"/>
      <c r="F606" s="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0.5" customHeight="1">
      <c r="A607" s="11"/>
      <c r="B607" s="11"/>
      <c r="C607" s="13"/>
      <c r="D607" s="14"/>
      <c r="E607" s="11"/>
      <c r="F607" s="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0.5" customHeight="1">
      <c r="A608" s="11"/>
      <c r="B608" s="11"/>
      <c r="C608" s="13"/>
      <c r="D608" s="14"/>
      <c r="E608" s="11"/>
      <c r="F608" s="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0.5" customHeight="1">
      <c r="A609" s="11"/>
      <c r="B609" s="11"/>
      <c r="C609" s="13"/>
      <c r="D609" s="14"/>
      <c r="E609" s="11"/>
      <c r="F609" s="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0.5" customHeight="1">
      <c r="A610" s="11"/>
      <c r="B610" s="11"/>
      <c r="C610" s="13"/>
      <c r="D610" s="14"/>
      <c r="E610" s="11"/>
      <c r="F610" s="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0.5" customHeight="1">
      <c r="A611" s="11"/>
      <c r="B611" s="11"/>
      <c r="C611" s="13"/>
      <c r="D611" s="14"/>
      <c r="E611" s="11"/>
      <c r="F611" s="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0.5" customHeight="1">
      <c r="A612" s="11"/>
      <c r="B612" s="11"/>
      <c r="C612" s="13"/>
      <c r="D612" s="14"/>
      <c r="E612" s="11"/>
      <c r="F612" s="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0.5" customHeight="1">
      <c r="A613" s="11"/>
      <c r="B613" s="11"/>
      <c r="C613" s="13"/>
      <c r="D613" s="14"/>
      <c r="E613" s="11"/>
      <c r="F613" s="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0.5" customHeight="1">
      <c r="A614" s="11"/>
      <c r="B614" s="11"/>
      <c r="C614" s="13"/>
      <c r="D614" s="14"/>
      <c r="E614" s="11"/>
      <c r="F614" s="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0.5" customHeight="1">
      <c r="A615" s="11"/>
      <c r="B615" s="11"/>
      <c r="C615" s="13"/>
      <c r="D615" s="14"/>
      <c r="E615" s="11"/>
      <c r="F615" s="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0.5" customHeight="1">
      <c r="A616" s="11"/>
      <c r="B616" s="11"/>
      <c r="C616" s="13"/>
      <c r="D616" s="14"/>
      <c r="E616" s="11"/>
      <c r="F616" s="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0.5" customHeight="1">
      <c r="A617" s="11"/>
      <c r="B617" s="11"/>
      <c r="C617" s="13"/>
      <c r="D617" s="14"/>
      <c r="E617" s="11"/>
      <c r="F617" s="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0.5" customHeight="1">
      <c r="A618" s="11"/>
      <c r="B618" s="11"/>
      <c r="C618" s="13"/>
      <c r="D618" s="14"/>
      <c r="E618" s="11"/>
      <c r="F618" s="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0.5" customHeight="1">
      <c r="A619" s="11"/>
      <c r="B619" s="11"/>
      <c r="C619" s="13"/>
      <c r="D619" s="14"/>
      <c r="E619" s="11"/>
      <c r="F619" s="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0.5" customHeight="1">
      <c r="A620" s="11"/>
      <c r="B620" s="11"/>
      <c r="C620" s="13"/>
      <c r="D620" s="14"/>
      <c r="E620" s="11"/>
      <c r="F620" s="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0.5" customHeight="1">
      <c r="A621" s="11"/>
      <c r="B621" s="11"/>
      <c r="C621" s="13"/>
      <c r="D621" s="14"/>
      <c r="E621" s="11"/>
      <c r="F621" s="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0.5" customHeight="1">
      <c r="A622" s="11"/>
      <c r="B622" s="11"/>
      <c r="C622" s="13"/>
      <c r="D622" s="14"/>
      <c r="E622" s="11"/>
      <c r="F622" s="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0.5" customHeight="1">
      <c r="A623" s="11"/>
      <c r="B623" s="11"/>
      <c r="C623" s="13"/>
      <c r="D623" s="14"/>
      <c r="E623" s="11"/>
      <c r="F623" s="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0.5" customHeight="1">
      <c r="A624" s="11"/>
      <c r="B624" s="11"/>
      <c r="C624" s="13"/>
      <c r="D624" s="14"/>
      <c r="E624" s="11"/>
      <c r="F624" s="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0.5" customHeight="1">
      <c r="A625" s="11"/>
      <c r="B625" s="11"/>
      <c r="C625" s="13"/>
      <c r="D625" s="14"/>
      <c r="E625" s="11"/>
      <c r="F625" s="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0.5" customHeight="1">
      <c r="A626" s="11"/>
      <c r="B626" s="11"/>
      <c r="C626" s="13"/>
      <c r="D626" s="14"/>
      <c r="E626" s="11"/>
      <c r="F626" s="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0.5" customHeight="1">
      <c r="A627" s="11"/>
      <c r="B627" s="11"/>
      <c r="C627" s="13"/>
      <c r="D627" s="14"/>
      <c r="E627" s="11"/>
      <c r="F627" s="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0.5" customHeight="1">
      <c r="A628" s="11"/>
      <c r="B628" s="11"/>
      <c r="C628" s="13"/>
      <c r="D628" s="14"/>
      <c r="E628" s="11"/>
      <c r="F628" s="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0.5" customHeight="1">
      <c r="A629" s="11"/>
      <c r="B629" s="11"/>
      <c r="C629" s="13"/>
      <c r="D629" s="14"/>
      <c r="E629" s="11"/>
      <c r="F629" s="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0.5" customHeight="1">
      <c r="A630" s="11"/>
      <c r="B630" s="11"/>
      <c r="C630" s="13"/>
      <c r="D630" s="14"/>
      <c r="E630" s="11"/>
      <c r="F630" s="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0.5" customHeight="1">
      <c r="A631" s="11"/>
      <c r="B631" s="11"/>
      <c r="C631" s="13"/>
      <c r="D631" s="14"/>
      <c r="E631" s="11"/>
      <c r="F631" s="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0.5" customHeight="1">
      <c r="A632" s="11"/>
      <c r="B632" s="11"/>
      <c r="C632" s="13"/>
      <c r="D632" s="14"/>
      <c r="E632" s="11"/>
      <c r="F632" s="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0.5" customHeight="1">
      <c r="A633" s="11"/>
      <c r="B633" s="11"/>
      <c r="C633" s="13"/>
      <c r="D633" s="14"/>
      <c r="E633" s="11"/>
      <c r="F633" s="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0.5" customHeight="1">
      <c r="A634" s="11"/>
      <c r="B634" s="11"/>
      <c r="C634" s="13"/>
      <c r="D634" s="14"/>
      <c r="E634" s="11"/>
      <c r="F634" s="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0.5" customHeight="1">
      <c r="A635" s="11"/>
      <c r="B635" s="11"/>
      <c r="C635" s="13"/>
      <c r="D635" s="14"/>
      <c r="E635" s="11"/>
      <c r="F635" s="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0.5" customHeight="1">
      <c r="A636" s="11"/>
      <c r="B636" s="11"/>
      <c r="C636" s="13"/>
      <c r="D636" s="14"/>
      <c r="E636" s="11"/>
      <c r="F636" s="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0.5" customHeight="1">
      <c r="A637" s="11"/>
      <c r="B637" s="11"/>
      <c r="C637" s="13"/>
      <c r="D637" s="14"/>
      <c r="E637" s="11"/>
      <c r="F637" s="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0.5" customHeight="1">
      <c r="A638" s="11"/>
      <c r="B638" s="11"/>
      <c r="C638" s="13"/>
      <c r="D638" s="14"/>
      <c r="E638" s="11"/>
      <c r="F638" s="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0.5" customHeight="1">
      <c r="A639" s="11"/>
      <c r="B639" s="11"/>
      <c r="C639" s="13"/>
      <c r="D639" s="14"/>
      <c r="E639" s="11"/>
      <c r="F639" s="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0.5" customHeight="1">
      <c r="A640" s="11"/>
      <c r="B640" s="11"/>
      <c r="C640" s="13"/>
      <c r="D640" s="14"/>
      <c r="E640" s="11"/>
      <c r="F640" s="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0.5" customHeight="1">
      <c r="A641" s="11"/>
      <c r="B641" s="11"/>
      <c r="C641" s="13"/>
      <c r="D641" s="14"/>
      <c r="E641" s="11"/>
      <c r="F641" s="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0.5" customHeight="1">
      <c r="A642" s="11"/>
      <c r="B642" s="11"/>
      <c r="C642" s="13"/>
      <c r="D642" s="14"/>
      <c r="E642" s="11"/>
      <c r="F642" s="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0.5" customHeight="1">
      <c r="A643" s="11"/>
      <c r="B643" s="11"/>
      <c r="C643" s="13"/>
      <c r="D643" s="14"/>
      <c r="E643" s="11"/>
      <c r="F643" s="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0.5" customHeight="1">
      <c r="A644" s="11"/>
      <c r="B644" s="11"/>
      <c r="C644" s="13"/>
      <c r="D644" s="14"/>
      <c r="E644" s="11"/>
      <c r="F644" s="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0.5" customHeight="1">
      <c r="A645" s="11"/>
      <c r="B645" s="11"/>
      <c r="C645" s="13"/>
      <c r="D645" s="14"/>
      <c r="E645" s="11"/>
      <c r="F645" s="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0.5" customHeight="1">
      <c r="A646" s="11"/>
      <c r="B646" s="11"/>
      <c r="C646" s="13"/>
      <c r="D646" s="14"/>
      <c r="E646" s="11"/>
      <c r="F646" s="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0.5" customHeight="1">
      <c r="A647" s="11"/>
      <c r="B647" s="11"/>
      <c r="C647" s="13"/>
      <c r="D647" s="14"/>
      <c r="E647" s="11"/>
      <c r="F647" s="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0.5" customHeight="1">
      <c r="A648" s="11"/>
      <c r="B648" s="11"/>
      <c r="C648" s="13"/>
      <c r="D648" s="14"/>
      <c r="E648" s="11"/>
      <c r="F648" s="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0.5" customHeight="1">
      <c r="A649" s="11"/>
      <c r="B649" s="11"/>
      <c r="C649" s="13"/>
      <c r="D649" s="14"/>
      <c r="E649" s="11"/>
      <c r="F649" s="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0.5" customHeight="1">
      <c r="A650" s="11"/>
      <c r="B650" s="11"/>
      <c r="C650" s="13"/>
      <c r="D650" s="14"/>
      <c r="E650" s="11"/>
      <c r="F650" s="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0.5" customHeight="1">
      <c r="A651" s="11"/>
      <c r="B651" s="11"/>
      <c r="C651" s="13"/>
      <c r="D651" s="14"/>
      <c r="E651" s="11"/>
      <c r="F651" s="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0.5" customHeight="1">
      <c r="A652" s="11"/>
      <c r="B652" s="11"/>
      <c r="C652" s="13"/>
      <c r="D652" s="14"/>
      <c r="E652" s="11"/>
      <c r="F652" s="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0.5" customHeight="1">
      <c r="A653" s="11"/>
      <c r="B653" s="11"/>
      <c r="C653" s="13"/>
      <c r="D653" s="14"/>
      <c r="E653" s="11"/>
      <c r="F653" s="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0.5" customHeight="1">
      <c r="A654" s="11"/>
      <c r="B654" s="11"/>
      <c r="C654" s="13"/>
      <c r="D654" s="14"/>
      <c r="E654" s="11"/>
      <c r="F654" s="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0.5" customHeight="1">
      <c r="A655" s="11"/>
      <c r="B655" s="11"/>
      <c r="C655" s="13"/>
      <c r="D655" s="14"/>
      <c r="E655" s="11"/>
      <c r="F655" s="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0.5" customHeight="1">
      <c r="A656" s="11"/>
      <c r="B656" s="11"/>
      <c r="C656" s="13"/>
      <c r="D656" s="14"/>
      <c r="E656" s="11"/>
      <c r="F656" s="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0.5" customHeight="1">
      <c r="A657" s="11"/>
      <c r="B657" s="11"/>
      <c r="C657" s="13"/>
      <c r="D657" s="14"/>
      <c r="E657" s="11"/>
      <c r="F657" s="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0.5" customHeight="1">
      <c r="A658" s="11"/>
      <c r="B658" s="11"/>
      <c r="C658" s="13"/>
      <c r="D658" s="14"/>
      <c r="E658" s="11"/>
      <c r="F658" s="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0.5" customHeight="1">
      <c r="A659" s="11"/>
      <c r="B659" s="11"/>
      <c r="C659" s="13"/>
      <c r="D659" s="14"/>
      <c r="E659" s="11"/>
      <c r="F659" s="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0.5" customHeight="1">
      <c r="A660" s="11"/>
      <c r="B660" s="11"/>
      <c r="C660" s="13"/>
      <c r="D660" s="14"/>
      <c r="E660" s="11"/>
      <c r="F660" s="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0.5" customHeight="1">
      <c r="A661" s="11"/>
      <c r="B661" s="11"/>
      <c r="C661" s="13"/>
      <c r="D661" s="14"/>
      <c r="E661" s="11"/>
      <c r="F661" s="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0.5" customHeight="1">
      <c r="A662" s="11"/>
      <c r="B662" s="11"/>
      <c r="C662" s="13"/>
      <c r="D662" s="14"/>
      <c r="E662" s="11"/>
      <c r="F662" s="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0.5" customHeight="1">
      <c r="A663" s="11"/>
      <c r="B663" s="11"/>
      <c r="C663" s="13"/>
      <c r="D663" s="14"/>
      <c r="E663" s="11"/>
      <c r="F663" s="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0.5" customHeight="1">
      <c r="A664" s="11"/>
      <c r="B664" s="11"/>
      <c r="C664" s="13"/>
      <c r="D664" s="14"/>
      <c r="E664" s="11"/>
      <c r="F664" s="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0.5" customHeight="1">
      <c r="A665" s="11"/>
      <c r="B665" s="11"/>
      <c r="C665" s="13"/>
      <c r="D665" s="14"/>
      <c r="E665" s="11"/>
      <c r="F665" s="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0.5" customHeight="1">
      <c r="A666" s="11"/>
      <c r="B666" s="11"/>
      <c r="C666" s="13"/>
      <c r="D666" s="14"/>
      <c r="E666" s="11"/>
      <c r="F666" s="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0.5" customHeight="1">
      <c r="A667" s="11"/>
      <c r="B667" s="11"/>
      <c r="C667" s="13"/>
      <c r="D667" s="14"/>
      <c r="E667" s="11"/>
      <c r="F667" s="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0.5" customHeight="1">
      <c r="A668" s="11"/>
      <c r="B668" s="11"/>
      <c r="C668" s="13"/>
      <c r="D668" s="14"/>
      <c r="E668" s="11"/>
      <c r="F668" s="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0.5" customHeight="1">
      <c r="A669" s="11"/>
      <c r="B669" s="11"/>
      <c r="C669" s="13"/>
      <c r="D669" s="14"/>
      <c r="E669" s="11"/>
      <c r="F669" s="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0.5" customHeight="1">
      <c r="A670" s="11"/>
      <c r="B670" s="11"/>
      <c r="C670" s="13"/>
      <c r="D670" s="14"/>
      <c r="E670" s="11"/>
      <c r="F670" s="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0.5" customHeight="1">
      <c r="A671" s="11"/>
      <c r="B671" s="11"/>
      <c r="C671" s="13"/>
      <c r="D671" s="14"/>
      <c r="E671" s="11"/>
      <c r="F671" s="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0.5" customHeight="1">
      <c r="A672" s="11"/>
      <c r="B672" s="11"/>
      <c r="C672" s="13"/>
      <c r="D672" s="14"/>
      <c r="E672" s="11"/>
      <c r="F672" s="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0.5" customHeight="1">
      <c r="A673" s="11"/>
      <c r="B673" s="11"/>
      <c r="C673" s="13"/>
      <c r="D673" s="14"/>
      <c r="E673" s="11"/>
      <c r="F673" s="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0.5" customHeight="1">
      <c r="A674" s="11"/>
      <c r="B674" s="11"/>
      <c r="C674" s="13"/>
      <c r="D674" s="14"/>
      <c r="E674" s="11"/>
      <c r="F674" s="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0.5" customHeight="1">
      <c r="A675" s="11"/>
      <c r="B675" s="11"/>
      <c r="C675" s="13"/>
      <c r="D675" s="14"/>
      <c r="E675" s="11"/>
      <c r="F675" s="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0.5" customHeight="1">
      <c r="A676" s="11"/>
      <c r="B676" s="11"/>
      <c r="C676" s="13"/>
      <c r="D676" s="14"/>
      <c r="E676" s="11"/>
      <c r="F676" s="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0.5" customHeight="1">
      <c r="A677" s="11"/>
      <c r="B677" s="11"/>
      <c r="C677" s="13"/>
      <c r="D677" s="14"/>
      <c r="E677" s="11"/>
      <c r="F677" s="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0.5" customHeight="1">
      <c r="A678" s="11"/>
      <c r="B678" s="11"/>
      <c r="C678" s="13"/>
      <c r="D678" s="14"/>
      <c r="E678" s="11"/>
      <c r="F678" s="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0.5" customHeight="1">
      <c r="A679" s="11"/>
      <c r="B679" s="11"/>
      <c r="C679" s="13"/>
      <c r="D679" s="14"/>
      <c r="E679" s="11"/>
      <c r="F679" s="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0.5" customHeight="1">
      <c r="A680" s="11"/>
      <c r="B680" s="11"/>
      <c r="C680" s="13"/>
      <c r="D680" s="14"/>
      <c r="E680" s="11"/>
      <c r="F680" s="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0.5" customHeight="1">
      <c r="A681" s="11"/>
      <c r="B681" s="11"/>
      <c r="C681" s="13"/>
      <c r="D681" s="14"/>
      <c r="E681" s="11"/>
      <c r="F681" s="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0.5" customHeight="1">
      <c r="A682" s="11"/>
      <c r="B682" s="11"/>
      <c r="C682" s="13"/>
      <c r="D682" s="14"/>
      <c r="E682" s="11"/>
      <c r="F682" s="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0.5" customHeight="1">
      <c r="A683" s="11"/>
      <c r="B683" s="11"/>
      <c r="C683" s="13"/>
      <c r="D683" s="14"/>
      <c r="E683" s="11"/>
      <c r="F683" s="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0.5" customHeight="1">
      <c r="A684" s="11"/>
      <c r="B684" s="11"/>
      <c r="C684" s="13"/>
      <c r="D684" s="14"/>
      <c r="E684" s="11"/>
      <c r="F684" s="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0.5" customHeight="1">
      <c r="A685" s="11"/>
      <c r="B685" s="11"/>
      <c r="C685" s="13"/>
      <c r="D685" s="14"/>
      <c r="E685" s="11"/>
      <c r="F685" s="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0.5" customHeight="1">
      <c r="A686" s="11"/>
      <c r="B686" s="11"/>
      <c r="C686" s="13"/>
      <c r="D686" s="14"/>
      <c r="E686" s="11"/>
      <c r="F686" s="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0.5" customHeight="1">
      <c r="A687" s="11"/>
      <c r="B687" s="11"/>
      <c r="C687" s="13"/>
      <c r="D687" s="14"/>
      <c r="E687" s="11"/>
      <c r="F687" s="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0.5" customHeight="1">
      <c r="A688" s="11"/>
      <c r="B688" s="11"/>
      <c r="C688" s="13"/>
      <c r="D688" s="14"/>
      <c r="E688" s="11"/>
      <c r="F688" s="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0.5" customHeight="1">
      <c r="A689" s="11"/>
      <c r="B689" s="11"/>
      <c r="C689" s="13"/>
      <c r="D689" s="14"/>
      <c r="E689" s="11"/>
      <c r="F689" s="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0.5" customHeight="1">
      <c r="A690" s="11"/>
      <c r="B690" s="11"/>
      <c r="C690" s="13"/>
      <c r="D690" s="14"/>
      <c r="E690" s="11"/>
      <c r="F690" s="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0.5" customHeight="1">
      <c r="A691" s="11"/>
      <c r="B691" s="11"/>
      <c r="C691" s="13"/>
      <c r="D691" s="14"/>
      <c r="E691" s="11"/>
      <c r="F691" s="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0.5" customHeight="1">
      <c r="A692" s="11"/>
      <c r="B692" s="11"/>
      <c r="C692" s="13"/>
      <c r="D692" s="14"/>
      <c r="E692" s="11"/>
      <c r="F692" s="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0.5" customHeight="1">
      <c r="A693" s="11"/>
      <c r="B693" s="11"/>
      <c r="C693" s="13"/>
      <c r="D693" s="14"/>
      <c r="E693" s="11"/>
      <c r="F693" s="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0.5" customHeight="1">
      <c r="A694" s="11"/>
      <c r="B694" s="11"/>
      <c r="C694" s="13"/>
      <c r="D694" s="14"/>
      <c r="E694" s="11"/>
      <c r="F694" s="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0.5" customHeight="1">
      <c r="A695" s="11"/>
      <c r="B695" s="11"/>
      <c r="C695" s="13"/>
      <c r="D695" s="14"/>
      <c r="E695" s="11"/>
      <c r="F695" s="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0.5" customHeight="1">
      <c r="A696" s="11"/>
      <c r="B696" s="11"/>
      <c r="C696" s="13"/>
      <c r="D696" s="14"/>
      <c r="E696" s="11"/>
      <c r="F696" s="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0.5" customHeight="1">
      <c r="A697" s="11"/>
      <c r="B697" s="11"/>
      <c r="C697" s="13"/>
      <c r="D697" s="14"/>
      <c r="E697" s="11"/>
      <c r="F697" s="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0.5" customHeight="1">
      <c r="A698" s="11"/>
      <c r="B698" s="11"/>
      <c r="C698" s="13"/>
      <c r="D698" s="14"/>
      <c r="E698" s="11"/>
      <c r="F698" s="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0.5" customHeight="1">
      <c r="A699" s="11"/>
      <c r="B699" s="11"/>
      <c r="C699" s="13"/>
      <c r="D699" s="14"/>
      <c r="E699" s="11"/>
      <c r="F699" s="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0.5" customHeight="1">
      <c r="A700" s="11"/>
      <c r="B700" s="11"/>
      <c r="C700" s="13"/>
      <c r="D700" s="14"/>
      <c r="E700" s="11"/>
      <c r="F700" s="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0.5" customHeight="1">
      <c r="A701" s="11"/>
      <c r="B701" s="11"/>
      <c r="C701" s="13"/>
      <c r="D701" s="14"/>
      <c r="E701" s="11"/>
      <c r="F701" s="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0.5" customHeight="1">
      <c r="A702" s="11"/>
      <c r="B702" s="11"/>
      <c r="C702" s="13"/>
      <c r="D702" s="14"/>
      <c r="E702" s="11"/>
      <c r="F702" s="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0.5" customHeight="1">
      <c r="A703" s="11"/>
      <c r="B703" s="11"/>
      <c r="C703" s="13"/>
      <c r="D703" s="14"/>
      <c r="E703" s="11"/>
      <c r="F703" s="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0.5" customHeight="1">
      <c r="A704" s="11"/>
      <c r="B704" s="11"/>
      <c r="C704" s="13"/>
      <c r="D704" s="14"/>
      <c r="E704" s="11"/>
      <c r="F704" s="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0.5" customHeight="1">
      <c r="A705" s="11"/>
      <c r="B705" s="11"/>
      <c r="C705" s="13"/>
      <c r="D705" s="14"/>
      <c r="E705" s="11"/>
      <c r="F705" s="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0.5" customHeight="1">
      <c r="A706" s="11"/>
      <c r="B706" s="11"/>
      <c r="C706" s="13"/>
      <c r="D706" s="14"/>
      <c r="E706" s="11"/>
      <c r="F706" s="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0.5" customHeight="1">
      <c r="A707" s="11"/>
      <c r="B707" s="11"/>
      <c r="C707" s="13"/>
      <c r="D707" s="14"/>
      <c r="E707" s="11"/>
      <c r="F707" s="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0.5" customHeight="1">
      <c r="A708" s="11"/>
      <c r="B708" s="11"/>
      <c r="C708" s="13"/>
      <c r="D708" s="14"/>
      <c r="E708" s="11"/>
      <c r="F708" s="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0.5" customHeight="1">
      <c r="A709" s="11"/>
      <c r="B709" s="11"/>
      <c r="C709" s="13"/>
      <c r="D709" s="14"/>
      <c r="E709" s="11"/>
      <c r="F709" s="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0.5" customHeight="1">
      <c r="A710" s="11"/>
      <c r="B710" s="11"/>
      <c r="C710" s="13"/>
      <c r="D710" s="14"/>
      <c r="E710" s="11"/>
      <c r="F710" s="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0.5" customHeight="1">
      <c r="A711" s="11"/>
      <c r="B711" s="11"/>
      <c r="C711" s="13"/>
      <c r="D711" s="14"/>
      <c r="E711" s="11"/>
      <c r="F711" s="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0.5" customHeight="1">
      <c r="A712" s="11"/>
      <c r="B712" s="11"/>
      <c r="C712" s="13"/>
      <c r="D712" s="14"/>
      <c r="E712" s="11"/>
      <c r="F712" s="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0.5" customHeight="1">
      <c r="A713" s="11"/>
      <c r="B713" s="11"/>
      <c r="C713" s="13"/>
      <c r="D713" s="14"/>
      <c r="E713" s="11"/>
      <c r="F713" s="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0.5" customHeight="1">
      <c r="A714" s="11"/>
      <c r="B714" s="11"/>
      <c r="C714" s="13"/>
      <c r="D714" s="14"/>
      <c r="E714" s="11"/>
      <c r="F714" s="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0.5" customHeight="1">
      <c r="A715" s="11"/>
      <c r="B715" s="11"/>
      <c r="C715" s="13"/>
      <c r="D715" s="14"/>
      <c r="E715" s="11"/>
      <c r="F715" s="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0.5" customHeight="1">
      <c r="A716" s="11"/>
      <c r="B716" s="11"/>
      <c r="C716" s="13"/>
      <c r="D716" s="14"/>
      <c r="E716" s="11"/>
      <c r="F716" s="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0.5" customHeight="1">
      <c r="A717" s="11"/>
      <c r="B717" s="11"/>
      <c r="C717" s="13"/>
      <c r="D717" s="14"/>
      <c r="E717" s="11"/>
      <c r="F717" s="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0.5" customHeight="1">
      <c r="A718" s="11"/>
      <c r="B718" s="11"/>
      <c r="C718" s="13"/>
      <c r="D718" s="14"/>
      <c r="E718" s="11"/>
      <c r="F718" s="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0.5" customHeight="1">
      <c r="A719" s="11"/>
      <c r="B719" s="11"/>
      <c r="C719" s="13"/>
      <c r="D719" s="14"/>
      <c r="E719" s="11"/>
      <c r="F719" s="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0.5" customHeight="1">
      <c r="A720" s="11"/>
      <c r="B720" s="11"/>
      <c r="C720" s="13"/>
      <c r="D720" s="14"/>
      <c r="E720" s="11"/>
      <c r="F720" s="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0.5" customHeight="1">
      <c r="A721" s="11"/>
      <c r="B721" s="11"/>
      <c r="C721" s="13"/>
      <c r="D721" s="14"/>
      <c r="E721" s="11"/>
      <c r="F721" s="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0.5" customHeight="1">
      <c r="A722" s="11"/>
      <c r="B722" s="11"/>
      <c r="C722" s="13"/>
      <c r="D722" s="14"/>
      <c r="E722" s="11"/>
      <c r="F722" s="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0.5" customHeight="1">
      <c r="A723" s="11"/>
      <c r="B723" s="11"/>
      <c r="C723" s="13"/>
      <c r="D723" s="14"/>
      <c r="E723" s="11"/>
      <c r="F723" s="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0.5" customHeight="1">
      <c r="A724" s="11"/>
      <c r="B724" s="11"/>
      <c r="C724" s="13"/>
      <c r="D724" s="14"/>
      <c r="E724" s="11"/>
      <c r="F724" s="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0.5" customHeight="1">
      <c r="A725" s="11"/>
      <c r="B725" s="11"/>
      <c r="C725" s="13"/>
      <c r="D725" s="14"/>
      <c r="E725" s="11"/>
      <c r="F725" s="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0.5" customHeight="1">
      <c r="A726" s="11"/>
      <c r="B726" s="11"/>
      <c r="C726" s="13"/>
      <c r="D726" s="14"/>
      <c r="E726" s="11"/>
      <c r="F726" s="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0.5" customHeight="1">
      <c r="A727" s="11"/>
      <c r="B727" s="11"/>
      <c r="C727" s="13"/>
      <c r="D727" s="14"/>
      <c r="E727" s="11"/>
      <c r="F727" s="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0.5" customHeight="1">
      <c r="A728" s="11"/>
      <c r="B728" s="11"/>
      <c r="C728" s="13"/>
      <c r="D728" s="14"/>
      <c r="E728" s="11"/>
      <c r="F728" s="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0.5" customHeight="1">
      <c r="A729" s="11"/>
      <c r="B729" s="11"/>
      <c r="C729" s="13"/>
      <c r="D729" s="14"/>
      <c r="E729" s="11"/>
      <c r="F729" s="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0.5" customHeight="1">
      <c r="A730" s="11"/>
      <c r="B730" s="11"/>
      <c r="C730" s="13"/>
      <c r="D730" s="14"/>
      <c r="E730" s="11"/>
      <c r="F730" s="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0.5" customHeight="1">
      <c r="A731" s="11"/>
      <c r="B731" s="11"/>
      <c r="C731" s="13"/>
      <c r="D731" s="14"/>
      <c r="E731" s="11"/>
      <c r="F731" s="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0.5" customHeight="1">
      <c r="A732" s="11"/>
      <c r="B732" s="11"/>
      <c r="C732" s="13"/>
      <c r="D732" s="14"/>
      <c r="E732" s="11"/>
      <c r="F732" s="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0.5" customHeight="1">
      <c r="A733" s="11"/>
      <c r="B733" s="11"/>
      <c r="C733" s="13"/>
      <c r="D733" s="14"/>
      <c r="E733" s="11"/>
      <c r="F733" s="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0.5" customHeight="1">
      <c r="A734" s="11"/>
      <c r="B734" s="11"/>
      <c r="C734" s="13"/>
      <c r="D734" s="14"/>
      <c r="E734" s="11"/>
      <c r="F734" s="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0.5" customHeight="1">
      <c r="A735" s="11"/>
      <c r="B735" s="11"/>
      <c r="C735" s="13"/>
      <c r="D735" s="14"/>
      <c r="E735" s="11"/>
      <c r="F735" s="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0.5" customHeight="1">
      <c r="A736" s="11"/>
      <c r="B736" s="11"/>
      <c r="C736" s="13"/>
      <c r="D736" s="14"/>
      <c r="E736" s="11"/>
      <c r="F736" s="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0.5" customHeight="1">
      <c r="A737" s="11"/>
      <c r="B737" s="11"/>
      <c r="C737" s="13"/>
      <c r="D737" s="14"/>
      <c r="E737" s="11"/>
      <c r="F737" s="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0.5" customHeight="1">
      <c r="A738" s="11"/>
      <c r="B738" s="11"/>
      <c r="C738" s="13"/>
      <c r="D738" s="14"/>
      <c r="E738" s="11"/>
      <c r="F738" s="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0.5" customHeight="1">
      <c r="A739" s="11"/>
      <c r="B739" s="11"/>
      <c r="C739" s="13"/>
      <c r="D739" s="14"/>
      <c r="E739" s="11"/>
      <c r="F739" s="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0.5" customHeight="1">
      <c r="A740" s="11"/>
      <c r="B740" s="11"/>
      <c r="C740" s="13"/>
      <c r="D740" s="14"/>
      <c r="E740" s="11"/>
      <c r="F740" s="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0.5" customHeight="1">
      <c r="A741" s="11"/>
      <c r="B741" s="11"/>
      <c r="C741" s="13"/>
      <c r="D741" s="14"/>
      <c r="E741" s="11"/>
      <c r="F741" s="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0.5" customHeight="1">
      <c r="A742" s="11"/>
      <c r="B742" s="11"/>
      <c r="C742" s="13"/>
      <c r="D742" s="14"/>
      <c r="E742" s="11"/>
      <c r="F742" s="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0.5" customHeight="1">
      <c r="A743" s="11"/>
      <c r="B743" s="11"/>
      <c r="C743" s="13"/>
      <c r="D743" s="14"/>
      <c r="E743" s="11"/>
      <c r="F743" s="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0.5" customHeight="1">
      <c r="A744" s="11"/>
      <c r="B744" s="11"/>
      <c r="C744" s="13"/>
      <c r="D744" s="14"/>
      <c r="E744" s="11"/>
      <c r="F744" s="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0.5" customHeight="1">
      <c r="A745" s="11"/>
      <c r="B745" s="11"/>
      <c r="C745" s="13"/>
      <c r="D745" s="14"/>
      <c r="E745" s="11"/>
      <c r="F745" s="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0.5" customHeight="1">
      <c r="A746" s="11"/>
      <c r="B746" s="11"/>
      <c r="C746" s="13"/>
      <c r="D746" s="14"/>
      <c r="E746" s="11"/>
      <c r="F746" s="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0.5" customHeight="1">
      <c r="A747" s="11"/>
      <c r="B747" s="11"/>
      <c r="C747" s="13"/>
      <c r="D747" s="14"/>
      <c r="E747" s="11"/>
      <c r="F747" s="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0.5" customHeight="1">
      <c r="A748" s="11"/>
      <c r="B748" s="11"/>
      <c r="C748" s="13"/>
      <c r="D748" s="14"/>
      <c r="E748" s="11"/>
      <c r="F748" s="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0.5" customHeight="1">
      <c r="A749" s="11"/>
      <c r="B749" s="11"/>
      <c r="C749" s="13"/>
      <c r="D749" s="14"/>
      <c r="E749" s="11"/>
      <c r="F749" s="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0.5" customHeight="1">
      <c r="A750" s="11"/>
      <c r="B750" s="11"/>
      <c r="C750" s="13"/>
      <c r="D750" s="14"/>
      <c r="E750" s="11"/>
      <c r="F750" s="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0.5" customHeight="1">
      <c r="A751" s="11"/>
      <c r="B751" s="11"/>
      <c r="C751" s="13"/>
      <c r="D751" s="14"/>
      <c r="E751" s="11"/>
      <c r="F751" s="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0.5" customHeight="1">
      <c r="A752" s="11"/>
      <c r="B752" s="11"/>
      <c r="C752" s="13"/>
      <c r="D752" s="14"/>
      <c r="E752" s="11"/>
      <c r="F752" s="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0.5" customHeight="1">
      <c r="A753" s="11"/>
      <c r="B753" s="11"/>
      <c r="C753" s="13"/>
      <c r="D753" s="14"/>
      <c r="E753" s="11"/>
      <c r="F753" s="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0.5" customHeight="1">
      <c r="A754" s="11"/>
      <c r="B754" s="11"/>
      <c r="C754" s="13"/>
      <c r="D754" s="14"/>
      <c r="E754" s="11"/>
      <c r="F754" s="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0.5" customHeight="1">
      <c r="A755" s="11"/>
      <c r="B755" s="11"/>
      <c r="C755" s="13"/>
      <c r="D755" s="14"/>
      <c r="E755" s="11"/>
      <c r="F755" s="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0.5" customHeight="1">
      <c r="A756" s="11"/>
      <c r="B756" s="11"/>
      <c r="C756" s="13"/>
      <c r="D756" s="14"/>
      <c r="E756" s="11"/>
      <c r="F756" s="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0.5" customHeight="1">
      <c r="A757" s="11"/>
      <c r="B757" s="11"/>
      <c r="C757" s="13"/>
      <c r="D757" s="14"/>
      <c r="E757" s="11"/>
      <c r="F757" s="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0.5" customHeight="1">
      <c r="A758" s="11"/>
      <c r="B758" s="11"/>
      <c r="C758" s="13"/>
      <c r="D758" s="14"/>
      <c r="E758" s="11"/>
      <c r="F758" s="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0.5" customHeight="1">
      <c r="A759" s="11"/>
      <c r="B759" s="11"/>
      <c r="C759" s="13"/>
      <c r="D759" s="14"/>
      <c r="E759" s="11"/>
      <c r="F759" s="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0.5" customHeight="1">
      <c r="A760" s="11"/>
      <c r="B760" s="11"/>
      <c r="C760" s="13"/>
      <c r="D760" s="14"/>
      <c r="E760" s="11"/>
      <c r="F760" s="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0.5" customHeight="1">
      <c r="A761" s="11"/>
      <c r="B761" s="11"/>
      <c r="C761" s="13"/>
      <c r="D761" s="14"/>
      <c r="E761" s="11"/>
      <c r="F761" s="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0.5" customHeight="1">
      <c r="A762" s="11"/>
      <c r="B762" s="11"/>
      <c r="C762" s="13"/>
      <c r="D762" s="14"/>
      <c r="E762" s="11"/>
      <c r="F762" s="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0.5" customHeight="1">
      <c r="A763" s="11"/>
      <c r="B763" s="11"/>
      <c r="C763" s="13"/>
      <c r="D763" s="14"/>
      <c r="E763" s="11"/>
      <c r="F763" s="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0.5" customHeight="1">
      <c r="A764" s="11"/>
      <c r="B764" s="11"/>
      <c r="C764" s="13"/>
      <c r="D764" s="14"/>
      <c r="E764" s="11"/>
      <c r="F764" s="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0.5" customHeight="1">
      <c r="A765" s="11"/>
      <c r="B765" s="11"/>
      <c r="C765" s="13"/>
      <c r="D765" s="14"/>
      <c r="E765" s="11"/>
      <c r="F765" s="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0.5" customHeight="1">
      <c r="A766" s="11"/>
      <c r="B766" s="11"/>
      <c r="C766" s="13"/>
      <c r="D766" s="14"/>
      <c r="E766" s="11"/>
      <c r="F766" s="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0.5" customHeight="1">
      <c r="A767" s="11"/>
      <c r="B767" s="11"/>
      <c r="C767" s="13"/>
      <c r="D767" s="14"/>
      <c r="E767" s="11"/>
      <c r="F767" s="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0.5" customHeight="1">
      <c r="A768" s="11"/>
      <c r="B768" s="11"/>
      <c r="C768" s="13"/>
      <c r="D768" s="14"/>
      <c r="E768" s="11"/>
      <c r="F768" s="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0.5" customHeight="1">
      <c r="A769" s="11"/>
      <c r="B769" s="11"/>
      <c r="C769" s="13"/>
      <c r="D769" s="14"/>
      <c r="E769" s="11"/>
      <c r="F769" s="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0.5" customHeight="1">
      <c r="A770" s="11"/>
      <c r="B770" s="11"/>
      <c r="C770" s="13"/>
      <c r="D770" s="14"/>
      <c r="E770" s="11"/>
      <c r="F770" s="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0.5" customHeight="1">
      <c r="A771" s="11"/>
      <c r="B771" s="11"/>
      <c r="C771" s="13"/>
      <c r="D771" s="14"/>
      <c r="E771" s="11"/>
      <c r="F771" s="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0.5" customHeight="1">
      <c r="A772" s="11"/>
      <c r="B772" s="11"/>
      <c r="C772" s="13"/>
      <c r="D772" s="14"/>
      <c r="E772" s="11"/>
      <c r="F772" s="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0.5" customHeight="1">
      <c r="A773" s="11"/>
      <c r="B773" s="11"/>
      <c r="C773" s="13"/>
      <c r="D773" s="14"/>
      <c r="E773" s="11"/>
      <c r="F773" s="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0.5" customHeight="1">
      <c r="A774" s="11"/>
      <c r="B774" s="11"/>
      <c r="C774" s="13"/>
      <c r="D774" s="14"/>
      <c r="E774" s="11"/>
      <c r="F774" s="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0.5" customHeight="1">
      <c r="A775" s="11"/>
      <c r="B775" s="11"/>
      <c r="C775" s="13"/>
      <c r="D775" s="14"/>
      <c r="E775" s="11"/>
      <c r="F775" s="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0.5" customHeight="1">
      <c r="A776" s="11"/>
      <c r="B776" s="11"/>
      <c r="C776" s="13"/>
      <c r="D776" s="14"/>
      <c r="E776" s="11"/>
      <c r="F776" s="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0.5" customHeight="1">
      <c r="A777" s="11"/>
      <c r="B777" s="11"/>
      <c r="C777" s="13"/>
      <c r="D777" s="14"/>
      <c r="E777" s="11"/>
      <c r="F777" s="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0.5" customHeight="1">
      <c r="A778" s="11"/>
      <c r="B778" s="11"/>
      <c r="C778" s="13"/>
      <c r="D778" s="14"/>
      <c r="E778" s="11"/>
      <c r="F778" s="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0.5" customHeight="1">
      <c r="A779" s="11"/>
      <c r="B779" s="11"/>
      <c r="C779" s="13"/>
      <c r="D779" s="14"/>
      <c r="E779" s="11"/>
      <c r="F779" s="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0.5" customHeight="1">
      <c r="A780" s="11"/>
      <c r="B780" s="11"/>
      <c r="C780" s="13"/>
      <c r="D780" s="14"/>
      <c r="E780" s="11"/>
      <c r="F780" s="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0.5" customHeight="1">
      <c r="A781" s="11"/>
      <c r="B781" s="11"/>
      <c r="C781" s="13"/>
      <c r="D781" s="14"/>
      <c r="E781" s="11"/>
      <c r="F781" s="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0.5" customHeight="1">
      <c r="A782" s="11"/>
      <c r="B782" s="11"/>
      <c r="C782" s="13"/>
      <c r="D782" s="14"/>
      <c r="E782" s="11"/>
      <c r="F782" s="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0.5" customHeight="1">
      <c r="A783" s="11"/>
      <c r="B783" s="11"/>
      <c r="C783" s="13"/>
      <c r="D783" s="14"/>
      <c r="E783" s="11"/>
      <c r="F783" s="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0.5" customHeight="1">
      <c r="A784" s="11"/>
      <c r="B784" s="11"/>
      <c r="C784" s="13"/>
      <c r="D784" s="14"/>
      <c r="E784" s="11"/>
      <c r="F784" s="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0.5" customHeight="1">
      <c r="A785" s="11"/>
      <c r="B785" s="11"/>
      <c r="C785" s="13"/>
      <c r="D785" s="14"/>
      <c r="E785" s="11"/>
      <c r="F785" s="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0.5" customHeight="1">
      <c r="A786" s="11"/>
      <c r="B786" s="11"/>
      <c r="C786" s="13"/>
      <c r="D786" s="14"/>
      <c r="E786" s="11"/>
      <c r="F786" s="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0.5" customHeight="1">
      <c r="A787" s="11"/>
      <c r="B787" s="11"/>
      <c r="C787" s="13"/>
      <c r="D787" s="14"/>
      <c r="E787" s="11"/>
      <c r="F787" s="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0.5" customHeight="1">
      <c r="A788" s="11"/>
      <c r="B788" s="11"/>
      <c r="C788" s="13"/>
      <c r="D788" s="14"/>
      <c r="E788" s="11"/>
      <c r="F788" s="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0.5" customHeight="1">
      <c r="A789" s="11"/>
      <c r="B789" s="11"/>
      <c r="C789" s="13"/>
      <c r="D789" s="14"/>
      <c r="E789" s="11"/>
      <c r="F789" s="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0.5" customHeight="1">
      <c r="A790" s="11"/>
      <c r="B790" s="11"/>
      <c r="C790" s="13"/>
      <c r="D790" s="14"/>
      <c r="E790" s="11"/>
      <c r="F790" s="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0.5" customHeight="1">
      <c r="A791" s="11"/>
      <c r="B791" s="11"/>
      <c r="C791" s="13"/>
      <c r="D791" s="14"/>
      <c r="E791" s="11"/>
      <c r="F791" s="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0.5" customHeight="1">
      <c r="A792" s="11"/>
      <c r="B792" s="11"/>
      <c r="C792" s="13"/>
      <c r="D792" s="14"/>
      <c r="E792" s="11"/>
      <c r="F792" s="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0.5" customHeight="1">
      <c r="A793" s="11"/>
      <c r="B793" s="11"/>
      <c r="C793" s="13"/>
      <c r="D793" s="14"/>
      <c r="E793" s="11"/>
      <c r="F793" s="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0.5" customHeight="1">
      <c r="A794" s="11"/>
      <c r="B794" s="11"/>
      <c r="C794" s="13"/>
      <c r="D794" s="14"/>
      <c r="E794" s="11"/>
      <c r="F794" s="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0.5" customHeight="1">
      <c r="A795" s="11"/>
      <c r="B795" s="11"/>
      <c r="C795" s="13"/>
      <c r="D795" s="14"/>
      <c r="E795" s="11"/>
      <c r="F795" s="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0.5" customHeight="1">
      <c r="A796" s="11"/>
      <c r="B796" s="11"/>
      <c r="C796" s="13"/>
      <c r="D796" s="14"/>
      <c r="E796" s="11"/>
      <c r="F796" s="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0.5" customHeight="1">
      <c r="A797" s="11"/>
      <c r="B797" s="11"/>
      <c r="C797" s="13"/>
      <c r="D797" s="14"/>
      <c r="E797" s="11"/>
      <c r="F797" s="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0.5" customHeight="1">
      <c r="A798" s="11"/>
      <c r="B798" s="11"/>
      <c r="C798" s="13"/>
      <c r="D798" s="14"/>
      <c r="E798" s="11"/>
      <c r="F798" s="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0.5" customHeight="1">
      <c r="A799" s="11"/>
      <c r="B799" s="11"/>
      <c r="C799" s="13"/>
      <c r="D799" s="14"/>
      <c r="E799" s="11"/>
      <c r="F799" s="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0.5" customHeight="1">
      <c r="A800" s="11"/>
      <c r="B800" s="11"/>
      <c r="C800" s="13"/>
      <c r="D800" s="14"/>
      <c r="E800" s="11"/>
      <c r="F800" s="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0.5" customHeight="1">
      <c r="A801" s="11"/>
      <c r="B801" s="11"/>
      <c r="C801" s="13"/>
      <c r="D801" s="14"/>
      <c r="E801" s="11"/>
      <c r="F801" s="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0.5" customHeight="1">
      <c r="A802" s="11"/>
      <c r="B802" s="11"/>
      <c r="C802" s="13"/>
      <c r="D802" s="14"/>
      <c r="E802" s="11"/>
      <c r="F802" s="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0.5" customHeight="1">
      <c r="A803" s="11"/>
      <c r="B803" s="11"/>
      <c r="C803" s="13"/>
      <c r="D803" s="14"/>
      <c r="E803" s="11"/>
      <c r="F803" s="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0.5" customHeight="1">
      <c r="A804" s="11"/>
      <c r="B804" s="11"/>
      <c r="C804" s="13"/>
      <c r="D804" s="14"/>
      <c r="E804" s="11"/>
      <c r="F804" s="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0.5" customHeight="1">
      <c r="A805" s="11"/>
      <c r="B805" s="11"/>
      <c r="C805" s="13"/>
      <c r="D805" s="14"/>
      <c r="E805" s="11"/>
      <c r="F805" s="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0.5" customHeight="1">
      <c r="A806" s="11"/>
      <c r="B806" s="11"/>
      <c r="C806" s="13"/>
      <c r="D806" s="14"/>
      <c r="E806" s="11"/>
      <c r="F806" s="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0.5" customHeight="1">
      <c r="A807" s="11"/>
      <c r="B807" s="11"/>
      <c r="C807" s="13"/>
      <c r="D807" s="14"/>
      <c r="E807" s="11"/>
      <c r="F807" s="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0.5" customHeight="1">
      <c r="A808" s="11"/>
      <c r="B808" s="11"/>
      <c r="C808" s="13"/>
      <c r="D808" s="14"/>
      <c r="E808" s="11"/>
      <c r="F808" s="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0.5" customHeight="1">
      <c r="A809" s="11"/>
      <c r="B809" s="11"/>
      <c r="C809" s="13"/>
      <c r="D809" s="14"/>
      <c r="E809" s="11"/>
      <c r="F809" s="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0.5" customHeight="1">
      <c r="A810" s="11"/>
      <c r="B810" s="11"/>
      <c r="C810" s="13"/>
      <c r="D810" s="14"/>
      <c r="E810" s="11"/>
      <c r="F810" s="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0.5" customHeight="1">
      <c r="A811" s="11"/>
      <c r="B811" s="11"/>
      <c r="C811" s="13"/>
      <c r="D811" s="14"/>
      <c r="E811" s="11"/>
      <c r="F811" s="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0.5" customHeight="1">
      <c r="A812" s="11"/>
      <c r="B812" s="11"/>
      <c r="C812" s="13"/>
      <c r="D812" s="14"/>
      <c r="E812" s="11"/>
      <c r="F812" s="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0.5" customHeight="1">
      <c r="A813" s="11"/>
      <c r="B813" s="11"/>
      <c r="C813" s="13"/>
      <c r="D813" s="14"/>
      <c r="E813" s="11"/>
      <c r="F813" s="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0.5" customHeight="1">
      <c r="A814" s="11"/>
      <c r="B814" s="11"/>
      <c r="C814" s="13"/>
      <c r="D814" s="14"/>
      <c r="E814" s="11"/>
      <c r="F814" s="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0.5" customHeight="1">
      <c r="A815" s="11"/>
      <c r="B815" s="11"/>
      <c r="C815" s="13"/>
      <c r="D815" s="14"/>
      <c r="E815" s="11"/>
      <c r="F815" s="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0.5" customHeight="1">
      <c r="A816" s="11"/>
      <c r="B816" s="11"/>
      <c r="C816" s="13"/>
      <c r="D816" s="14"/>
      <c r="E816" s="11"/>
      <c r="F816" s="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0.5" customHeight="1">
      <c r="A817" s="11"/>
      <c r="B817" s="11"/>
      <c r="C817" s="13"/>
      <c r="D817" s="14"/>
      <c r="E817" s="11"/>
      <c r="F817" s="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0.5" customHeight="1">
      <c r="A818" s="11"/>
      <c r="B818" s="11"/>
      <c r="C818" s="13"/>
      <c r="D818" s="14"/>
      <c r="E818" s="11"/>
      <c r="F818" s="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0.5" customHeight="1">
      <c r="A819" s="11"/>
      <c r="B819" s="11"/>
      <c r="C819" s="13"/>
      <c r="D819" s="14"/>
      <c r="E819" s="11"/>
      <c r="F819" s="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0.5" customHeight="1">
      <c r="A820" s="11"/>
      <c r="B820" s="11"/>
      <c r="C820" s="13"/>
      <c r="D820" s="14"/>
      <c r="E820" s="11"/>
      <c r="F820" s="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0.5" customHeight="1">
      <c r="A821" s="11"/>
      <c r="B821" s="11"/>
      <c r="C821" s="13"/>
      <c r="D821" s="14"/>
      <c r="E821" s="11"/>
      <c r="F821" s="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0.5" customHeight="1">
      <c r="A822" s="11"/>
      <c r="B822" s="11"/>
      <c r="C822" s="13"/>
      <c r="D822" s="14"/>
      <c r="E822" s="11"/>
      <c r="F822" s="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0.5" customHeight="1">
      <c r="A823" s="11"/>
      <c r="B823" s="11"/>
      <c r="C823" s="13"/>
      <c r="D823" s="14"/>
      <c r="E823" s="11"/>
      <c r="F823" s="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0.5" customHeight="1">
      <c r="A824" s="11"/>
      <c r="B824" s="11"/>
      <c r="C824" s="13"/>
      <c r="D824" s="14"/>
      <c r="E824" s="11"/>
      <c r="F824" s="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0.5" customHeight="1">
      <c r="A825" s="11"/>
      <c r="B825" s="11"/>
      <c r="C825" s="13"/>
      <c r="D825" s="14"/>
      <c r="E825" s="11"/>
      <c r="F825" s="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0.5" customHeight="1">
      <c r="A826" s="11"/>
      <c r="B826" s="11"/>
      <c r="C826" s="13"/>
      <c r="D826" s="14"/>
      <c r="E826" s="11"/>
      <c r="F826" s="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0.5" customHeight="1">
      <c r="A827" s="11"/>
      <c r="B827" s="11"/>
      <c r="C827" s="13"/>
      <c r="D827" s="14"/>
      <c r="E827" s="11"/>
      <c r="F827" s="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0.5" customHeight="1">
      <c r="A828" s="11"/>
      <c r="B828" s="11"/>
      <c r="C828" s="13"/>
      <c r="D828" s="14"/>
      <c r="E828" s="11"/>
      <c r="F828" s="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0.5" customHeight="1">
      <c r="A829" s="11"/>
      <c r="B829" s="11"/>
      <c r="C829" s="13"/>
      <c r="D829" s="14"/>
      <c r="E829" s="11"/>
      <c r="F829" s="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0.5" customHeight="1">
      <c r="A830" s="11"/>
      <c r="B830" s="11"/>
      <c r="C830" s="13"/>
      <c r="D830" s="14"/>
      <c r="E830" s="11"/>
      <c r="F830" s="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0.5" customHeight="1">
      <c r="A831" s="11"/>
      <c r="B831" s="11"/>
      <c r="C831" s="13"/>
      <c r="D831" s="14"/>
      <c r="E831" s="11"/>
      <c r="F831" s="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0.5" customHeight="1">
      <c r="A832" s="11"/>
      <c r="B832" s="11"/>
      <c r="C832" s="13"/>
      <c r="D832" s="14"/>
      <c r="E832" s="11"/>
      <c r="F832" s="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0.5" customHeight="1">
      <c r="A833" s="11"/>
      <c r="B833" s="11"/>
      <c r="C833" s="13"/>
      <c r="D833" s="14"/>
      <c r="E833" s="11"/>
      <c r="F833" s="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0.5" customHeight="1">
      <c r="A834" s="11"/>
      <c r="B834" s="11"/>
      <c r="C834" s="13"/>
      <c r="D834" s="14"/>
      <c r="E834" s="11"/>
      <c r="F834" s="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0.5" customHeight="1">
      <c r="A835" s="11"/>
      <c r="B835" s="11"/>
      <c r="C835" s="13"/>
      <c r="D835" s="14"/>
      <c r="E835" s="11"/>
      <c r="F835" s="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0.5" customHeight="1">
      <c r="A836" s="11"/>
      <c r="B836" s="11"/>
      <c r="C836" s="13"/>
      <c r="D836" s="14"/>
      <c r="E836" s="11"/>
      <c r="F836" s="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0.5" customHeight="1">
      <c r="A837" s="11"/>
      <c r="B837" s="11"/>
      <c r="C837" s="13"/>
      <c r="D837" s="14"/>
      <c r="E837" s="11"/>
      <c r="F837" s="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0.5" customHeight="1">
      <c r="A838" s="11"/>
      <c r="B838" s="11"/>
      <c r="C838" s="13"/>
      <c r="D838" s="14"/>
      <c r="E838" s="11"/>
      <c r="F838" s="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0.5" customHeight="1">
      <c r="A839" s="11"/>
      <c r="B839" s="11"/>
      <c r="C839" s="13"/>
      <c r="D839" s="14"/>
      <c r="E839" s="11"/>
      <c r="F839" s="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0.5" customHeight="1">
      <c r="A840" s="11"/>
      <c r="B840" s="11"/>
      <c r="C840" s="13"/>
      <c r="D840" s="14"/>
      <c r="E840" s="11"/>
      <c r="F840" s="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0.5" customHeight="1">
      <c r="A841" s="11"/>
      <c r="B841" s="11"/>
      <c r="C841" s="13"/>
      <c r="D841" s="14"/>
      <c r="E841" s="11"/>
      <c r="F841" s="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0.5" customHeight="1">
      <c r="A842" s="11"/>
      <c r="B842" s="11"/>
      <c r="C842" s="13"/>
      <c r="D842" s="14"/>
      <c r="E842" s="11"/>
      <c r="F842" s="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0.5" customHeight="1">
      <c r="A843" s="11"/>
      <c r="B843" s="11"/>
      <c r="C843" s="13"/>
      <c r="D843" s="14"/>
      <c r="E843" s="11"/>
      <c r="F843" s="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0.5" customHeight="1">
      <c r="A844" s="11"/>
      <c r="B844" s="11"/>
      <c r="C844" s="13"/>
      <c r="D844" s="14"/>
      <c r="E844" s="11"/>
      <c r="F844" s="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0.5" customHeight="1">
      <c r="A845" s="11"/>
      <c r="B845" s="11"/>
      <c r="C845" s="13"/>
      <c r="D845" s="14"/>
      <c r="E845" s="11"/>
      <c r="F845" s="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0.5" customHeight="1">
      <c r="A846" s="11"/>
      <c r="B846" s="11"/>
      <c r="C846" s="13"/>
      <c r="D846" s="14"/>
      <c r="E846" s="11"/>
      <c r="F846" s="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0.5" customHeight="1">
      <c r="A847" s="11"/>
      <c r="B847" s="11"/>
      <c r="C847" s="13"/>
      <c r="D847" s="14"/>
      <c r="E847" s="11"/>
      <c r="F847" s="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0.5" customHeight="1">
      <c r="A848" s="11"/>
      <c r="B848" s="11"/>
      <c r="C848" s="13"/>
      <c r="D848" s="14"/>
      <c r="E848" s="11"/>
      <c r="F848" s="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0.5" customHeight="1">
      <c r="A849" s="11"/>
      <c r="B849" s="11"/>
      <c r="C849" s="13"/>
      <c r="D849" s="14"/>
      <c r="E849" s="11"/>
      <c r="F849" s="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0.5" customHeight="1">
      <c r="A850" s="11"/>
      <c r="B850" s="11"/>
      <c r="C850" s="13"/>
      <c r="D850" s="14"/>
      <c r="E850" s="11"/>
      <c r="F850" s="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0.5" customHeight="1">
      <c r="A851" s="11"/>
      <c r="B851" s="11"/>
      <c r="C851" s="13"/>
      <c r="D851" s="14"/>
      <c r="E851" s="11"/>
      <c r="F851" s="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0.5" customHeight="1">
      <c r="A852" s="11"/>
      <c r="B852" s="11"/>
      <c r="C852" s="13"/>
      <c r="D852" s="14"/>
      <c r="E852" s="11"/>
      <c r="F852" s="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0.5" customHeight="1">
      <c r="A853" s="11"/>
      <c r="B853" s="11"/>
      <c r="C853" s="13"/>
      <c r="D853" s="14"/>
      <c r="E853" s="11"/>
      <c r="F853" s="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0.5" customHeight="1">
      <c r="A854" s="11"/>
      <c r="B854" s="11"/>
      <c r="C854" s="13"/>
      <c r="D854" s="14"/>
      <c r="E854" s="11"/>
      <c r="F854" s="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0.5" customHeight="1">
      <c r="A855" s="11"/>
      <c r="B855" s="11"/>
      <c r="C855" s="13"/>
      <c r="D855" s="14"/>
      <c r="E855" s="11"/>
      <c r="F855" s="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0.5" customHeight="1">
      <c r="A856" s="11"/>
      <c r="B856" s="11"/>
      <c r="C856" s="13"/>
      <c r="D856" s="14"/>
      <c r="E856" s="11"/>
      <c r="F856" s="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0.5" customHeight="1">
      <c r="A857" s="11"/>
      <c r="B857" s="11"/>
      <c r="C857" s="13"/>
      <c r="D857" s="14"/>
      <c r="E857" s="11"/>
      <c r="F857" s="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0.5" customHeight="1">
      <c r="A858" s="11"/>
      <c r="B858" s="11"/>
      <c r="C858" s="13"/>
      <c r="D858" s="14"/>
      <c r="E858" s="11"/>
      <c r="F858" s="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0.5" customHeight="1">
      <c r="A859" s="11"/>
      <c r="B859" s="11"/>
      <c r="C859" s="13"/>
      <c r="D859" s="14"/>
      <c r="E859" s="11"/>
      <c r="F859" s="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0.5" customHeight="1">
      <c r="A860" s="11"/>
      <c r="B860" s="11"/>
      <c r="C860" s="13"/>
      <c r="D860" s="14"/>
      <c r="E860" s="11"/>
      <c r="F860" s="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0.5" customHeight="1">
      <c r="A861" s="11"/>
      <c r="B861" s="11"/>
      <c r="C861" s="13"/>
      <c r="D861" s="14"/>
      <c r="E861" s="11"/>
      <c r="F861" s="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0.5" customHeight="1">
      <c r="A862" s="11"/>
      <c r="B862" s="11"/>
      <c r="C862" s="13"/>
      <c r="D862" s="14"/>
      <c r="E862" s="11"/>
      <c r="F862" s="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0.5" customHeight="1">
      <c r="A863" s="11"/>
      <c r="B863" s="11"/>
      <c r="C863" s="13"/>
      <c r="D863" s="14"/>
      <c r="E863" s="11"/>
      <c r="F863" s="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0.5" customHeight="1">
      <c r="A864" s="11"/>
      <c r="B864" s="11"/>
      <c r="C864" s="13"/>
      <c r="D864" s="14"/>
      <c r="E864" s="11"/>
      <c r="F864" s="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0.5" customHeight="1">
      <c r="A865" s="11"/>
      <c r="B865" s="11"/>
      <c r="C865" s="13"/>
      <c r="D865" s="14"/>
      <c r="E865" s="11"/>
      <c r="F865" s="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0.5" customHeight="1">
      <c r="A866" s="11"/>
      <c r="B866" s="11"/>
      <c r="C866" s="13"/>
      <c r="D866" s="14"/>
      <c r="E866" s="11"/>
      <c r="F866" s="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0.5" customHeight="1">
      <c r="A867" s="11"/>
      <c r="B867" s="11"/>
      <c r="C867" s="13"/>
      <c r="D867" s="14"/>
      <c r="E867" s="11"/>
      <c r="F867" s="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0.5" customHeight="1">
      <c r="A868" s="11"/>
      <c r="B868" s="11"/>
      <c r="C868" s="13"/>
      <c r="D868" s="14"/>
      <c r="E868" s="11"/>
      <c r="F868" s="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0.5" customHeight="1">
      <c r="A869" s="11"/>
      <c r="B869" s="11"/>
      <c r="C869" s="13"/>
      <c r="D869" s="14"/>
      <c r="E869" s="11"/>
      <c r="F869" s="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0.5" customHeight="1">
      <c r="A870" s="11"/>
      <c r="B870" s="11"/>
      <c r="C870" s="13"/>
      <c r="D870" s="14"/>
      <c r="E870" s="11"/>
      <c r="F870" s="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0.5" customHeight="1">
      <c r="A871" s="11"/>
      <c r="B871" s="11"/>
      <c r="C871" s="13"/>
      <c r="D871" s="14"/>
      <c r="E871" s="11"/>
      <c r="F871" s="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0.5" customHeight="1">
      <c r="A872" s="11"/>
      <c r="B872" s="11"/>
      <c r="C872" s="13"/>
      <c r="D872" s="14"/>
      <c r="E872" s="11"/>
      <c r="F872" s="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0.5" customHeight="1">
      <c r="A873" s="11"/>
      <c r="B873" s="11"/>
      <c r="C873" s="13"/>
      <c r="D873" s="14"/>
      <c r="E873" s="11"/>
      <c r="F873" s="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0.5" customHeight="1">
      <c r="A874" s="11"/>
      <c r="B874" s="11"/>
      <c r="C874" s="13"/>
      <c r="D874" s="14"/>
      <c r="E874" s="11"/>
      <c r="F874" s="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0.5" customHeight="1">
      <c r="A875" s="11"/>
      <c r="B875" s="11"/>
      <c r="C875" s="13"/>
      <c r="D875" s="14"/>
      <c r="E875" s="11"/>
      <c r="F875" s="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0.5" customHeight="1">
      <c r="A876" s="11"/>
      <c r="B876" s="11"/>
      <c r="C876" s="13"/>
      <c r="D876" s="14"/>
      <c r="E876" s="11"/>
      <c r="F876" s="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0.5" customHeight="1">
      <c r="A877" s="11"/>
      <c r="B877" s="11"/>
      <c r="C877" s="13"/>
      <c r="D877" s="14"/>
      <c r="E877" s="11"/>
      <c r="F877" s="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0.5" customHeight="1">
      <c r="A878" s="11"/>
      <c r="B878" s="11"/>
      <c r="C878" s="13"/>
      <c r="D878" s="14"/>
      <c r="E878" s="11"/>
      <c r="F878" s="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0.5" customHeight="1">
      <c r="A879" s="11"/>
      <c r="B879" s="11"/>
      <c r="C879" s="13"/>
      <c r="D879" s="14"/>
      <c r="E879" s="11"/>
      <c r="F879" s="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0.5" customHeight="1">
      <c r="A880" s="11"/>
      <c r="B880" s="11"/>
      <c r="C880" s="13"/>
      <c r="D880" s="14"/>
      <c r="E880" s="11"/>
      <c r="F880" s="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0.5" customHeight="1">
      <c r="A881" s="11"/>
      <c r="B881" s="11"/>
      <c r="C881" s="13"/>
      <c r="D881" s="14"/>
      <c r="E881" s="11"/>
      <c r="F881" s="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0.5" customHeight="1">
      <c r="A882" s="11"/>
      <c r="B882" s="11"/>
      <c r="C882" s="13"/>
      <c r="D882" s="14"/>
      <c r="E882" s="11"/>
      <c r="F882" s="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0.5" customHeight="1">
      <c r="A883" s="11"/>
      <c r="B883" s="11"/>
      <c r="C883" s="13"/>
      <c r="D883" s="14"/>
      <c r="E883" s="11"/>
      <c r="F883" s="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0.5" customHeight="1">
      <c r="A884" s="11"/>
      <c r="B884" s="11"/>
      <c r="C884" s="13"/>
      <c r="D884" s="14"/>
      <c r="E884" s="11"/>
      <c r="F884" s="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0.5" customHeight="1">
      <c r="A885" s="11"/>
      <c r="B885" s="11"/>
      <c r="C885" s="13"/>
      <c r="D885" s="14"/>
      <c r="E885" s="11"/>
      <c r="F885" s="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0.5" customHeight="1">
      <c r="A886" s="11"/>
      <c r="B886" s="11"/>
      <c r="C886" s="13"/>
      <c r="D886" s="14"/>
      <c r="E886" s="11"/>
      <c r="F886" s="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0.5" customHeight="1">
      <c r="A887" s="11"/>
      <c r="B887" s="11"/>
      <c r="C887" s="13"/>
      <c r="D887" s="14"/>
      <c r="E887" s="11"/>
      <c r="F887" s="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0.5" customHeight="1">
      <c r="A888" s="11"/>
      <c r="B888" s="11"/>
      <c r="C888" s="13"/>
      <c r="D888" s="14"/>
      <c r="E888" s="11"/>
      <c r="F888" s="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0.5" customHeight="1">
      <c r="A889" s="11"/>
      <c r="B889" s="11"/>
      <c r="C889" s="13"/>
      <c r="D889" s="14"/>
      <c r="E889" s="11"/>
      <c r="F889" s="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0.5" customHeight="1">
      <c r="A890" s="11"/>
      <c r="B890" s="11"/>
      <c r="C890" s="13"/>
      <c r="D890" s="14"/>
      <c r="E890" s="11"/>
      <c r="F890" s="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0.5" customHeight="1">
      <c r="A891" s="11"/>
      <c r="B891" s="11"/>
      <c r="C891" s="13"/>
      <c r="D891" s="14"/>
      <c r="E891" s="11"/>
      <c r="F891" s="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0.5" customHeight="1">
      <c r="A892" s="11"/>
      <c r="B892" s="11"/>
      <c r="C892" s="13"/>
      <c r="D892" s="14"/>
      <c r="E892" s="11"/>
      <c r="F892" s="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0.5" customHeight="1">
      <c r="A893" s="11"/>
      <c r="B893" s="11"/>
      <c r="C893" s="13"/>
      <c r="D893" s="14"/>
      <c r="E893" s="11"/>
      <c r="F893" s="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0.5" customHeight="1">
      <c r="A894" s="11"/>
      <c r="B894" s="11"/>
      <c r="C894" s="13"/>
      <c r="D894" s="14"/>
      <c r="E894" s="11"/>
      <c r="F894" s="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0.5" customHeight="1">
      <c r="A895" s="11"/>
      <c r="B895" s="11"/>
      <c r="C895" s="13"/>
      <c r="D895" s="14"/>
      <c r="E895" s="11"/>
      <c r="F895" s="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0.5" customHeight="1">
      <c r="A896" s="11"/>
      <c r="B896" s="11"/>
      <c r="C896" s="13"/>
      <c r="D896" s="14"/>
      <c r="E896" s="11"/>
      <c r="F896" s="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0.5" customHeight="1">
      <c r="A897" s="11"/>
      <c r="B897" s="11"/>
      <c r="C897" s="13"/>
      <c r="D897" s="14"/>
      <c r="E897" s="11"/>
      <c r="F897" s="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0.5" customHeight="1">
      <c r="A898" s="11"/>
      <c r="B898" s="11"/>
      <c r="C898" s="13"/>
      <c r="D898" s="14"/>
      <c r="E898" s="11"/>
      <c r="F898" s="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0.5" customHeight="1">
      <c r="A899" s="11"/>
      <c r="B899" s="11"/>
      <c r="C899" s="13"/>
      <c r="D899" s="14"/>
      <c r="E899" s="11"/>
      <c r="F899" s="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0.5" customHeight="1">
      <c r="A900" s="11"/>
      <c r="B900" s="11"/>
      <c r="C900" s="13"/>
      <c r="D900" s="14"/>
      <c r="E900" s="11"/>
      <c r="F900" s="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0.5" customHeight="1">
      <c r="A901" s="11"/>
      <c r="B901" s="11"/>
      <c r="C901" s="13"/>
      <c r="D901" s="14"/>
      <c r="E901" s="11"/>
      <c r="F901" s="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0.5" customHeight="1">
      <c r="A902" s="11"/>
      <c r="B902" s="11"/>
      <c r="C902" s="13"/>
      <c r="D902" s="14"/>
      <c r="E902" s="11"/>
      <c r="F902" s="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0.5" customHeight="1">
      <c r="A903" s="11"/>
      <c r="B903" s="11"/>
      <c r="C903" s="13"/>
      <c r="D903" s="14"/>
      <c r="E903" s="11"/>
      <c r="F903" s="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0.5" customHeight="1">
      <c r="A904" s="11"/>
      <c r="B904" s="11"/>
      <c r="C904" s="13"/>
      <c r="D904" s="14"/>
      <c r="E904" s="11"/>
      <c r="F904" s="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0.5" customHeight="1">
      <c r="A905" s="11"/>
      <c r="B905" s="11"/>
      <c r="C905" s="13"/>
      <c r="D905" s="14"/>
      <c r="E905" s="11"/>
      <c r="F905" s="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0.5" customHeight="1">
      <c r="A906" s="11"/>
      <c r="B906" s="11"/>
      <c r="C906" s="13"/>
      <c r="D906" s="14"/>
      <c r="E906" s="11"/>
      <c r="F906" s="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0.5" customHeight="1">
      <c r="A907" s="11"/>
      <c r="B907" s="11"/>
      <c r="C907" s="13"/>
      <c r="D907" s="14"/>
      <c r="E907" s="11"/>
      <c r="F907" s="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0.5" customHeight="1">
      <c r="A908" s="11"/>
      <c r="B908" s="11"/>
      <c r="C908" s="13"/>
      <c r="D908" s="14"/>
      <c r="E908" s="11"/>
      <c r="F908" s="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0.5" customHeight="1">
      <c r="A909" s="11"/>
      <c r="B909" s="11"/>
      <c r="C909" s="13"/>
      <c r="D909" s="14"/>
      <c r="E909" s="11"/>
      <c r="F909" s="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0.5" customHeight="1">
      <c r="A910" s="11"/>
      <c r="B910" s="11"/>
      <c r="C910" s="13"/>
      <c r="D910" s="14"/>
      <c r="E910" s="11"/>
      <c r="F910" s="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0.5" customHeight="1">
      <c r="A911" s="11"/>
      <c r="B911" s="11"/>
      <c r="C911" s="13"/>
      <c r="D911" s="14"/>
      <c r="E911" s="11"/>
      <c r="F911" s="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0.5" customHeight="1">
      <c r="A912" s="11"/>
      <c r="B912" s="11"/>
      <c r="C912" s="13"/>
      <c r="D912" s="14"/>
      <c r="E912" s="11"/>
      <c r="F912" s="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0.5" customHeight="1">
      <c r="A913" s="11"/>
      <c r="B913" s="11"/>
      <c r="C913" s="13"/>
      <c r="D913" s="14"/>
      <c r="E913" s="11"/>
      <c r="F913" s="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0.5" customHeight="1">
      <c r="A914" s="11"/>
      <c r="B914" s="11"/>
      <c r="C914" s="13"/>
      <c r="D914" s="14"/>
      <c r="E914" s="11"/>
      <c r="F914" s="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0.5" customHeight="1">
      <c r="A915" s="11"/>
      <c r="B915" s="11"/>
      <c r="C915" s="13"/>
      <c r="D915" s="14"/>
      <c r="E915" s="11"/>
      <c r="F915" s="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0.5" customHeight="1">
      <c r="A916" s="11"/>
      <c r="B916" s="11"/>
      <c r="C916" s="13"/>
      <c r="D916" s="14"/>
      <c r="E916" s="11"/>
      <c r="F916" s="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0.5" customHeight="1">
      <c r="A917" s="11"/>
      <c r="B917" s="11"/>
      <c r="C917" s="13"/>
      <c r="D917" s="14"/>
      <c r="E917" s="11"/>
      <c r="F917" s="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0.5" customHeight="1">
      <c r="A918" s="11"/>
      <c r="B918" s="11"/>
      <c r="C918" s="13"/>
      <c r="D918" s="14"/>
      <c r="E918" s="11"/>
      <c r="F918" s="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0.5" customHeight="1">
      <c r="A919" s="11"/>
      <c r="B919" s="11"/>
      <c r="C919" s="13"/>
      <c r="D919" s="14"/>
      <c r="E919" s="11"/>
      <c r="F919" s="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0.5" customHeight="1">
      <c r="A920" s="11"/>
      <c r="B920" s="11"/>
      <c r="C920" s="13"/>
      <c r="D920" s="14"/>
      <c r="E920" s="11"/>
      <c r="F920" s="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0.5" customHeight="1">
      <c r="A921" s="11"/>
      <c r="B921" s="11"/>
      <c r="C921" s="13"/>
      <c r="D921" s="14"/>
      <c r="E921" s="11"/>
      <c r="F921" s="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0.5" customHeight="1">
      <c r="A922" s="11"/>
      <c r="B922" s="11"/>
      <c r="C922" s="13"/>
      <c r="D922" s="14"/>
      <c r="E922" s="11"/>
      <c r="F922" s="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0.5" customHeight="1">
      <c r="A923" s="11"/>
      <c r="B923" s="11"/>
      <c r="C923" s="13"/>
      <c r="D923" s="14"/>
      <c r="E923" s="11"/>
      <c r="F923" s="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0.5" customHeight="1">
      <c r="A924" s="11"/>
      <c r="B924" s="11"/>
      <c r="C924" s="13"/>
      <c r="D924" s="14"/>
      <c r="E924" s="11"/>
      <c r="F924" s="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0.5" customHeight="1">
      <c r="A925" s="11"/>
      <c r="B925" s="11"/>
      <c r="C925" s="13"/>
      <c r="D925" s="14"/>
      <c r="E925" s="11"/>
      <c r="F925" s="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0.5" customHeight="1">
      <c r="A926" s="11"/>
      <c r="B926" s="11"/>
      <c r="C926" s="13"/>
      <c r="D926" s="14"/>
      <c r="E926" s="11"/>
      <c r="F926" s="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0.5" customHeight="1">
      <c r="A927" s="11"/>
      <c r="B927" s="11"/>
      <c r="C927" s="13"/>
      <c r="D927" s="14"/>
      <c r="E927" s="11"/>
      <c r="F927" s="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0.5" customHeight="1">
      <c r="A928" s="11"/>
      <c r="B928" s="11"/>
      <c r="C928" s="13"/>
      <c r="D928" s="14"/>
      <c r="E928" s="11"/>
      <c r="F928" s="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0.5" customHeight="1">
      <c r="A929" s="11"/>
      <c r="B929" s="11"/>
      <c r="C929" s="13"/>
      <c r="D929" s="14"/>
      <c r="E929" s="11"/>
      <c r="F929" s="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0.5" customHeight="1">
      <c r="A930" s="11"/>
      <c r="B930" s="11"/>
      <c r="C930" s="13"/>
      <c r="D930" s="14"/>
      <c r="E930" s="11"/>
      <c r="F930" s="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0.5" customHeight="1">
      <c r="A931" s="11"/>
      <c r="B931" s="11"/>
      <c r="C931" s="13"/>
      <c r="D931" s="14"/>
      <c r="E931" s="11"/>
      <c r="F931" s="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0.5" customHeight="1">
      <c r="A932" s="11"/>
      <c r="B932" s="11"/>
      <c r="C932" s="13"/>
      <c r="D932" s="14"/>
      <c r="E932" s="11"/>
      <c r="F932" s="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0.5" customHeight="1">
      <c r="A933" s="11"/>
      <c r="B933" s="11"/>
      <c r="C933" s="13"/>
      <c r="D933" s="14"/>
      <c r="E933" s="11"/>
      <c r="F933" s="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0.5" customHeight="1">
      <c r="A934" s="11"/>
      <c r="B934" s="11"/>
      <c r="C934" s="13"/>
      <c r="D934" s="14"/>
      <c r="E934" s="11"/>
      <c r="F934" s="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0.5" customHeight="1">
      <c r="A935" s="11"/>
      <c r="B935" s="11"/>
      <c r="C935" s="13"/>
      <c r="D935" s="14"/>
      <c r="E935" s="11"/>
      <c r="F935" s="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0.5" customHeight="1">
      <c r="A936" s="11"/>
      <c r="B936" s="11"/>
      <c r="C936" s="13"/>
      <c r="D936" s="14"/>
      <c r="E936" s="11"/>
      <c r="F936" s="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0.5" customHeight="1">
      <c r="A937" s="11"/>
      <c r="B937" s="11"/>
      <c r="C937" s="13"/>
      <c r="D937" s="14"/>
      <c r="E937" s="11"/>
      <c r="F937" s="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0.5" customHeight="1">
      <c r="A938" s="11"/>
      <c r="B938" s="11"/>
      <c r="C938" s="13"/>
      <c r="D938" s="14"/>
      <c r="E938" s="11"/>
      <c r="F938" s="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0.5" customHeight="1">
      <c r="A939" s="11"/>
      <c r="B939" s="11"/>
      <c r="C939" s="13"/>
      <c r="D939" s="14"/>
      <c r="E939" s="11"/>
      <c r="F939" s="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0.5" customHeight="1">
      <c r="A940" s="11"/>
      <c r="B940" s="11"/>
      <c r="C940" s="13"/>
      <c r="D940" s="14"/>
      <c r="E940" s="11"/>
      <c r="F940" s="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0.5" customHeight="1">
      <c r="A941" s="11"/>
      <c r="B941" s="11"/>
      <c r="C941" s="13"/>
      <c r="D941" s="14"/>
      <c r="E941" s="11"/>
      <c r="F941" s="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0.5" customHeight="1">
      <c r="A942" s="11"/>
      <c r="B942" s="11"/>
      <c r="C942" s="13"/>
      <c r="D942" s="14"/>
      <c r="E942" s="11"/>
      <c r="F942" s="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0.5" customHeight="1">
      <c r="A943" s="11"/>
      <c r="B943" s="11"/>
      <c r="C943" s="13"/>
      <c r="D943" s="14"/>
      <c r="E943" s="11"/>
      <c r="F943" s="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0.5" customHeight="1">
      <c r="A944" s="11"/>
      <c r="B944" s="11"/>
      <c r="C944" s="13"/>
      <c r="D944" s="14"/>
      <c r="E944" s="11"/>
      <c r="F944" s="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0.5" customHeight="1">
      <c r="A945" s="11"/>
      <c r="B945" s="11"/>
      <c r="C945" s="13"/>
      <c r="D945" s="14"/>
      <c r="E945" s="11"/>
      <c r="F945" s="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0.5" customHeight="1">
      <c r="A946" s="11"/>
      <c r="B946" s="11"/>
      <c r="C946" s="13"/>
      <c r="D946" s="14"/>
      <c r="E946" s="11"/>
      <c r="F946" s="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0.5" customHeight="1">
      <c r="A947" s="11"/>
      <c r="B947" s="11"/>
      <c r="C947" s="13"/>
      <c r="D947" s="14"/>
      <c r="E947" s="11"/>
      <c r="F947" s="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0.5" customHeight="1">
      <c r="A948" s="11"/>
      <c r="B948" s="11"/>
      <c r="C948" s="13"/>
      <c r="D948" s="14"/>
      <c r="E948" s="11"/>
      <c r="F948" s="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0.5" customHeight="1">
      <c r="A949" s="11"/>
      <c r="B949" s="11"/>
      <c r="C949" s="13"/>
      <c r="D949" s="14"/>
      <c r="E949" s="11"/>
      <c r="F949" s="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0.5" customHeight="1">
      <c r="A950" s="11"/>
      <c r="B950" s="11"/>
      <c r="C950" s="13"/>
      <c r="D950" s="14"/>
      <c r="E950" s="11"/>
      <c r="F950" s="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0.5" customHeight="1">
      <c r="A951" s="11"/>
      <c r="B951" s="11"/>
      <c r="C951" s="13"/>
      <c r="D951" s="14"/>
      <c r="E951" s="11"/>
      <c r="F951" s="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0.5" customHeight="1">
      <c r="A952" s="11"/>
      <c r="B952" s="11"/>
      <c r="C952" s="13"/>
      <c r="D952" s="14"/>
      <c r="E952" s="11"/>
      <c r="F952" s="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0.5" customHeight="1">
      <c r="A953" s="11"/>
      <c r="B953" s="11"/>
      <c r="C953" s="13"/>
      <c r="D953" s="14"/>
      <c r="E953" s="11"/>
      <c r="F953" s="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0.5" customHeight="1">
      <c r="A954" s="11"/>
      <c r="B954" s="11"/>
      <c r="C954" s="13"/>
      <c r="D954" s="14"/>
      <c r="E954" s="11"/>
      <c r="F954" s="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0.5" customHeight="1">
      <c r="A955" s="11"/>
      <c r="B955" s="11"/>
      <c r="C955" s="13"/>
      <c r="D955" s="14"/>
      <c r="E955" s="11"/>
      <c r="F955" s="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0.5" customHeight="1">
      <c r="A956" s="11"/>
      <c r="B956" s="11"/>
      <c r="C956" s="13"/>
      <c r="D956" s="14"/>
      <c r="E956" s="11"/>
      <c r="F956" s="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0.5" customHeight="1">
      <c r="A957" s="11"/>
      <c r="B957" s="11"/>
      <c r="C957" s="13"/>
      <c r="D957" s="14"/>
      <c r="E957" s="11"/>
      <c r="F957" s="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0.5" customHeight="1">
      <c r="A958" s="11"/>
      <c r="B958" s="11"/>
      <c r="C958" s="13"/>
      <c r="D958" s="14"/>
      <c r="E958" s="11"/>
      <c r="F958" s="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0.5" customHeight="1">
      <c r="A959" s="11"/>
      <c r="B959" s="11"/>
      <c r="C959" s="13"/>
      <c r="D959" s="14"/>
      <c r="E959" s="11"/>
      <c r="F959" s="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0.5" customHeight="1">
      <c r="A960" s="11"/>
      <c r="B960" s="11"/>
      <c r="C960" s="13"/>
      <c r="D960" s="14"/>
      <c r="E960" s="11"/>
      <c r="F960" s="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0.5" customHeight="1">
      <c r="A961" s="11"/>
      <c r="B961" s="11"/>
      <c r="C961" s="13"/>
      <c r="D961" s="14"/>
      <c r="E961" s="11"/>
      <c r="F961" s="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0.5" customHeight="1">
      <c r="A962" s="11"/>
      <c r="B962" s="11"/>
      <c r="C962" s="13"/>
      <c r="D962" s="14"/>
      <c r="E962" s="11"/>
      <c r="F962" s="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0.5" customHeight="1">
      <c r="A963" s="11"/>
      <c r="B963" s="11"/>
      <c r="C963" s="13"/>
      <c r="D963" s="14"/>
      <c r="E963" s="11"/>
      <c r="F963" s="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0.5" customHeight="1">
      <c r="A964" s="11"/>
      <c r="B964" s="11"/>
      <c r="C964" s="13"/>
      <c r="D964" s="14"/>
      <c r="E964" s="11"/>
      <c r="F964" s="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0.5" customHeight="1">
      <c r="A965" s="11"/>
      <c r="B965" s="11"/>
      <c r="C965" s="13"/>
      <c r="D965" s="14"/>
      <c r="E965" s="11"/>
      <c r="F965" s="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0.5" customHeight="1">
      <c r="A966" s="11"/>
      <c r="B966" s="11"/>
      <c r="C966" s="13"/>
      <c r="D966" s="14"/>
      <c r="E966" s="11"/>
      <c r="F966" s="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0.5" customHeight="1">
      <c r="A967" s="11"/>
      <c r="B967" s="11"/>
      <c r="C967" s="13"/>
      <c r="D967" s="14"/>
      <c r="E967" s="11"/>
      <c r="F967" s="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0.5" customHeight="1">
      <c r="A968" s="11"/>
      <c r="B968" s="11"/>
      <c r="C968" s="13"/>
      <c r="D968" s="14"/>
      <c r="E968" s="11"/>
      <c r="F968" s="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0.5" customHeight="1">
      <c r="A969" s="11"/>
      <c r="B969" s="11"/>
      <c r="C969" s="13"/>
      <c r="D969" s="14"/>
      <c r="E969" s="11"/>
      <c r="F969" s="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0.5" customHeight="1">
      <c r="A970" s="11"/>
      <c r="B970" s="11"/>
      <c r="C970" s="13"/>
      <c r="D970" s="14"/>
      <c r="E970" s="11"/>
      <c r="F970" s="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0.5" customHeight="1">
      <c r="A971" s="11"/>
      <c r="B971" s="11"/>
      <c r="C971" s="13"/>
      <c r="D971" s="14"/>
      <c r="E971" s="11"/>
      <c r="F971" s="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0.5" customHeight="1">
      <c r="A972" s="11"/>
      <c r="B972" s="11"/>
      <c r="C972" s="13"/>
      <c r="D972" s="14"/>
      <c r="E972" s="11"/>
      <c r="F972" s="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0.5" customHeight="1">
      <c r="A973" s="11"/>
      <c r="B973" s="11"/>
      <c r="C973" s="13"/>
      <c r="D973" s="14"/>
      <c r="E973" s="11"/>
      <c r="F973" s="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0.5" customHeight="1">
      <c r="A974" s="11"/>
      <c r="B974" s="11"/>
      <c r="C974" s="13"/>
      <c r="D974" s="14"/>
      <c r="E974" s="11"/>
      <c r="F974" s="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0.5" customHeight="1">
      <c r="A975" s="11"/>
      <c r="B975" s="11"/>
      <c r="C975" s="13"/>
      <c r="D975" s="14"/>
      <c r="E975" s="11"/>
      <c r="F975" s="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0.5" customHeight="1">
      <c r="A976" s="11"/>
      <c r="B976" s="11"/>
      <c r="C976" s="13"/>
      <c r="D976" s="14"/>
      <c r="E976" s="11"/>
      <c r="F976" s="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0.5" customHeight="1">
      <c r="A977" s="11"/>
      <c r="B977" s="11"/>
      <c r="C977" s="13"/>
      <c r="D977" s="14"/>
      <c r="E977" s="11"/>
      <c r="F977" s="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0.5" customHeight="1">
      <c r="A978" s="11"/>
      <c r="B978" s="11"/>
      <c r="C978" s="13"/>
      <c r="D978" s="14"/>
      <c r="E978" s="11"/>
      <c r="F978" s="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0.5" customHeight="1">
      <c r="A979" s="11"/>
      <c r="B979" s="11"/>
      <c r="C979" s="13"/>
      <c r="D979" s="14"/>
      <c r="E979" s="11"/>
      <c r="F979" s="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0.5" customHeight="1">
      <c r="A980" s="11"/>
      <c r="B980" s="11"/>
      <c r="C980" s="13"/>
      <c r="D980" s="14"/>
      <c r="E980" s="11"/>
      <c r="F980" s="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0.5" customHeight="1">
      <c r="A981" s="11"/>
      <c r="B981" s="11"/>
      <c r="C981" s="13"/>
      <c r="D981" s="14"/>
      <c r="E981" s="11"/>
      <c r="F981" s="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0.5" customHeight="1">
      <c r="A982" s="11"/>
      <c r="B982" s="11"/>
      <c r="C982" s="13"/>
      <c r="D982" s="14"/>
      <c r="E982" s="11"/>
      <c r="F982" s="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0.5" customHeight="1">
      <c r="A983" s="11"/>
      <c r="B983" s="11"/>
      <c r="C983" s="13"/>
      <c r="D983" s="14"/>
      <c r="E983" s="11"/>
      <c r="F983" s="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0.5" customHeight="1">
      <c r="A984" s="11"/>
      <c r="B984" s="11"/>
      <c r="C984" s="13"/>
      <c r="D984" s="14"/>
      <c r="E984" s="11"/>
      <c r="F984" s="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0.5" customHeight="1">
      <c r="A985" s="11"/>
      <c r="B985" s="11"/>
      <c r="C985" s="13"/>
      <c r="D985" s="14"/>
      <c r="E985" s="11"/>
      <c r="F985" s="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0.5" customHeight="1">
      <c r="A986" s="11"/>
      <c r="B986" s="11"/>
      <c r="C986" s="13"/>
      <c r="D986" s="14"/>
      <c r="E986" s="11"/>
      <c r="F986" s="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0.5" customHeight="1">
      <c r="A987" s="11"/>
      <c r="B987" s="11"/>
      <c r="C987" s="13"/>
      <c r="D987" s="14"/>
      <c r="E987" s="11"/>
      <c r="F987" s="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0.5" customHeight="1">
      <c r="A988" s="11"/>
      <c r="B988" s="11"/>
      <c r="C988" s="13"/>
      <c r="D988" s="14"/>
      <c r="E988" s="11"/>
      <c r="F988" s="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0.5" customHeight="1">
      <c r="A989" s="11"/>
      <c r="B989" s="11"/>
      <c r="C989" s="13"/>
      <c r="D989" s="14"/>
      <c r="E989" s="11"/>
      <c r="F989" s="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0.5" customHeight="1">
      <c r="A990" s="11"/>
      <c r="B990" s="11"/>
      <c r="C990" s="13"/>
      <c r="D990" s="14"/>
      <c r="E990" s="11"/>
      <c r="F990" s="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0.5" customHeight="1">
      <c r="A991" s="11"/>
      <c r="B991" s="11"/>
      <c r="C991" s="13"/>
      <c r="D991" s="14"/>
      <c r="E991" s="11"/>
      <c r="F991" s="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0.5" customHeight="1">
      <c r="A992" s="11"/>
      <c r="B992" s="11"/>
      <c r="C992" s="13"/>
      <c r="D992" s="14"/>
      <c r="E992" s="11"/>
      <c r="F992" s="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0.5" customHeight="1">
      <c r="A993" s="11"/>
      <c r="B993" s="11"/>
      <c r="C993" s="13"/>
      <c r="D993" s="14"/>
      <c r="E993" s="11"/>
      <c r="F993" s="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0.5" customHeight="1">
      <c r="A994" s="11"/>
      <c r="B994" s="11"/>
      <c r="C994" s="13"/>
      <c r="D994" s="14"/>
      <c r="E994" s="11"/>
      <c r="F994" s="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0.5" customHeight="1">
      <c r="A995" s="11"/>
      <c r="B995" s="11"/>
      <c r="C995" s="13"/>
      <c r="D995" s="14"/>
      <c r="E995" s="11"/>
      <c r="F995" s="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0.5" customHeight="1">
      <c r="A996" s="11"/>
      <c r="B996" s="11"/>
      <c r="C996" s="13"/>
      <c r="D996" s="14"/>
      <c r="E996" s="11"/>
      <c r="F996" s="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0.5" customHeight="1">
      <c r="A997" s="11"/>
      <c r="B997" s="11"/>
      <c r="C997" s="13"/>
      <c r="D997" s="14"/>
      <c r="E997" s="11"/>
      <c r="F997" s="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0.5" customHeight="1">
      <c r="A998" s="11"/>
      <c r="B998" s="11"/>
      <c r="C998" s="13"/>
      <c r="D998" s="14"/>
      <c r="E998" s="11"/>
      <c r="F998" s="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0.5" customHeight="1">
      <c r="A999" s="11"/>
      <c r="B999" s="11"/>
      <c r="C999" s="13"/>
      <c r="D999" s="14"/>
      <c r="E999" s="11"/>
      <c r="F999" s="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conditionalFormatting sqref="D2:D83 D98 D101 D104:D999">
    <cfRule type="cellIs" dxfId="5" priority="1" stopIfTrue="1" operator="between">
      <formula>TODAY()</formula>
      <formula>TODAY()-60</formula>
    </cfRule>
  </conditionalFormatting>
  <conditionalFormatting sqref="D103">
    <cfRule type="expression" dxfId="6" priority="2" stopIfTrue="1">
      <formula>$D$100&gt;5/24/60</formula>
    </cfRule>
  </conditionalFormatting>
  <conditionalFormatting sqref="D102">
    <cfRule type="expression" dxfId="7" priority="3" stopIfTrue="1">
      <formula>$D$100&gt;5/24/60</formula>
    </cfRule>
  </conditionalFormatting>
  <conditionalFormatting sqref="D102">
    <cfRule type="expression" dxfId="8" priority="4" stopIfTrue="1">
      <formula>AND($D$100&gt;1/24/60,$D$100&lt;=5/24/60)</formula>
    </cfRule>
  </conditionalFormatting>
  <dataValidations>
    <dataValidation type="custom" allowBlank="1" showDropDown="1" sqref="C8:C82">
      <formula1>OR(NOT(ISERROR(DATEVALUE(C8))), AND(ISNUMBER(C8), LEFT(CELL("format", C8))="D"))</formula1>
    </dataValidation>
  </dataValidations>
  <printOptions/>
  <pageMargins bottom="0.25" footer="0.0" header="0.0" left="0.25" right="0.25" top="0.25"/>
  <pageSetup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18.83"/>
    <col customWidth="1" min="3" max="4" width="14.67"/>
    <col customWidth="1" min="5" max="5" width="1.0"/>
    <col customWidth="1" min="6" max="6" width="12.67"/>
    <col customWidth="1" min="7" max="7" width="18.33"/>
    <col customWidth="1" min="8" max="8" width="3.83"/>
    <col customWidth="1" min="9" max="9" width="14.83"/>
    <col customWidth="1" min="10" max="25" width="12.0"/>
  </cols>
  <sheetData>
    <row r="1" ht="10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0.5" customHeight="1">
      <c r="A2" s="2"/>
      <c r="B2" s="10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0.5" customHeight="1">
      <c r="A3" s="2"/>
      <c r="B3" s="16" t="s">
        <v>15</v>
      </c>
      <c r="C3" s="2"/>
      <c r="D3" s="2"/>
      <c r="E3" s="2"/>
      <c r="F3" s="2"/>
      <c r="G3" s="2"/>
      <c r="H3" s="2"/>
      <c r="I3" s="8" t="s">
        <v>2</v>
      </c>
      <c r="J3" s="9">
        <v>10.0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0.5" customHeight="1">
      <c r="A4" s="2"/>
      <c r="B4" s="15"/>
      <c r="C4" s="2"/>
      <c r="D4" s="2"/>
      <c r="E4" s="2"/>
      <c r="F4" s="2"/>
      <c r="G4" s="2"/>
      <c r="H4" s="2"/>
      <c r="I4" s="8" t="s">
        <v>7</v>
      </c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0.5" customHeight="1">
      <c r="A5" s="2"/>
      <c r="B5" s="15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0.5" customHeight="1">
      <c r="A6" s="2"/>
      <c r="B6" s="15" t="s">
        <v>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0.5" customHeight="1">
      <c r="A7" s="2"/>
      <c r="B7" s="15" t="s">
        <v>23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0.5" customHeight="1">
      <c r="A8" s="2"/>
      <c r="B8" s="15" t="s">
        <v>24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0.5" customHeight="1">
      <c r="A9" s="2"/>
      <c r="B9" s="15" t="s">
        <v>28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0.5" customHeight="1">
      <c r="A10" s="2"/>
      <c r="B10" s="20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0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0.5" customHeight="1">
      <c r="A12" s="9"/>
      <c r="B12" s="28" t="s">
        <v>33</v>
      </c>
      <c r="C12" s="28" t="s">
        <v>34</v>
      </c>
      <c r="D12" s="28" t="s">
        <v>35</v>
      </c>
      <c r="E12" s="9"/>
      <c r="F12" s="31" t="s">
        <v>36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0.5" customHeight="1">
      <c r="A13" s="2"/>
      <c r="B13" s="33">
        <v>113065.0</v>
      </c>
      <c r="C13" s="33" t="s">
        <v>38</v>
      </c>
      <c r="D13" s="33" t="s">
        <v>39</v>
      </c>
      <c r="E13" s="2"/>
      <c r="F13" s="35" t="str">
        <f t="shared" ref="F13:F22" si="1">UPPER("IV"&amp;LEFT(C13,1)&amp;RIGHT(D13,3)&amp;B13)</f>
        <v>IVDEAD113065</v>
      </c>
      <c r="G13" s="2"/>
      <c r="H13" s="2"/>
      <c r="I13" s="3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0.5" customHeight="1">
      <c r="A14" s="2"/>
      <c r="B14" s="33">
        <v>113295.0</v>
      </c>
      <c r="C14" s="33" t="s">
        <v>43</v>
      </c>
      <c r="D14" s="33" t="s">
        <v>45</v>
      </c>
      <c r="E14" s="2"/>
      <c r="F14" s="35" t="str">
        <f t="shared" si="1"/>
        <v>IVSVAR113295</v>
      </c>
      <c r="G14" s="2"/>
      <c r="H14" s="2"/>
      <c r="I14" s="3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0.5" customHeight="1">
      <c r="A15" s="2"/>
      <c r="B15" s="33">
        <v>114736.0</v>
      </c>
      <c r="C15" s="33" t="s">
        <v>46</v>
      </c>
      <c r="D15" s="33" t="s">
        <v>47</v>
      </c>
      <c r="E15" s="2"/>
      <c r="F15" s="35" t="str">
        <f t="shared" si="1"/>
        <v>IVRKAM114736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0.5" customHeight="1">
      <c r="A16" s="2"/>
      <c r="B16" s="33">
        <v>114737.0</v>
      </c>
      <c r="C16" s="33" t="s">
        <v>48</v>
      </c>
      <c r="D16" s="33" t="s">
        <v>49</v>
      </c>
      <c r="E16" s="2"/>
      <c r="F16" s="35" t="str">
        <f t="shared" si="1"/>
        <v>IVAIAR114737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0.5" customHeight="1">
      <c r="A17" s="2"/>
      <c r="B17" s="33">
        <v>114738.0</v>
      </c>
      <c r="C17" s="33" t="s">
        <v>51</v>
      </c>
      <c r="D17" s="33" t="s">
        <v>52</v>
      </c>
      <c r="E17" s="2"/>
      <c r="F17" s="35" t="str">
        <f t="shared" si="1"/>
        <v>IVMWAL114738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0.5" customHeight="1">
      <c r="A18" s="2"/>
      <c r="B18" s="33">
        <v>114739.0</v>
      </c>
      <c r="C18" s="33" t="s">
        <v>55</v>
      </c>
      <c r="D18" s="33" t="s">
        <v>56</v>
      </c>
      <c r="E18" s="2"/>
      <c r="F18" s="35" t="str">
        <f t="shared" si="1"/>
        <v>IVPTIL114739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0.5" customHeight="1">
      <c r="A19" s="2"/>
      <c r="B19" s="33">
        <v>114742.0</v>
      </c>
      <c r="C19" s="33" t="s">
        <v>70</v>
      </c>
      <c r="D19" s="33" t="s">
        <v>71</v>
      </c>
      <c r="E19" s="2"/>
      <c r="F19" s="35" t="str">
        <f t="shared" si="1"/>
        <v>IVSTHE114742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0.5" customHeight="1">
      <c r="A20" s="2"/>
      <c r="B20" s="33">
        <v>114744.0</v>
      </c>
      <c r="C20" s="33" t="s">
        <v>72</v>
      </c>
      <c r="D20" s="33" t="s">
        <v>73</v>
      </c>
      <c r="E20" s="2"/>
      <c r="F20" s="35" t="str">
        <f t="shared" si="1"/>
        <v>IVSKUR114744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0.5" customHeight="1">
      <c r="A21" s="2"/>
      <c r="B21" s="33">
        <v>114745.0</v>
      </c>
      <c r="C21" s="33" t="s">
        <v>75</v>
      </c>
      <c r="D21" s="33" t="s">
        <v>76</v>
      </c>
      <c r="E21" s="2"/>
      <c r="F21" s="35" t="str">
        <f t="shared" si="1"/>
        <v>IVDNAD114745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0.5" customHeight="1">
      <c r="A22" s="2"/>
      <c r="B22" s="33">
        <v>114748.0</v>
      </c>
      <c r="C22" s="33" t="s">
        <v>77</v>
      </c>
      <c r="D22" s="33" t="s">
        <v>78</v>
      </c>
      <c r="E22" s="2"/>
      <c r="F22" s="35" t="str">
        <f t="shared" si="1"/>
        <v>IVWIKH114748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0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0.5" customHeight="1">
      <c r="A24" s="2"/>
      <c r="B24" s="15" t="s">
        <v>79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0.5" customHeight="1">
      <c r="A25" s="2"/>
      <c r="B25" s="42" t="s">
        <v>80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0.5" customHeight="1">
      <c r="A26" s="2"/>
      <c r="B26" s="43" t="s">
        <v>82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0.5" customHeight="1">
      <c r="A27" s="2"/>
      <c r="B27" s="43" t="s">
        <v>83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0.5" customHeight="1">
      <c r="A28" s="2"/>
      <c r="B28" s="43" t="s">
        <v>84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0.5" customHeight="1">
      <c r="A29" s="2"/>
      <c r="B29" s="43" t="s">
        <v>85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0.5" customHeight="1">
      <c r="A30" s="2"/>
      <c r="B30" s="43" t="s">
        <v>87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0.5" customHeight="1">
      <c r="A31" s="2"/>
      <c r="B31" s="43" t="s">
        <v>88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0.5" customHeight="1">
      <c r="A32" s="2"/>
      <c r="B32" s="43" t="s">
        <v>89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0.5" customHeight="1">
      <c r="A33" s="2"/>
      <c r="B33" s="43" t="s">
        <v>90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0.5" customHeight="1">
      <c r="A34" s="2"/>
      <c r="B34" s="43" t="s">
        <v>92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0.5" customHeight="1">
      <c r="A35" s="2"/>
      <c r="B35" s="43" t="s">
        <v>93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0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0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0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0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0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0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0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0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0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0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0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0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0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0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0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0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0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0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0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0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0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0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0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0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0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0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0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0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0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0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0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0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0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0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0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0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0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0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0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0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0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0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0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0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0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0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0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0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0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0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0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0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0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0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0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0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0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0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0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0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0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0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0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0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0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0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0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0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0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0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0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0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0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0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0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0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0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0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0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0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0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0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0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0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0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0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0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0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0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0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0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0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0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0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0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0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0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0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0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0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0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0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0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0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0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0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0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0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0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0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0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0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0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0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0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0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0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0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0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0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0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0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0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0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0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0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0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0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0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0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0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0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0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0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0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0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0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0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0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0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0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0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0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0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0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0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0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0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0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0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0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0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0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0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0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0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0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0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0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0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0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0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0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0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0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0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0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0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0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0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0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0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0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0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0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0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0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0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0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0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0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0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0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0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0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0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0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0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0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0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0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0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0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0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0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0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0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0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0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0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0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0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0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0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0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0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0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0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0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0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0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0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0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0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0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0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0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0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0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0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0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0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0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0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0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0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0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0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0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0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0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0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0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0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0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0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0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0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0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0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0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0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0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0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0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0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0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0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0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0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0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0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0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0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0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0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0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0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0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0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0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0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0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0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0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0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0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0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0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0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0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0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0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0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0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0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0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0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0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0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0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0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0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0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0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0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0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0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0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0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0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0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0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0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0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0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0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0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0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0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0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0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0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0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0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0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0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0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0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0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0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0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0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0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0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0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0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0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0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0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0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0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0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0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0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0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0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0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0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0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0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0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0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0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0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0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0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0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0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0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0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0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0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0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0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0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0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0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0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0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0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0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0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0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0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0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0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0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0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0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0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0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0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0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0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0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0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0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0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0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0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0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0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0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0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0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0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0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0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0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0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0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0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0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0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0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0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0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0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0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0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0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0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0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0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0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0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0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0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0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0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0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0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0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0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0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0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0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0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0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0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0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0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0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0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0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0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0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0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0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0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0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0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0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0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0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0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0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0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0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0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0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0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0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0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0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0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0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0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0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0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0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0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0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0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0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0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0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0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0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0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0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0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0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0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0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0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0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0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0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0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0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0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0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0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0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0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0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0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0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0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0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0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0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0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0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0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0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0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0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0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0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0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0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0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0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0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0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0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0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0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0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0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0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0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0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0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0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0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0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0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0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0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0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0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0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0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0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0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0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0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0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0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0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0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0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0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0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0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0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0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0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0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0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0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0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0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0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0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0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0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0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0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0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0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0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0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0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0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0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0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0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0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0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0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0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0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0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0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0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0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0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0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0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0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0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0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0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0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0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0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0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0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0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0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0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0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0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0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0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0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0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0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0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0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0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0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0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0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0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0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0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0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0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0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0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0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0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0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0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0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0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0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0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0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0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0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0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0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0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0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0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0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0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0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0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0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0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0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0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0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0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0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0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0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0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0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0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0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0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0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0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0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0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0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0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0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0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0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0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0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0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0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0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0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0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0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0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0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0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0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0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0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0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0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0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0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0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0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0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0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0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0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0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0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0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0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0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0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0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0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0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0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0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0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0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0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0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0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0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0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0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0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0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0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0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0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0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0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0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0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0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0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0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0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0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0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0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0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0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0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0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0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0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0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0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0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0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0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0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0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0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0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0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0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0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0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0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0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0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0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0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0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0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0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0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0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0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0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0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0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0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0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0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0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0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0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0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0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0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0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0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0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0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0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0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0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0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0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0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0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0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0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0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0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0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0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0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0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0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0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0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0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0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0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0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0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0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0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0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0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0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0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0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0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0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0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0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0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0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0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0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0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0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0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0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0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0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0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0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0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0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0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0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0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0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0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0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0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0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0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0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0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0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0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0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0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0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0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0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0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0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0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0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0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0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0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0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0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0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0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0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0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0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0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0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0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0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0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0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0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0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0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0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0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0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0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0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0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0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0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0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0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0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0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0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0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0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0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0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0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0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0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0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0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0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0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0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0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0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0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0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0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0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0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0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0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0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0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0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0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0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0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0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0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0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0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0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0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0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0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0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0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0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0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0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0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0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0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0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0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0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0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0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0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0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0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0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0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0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0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0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0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0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0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0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0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0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0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0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0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0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0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0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0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0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0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0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0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0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0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0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0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0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0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0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0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0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0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0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0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0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0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0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0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0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0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0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0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0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0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0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0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0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0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0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0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0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0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0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0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0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0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0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0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0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0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0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0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0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0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0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0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0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0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0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0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0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0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5.83"/>
    <col customWidth="1" min="2" max="2" width="10.33"/>
    <col customWidth="1" min="3" max="3" width="25.83"/>
    <col customWidth="1" min="4" max="4" width="21.83"/>
    <col customWidth="1" min="5" max="5" width="12.17"/>
    <col customWidth="1" min="6" max="6" width="12.67"/>
    <col customWidth="1" min="7" max="8" width="15.83"/>
    <col customWidth="1" min="9" max="9" width="35.33"/>
    <col customWidth="1" min="10" max="10" width="13.0"/>
    <col customWidth="1" min="11" max="11" width="13.67"/>
    <col customWidth="1" min="12" max="12" width="12.83"/>
    <col customWidth="1" min="13" max="13" width="19.5"/>
    <col customWidth="1" min="14" max="14" width="33.67"/>
    <col customWidth="1" min="15" max="15" width="16.33"/>
    <col customWidth="1" min="16" max="16" width="14.33"/>
    <col customWidth="1" min="17" max="17" width="20.83"/>
    <col customWidth="1" min="18" max="18" width="8.17"/>
    <col customWidth="1" min="19" max="19" width="12.0"/>
    <col customWidth="1" min="20" max="20" width="17.67"/>
    <col customWidth="1" min="21" max="21" width="12.17"/>
    <col customWidth="1" min="22" max="26" width="12.0"/>
  </cols>
  <sheetData>
    <row r="1" ht="10.5" customHeight="1">
      <c r="A1" s="2"/>
      <c r="B1" s="2"/>
      <c r="C1" s="2"/>
      <c r="D1" s="2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8" t="s">
        <v>2</v>
      </c>
      <c r="N2" s="9">
        <v>20.0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2"/>
      <c r="B3" s="10" t="s">
        <v>4</v>
      </c>
      <c r="C3" s="11" t="s">
        <v>6</v>
      </c>
      <c r="D3" s="2"/>
      <c r="E3" s="2"/>
      <c r="F3" s="2"/>
      <c r="G3" s="4"/>
      <c r="H3" s="2"/>
      <c r="I3" s="2"/>
      <c r="J3" s="2"/>
      <c r="K3" s="2"/>
      <c r="L3" s="2"/>
      <c r="M3" s="8" t="s">
        <v>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B4" s="2"/>
      <c r="C4" s="2"/>
      <c r="D4" s="2"/>
      <c r="E4" s="2"/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.5" customHeight="1">
      <c r="A5" s="2"/>
      <c r="B5" s="15"/>
      <c r="C5" s="2">
        <v>1.0</v>
      </c>
      <c r="D5" s="15" t="s">
        <v>10</v>
      </c>
      <c r="E5" s="2"/>
      <c r="F5" s="2"/>
      <c r="G5" s="4"/>
      <c r="H5" s="2"/>
      <c r="I5" s="9"/>
      <c r="J5" s="2"/>
      <c r="K5" s="2"/>
      <c r="L5" s="2"/>
      <c r="M5" s="2" t="s">
        <v>11</v>
      </c>
      <c r="N5" s="17" t="str">
        <f>IFERROR(__xludf.DUMMYFUNCTION("FILTER(E:E,(G:G=G21)*(K:K=MAXIFS(K:K,G:G,G21)))"),"bangalore")</f>
        <v>bangalore</v>
      </c>
      <c r="O5" s="17"/>
      <c r="P5" s="17"/>
      <c r="Q5" s="17"/>
      <c r="R5" s="2"/>
      <c r="S5" s="2"/>
      <c r="T5" s="2"/>
      <c r="U5" s="2"/>
      <c r="V5" s="2"/>
      <c r="W5" s="2"/>
      <c r="X5" s="2"/>
      <c r="Y5" s="2"/>
      <c r="Z5" s="2"/>
    </row>
    <row r="6" ht="10.5" customHeight="1">
      <c r="A6" s="2"/>
      <c r="B6" s="2"/>
      <c r="C6" s="2">
        <v>2.0</v>
      </c>
      <c r="D6" s="15" t="s">
        <v>18</v>
      </c>
      <c r="F6" s="2"/>
      <c r="G6" s="4"/>
      <c r="H6" s="2"/>
      <c r="I6" s="9"/>
      <c r="J6" s="2"/>
      <c r="K6" s="9"/>
      <c r="L6" s="2"/>
      <c r="M6" s="2" t="s">
        <v>11</v>
      </c>
      <c r="N6" s="19">
        <f>AVERAGEIF(E:E,E15,K:K)</f>
        <v>450.465427</v>
      </c>
      <c r="O6" s="22">
        <f>AVERAGEIF(E:E,E4846,K:K)</f>
        <v>649.6748547</v>
      </c>
      <c r="P6" s="22">
        <f>AVERAGEIF(E:E,E5083,K:K)</f>
        <v>541.5863113</v>
      </c>
      <c r="Q6" s="17"/>
      <c r="R6" s="2"/>
      <c r="S6" s="2"/>
      <c r="T6" s="2"/>
      <c r="U6" s="2"/>
      <c r="V6" s="2"/>
      <c r="W6" s="2"/>
      <c r="X6" s="2"/>
      <c r="Y6" s="2"/>
      <c r="Z6" s="2"/>
    </row>
    <row r="7" ht="10.5" customHeight="1">
      <c r="A7" s="2"/>
      <c r="C7" s="2">
        <v>3.0</v>
      </c>
      <c r="D7" s="15" t="s">
        <v>27</v>
      </c>
      <c r="F7" s="2"/>
      <c r="G7" s="4"/>
      <c r="H7" s="2"/>
      <c r="I7" s="9"/>
      <c r="J7" s="2"/>
      <c r="K7" s="2"/>
      <c r="L7" s="2"/>
      <c r="M7" s="2" t="s">
        <v>11</v>
      </c>
      <c r="N7" s="17" t="str">
        <f t="array" ref="N7:N10">SORT({M:M,K:K},2,FALSE)</f>
        <v>Car Number</v>
      </c>
      <c r="O7" s="17"/>
      <c r="P7" s="17"/>
      <c r="Q7" s="17"/>
      <c r="R7" s="2"/>
      <c r="S7" s="2"/>
      <c r="T7" s="2"/>
      <c r="U7" s="2"/>
      <c r="V7" s="2"/>
      <c r="W7" s="2"/>
      <c r="X7" s="2"/>
      <c r="Y7" s="2"/>
      <c r="Z7" s="2"/>
    </row>
    <row r="8" ht="10.5" customHeight="1">
      <c r="A8" s="2"/>
      <c r="C8" s="2"/>
      <c r="D8" s="15"/>
      <c r="F8" s="2"/>
      <c r="G8" s="4"/>
      <c r="H8" s="2"/>
      <c r="I8" s="9"/>
      <c r="J8" s="2"/>
      <c r="K8" s="2"/>
      <c r="L8" s="2"/>
      <c r="M8" s="2"/>
      <c r="N8" s="17" t="s">
        <v>40</v>
      </c>
      <c r="O8" s="17"/>
      <c r="P8" s="17"/>
      <c r="Q8" s="17"/>
      <c r="R8" s="2"/>
      <c r="S8" s="2"/>
      <c r="T8" s="2"/>
      <c r="U8" s="2"/>
      <c r="V8" s="2"/>
      <c r="W8" s="2"/>
      <c r="X8" s="2"/>
      <c r="Y8" s="2"/>
      <c r="Z8" s="2"/>
    </row>
    <row r="9" ht="10.5" customHeight="1">
      <c r="A9" s="2"/>
      <c r="C9" s="2"/>
      <c r="D9" s="15"/>
      <c r="F9" s="2"/>
      <c r="G9" s="4"/>
      <c r="H9" s="2"/>
      <c r="I9" s="9"/>
      <c r="J9" s="2"/>
      <c r="K9" s="2"/>
      <c r="L9" s="2"/>
      <c r="M9" s="2"/>
      <c r="N9" s="17" t="s">
        <v>41</v>
      </c>
      <c r="O9" s="17"/>
      <c r="P9" s="17"/>
      <c r="Q9" s="17"/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2"/>
      <c r="C10" s="2"/>
      <c r="D10" s="15"/>
      <c r="F10" s="2"/>
      <c r="G10" s="4"/>
      <c r="H10" s="2"/>
      <c r="I10" s="9"/>
      <c r="J10" s="2"/>
      <c r="K10" s="2"/>
      <c r="L10" s="2"/>
      <c r="M10" s="2"/>
      <c r="N10" s="17" t="s">
        <v>42</v>
      </c>
      <c r="O10" s="17"/>
      <c r="P10" s="17"/>
      <c r="Q10" s="17"/>
      <c r="R10" s="2"/>
      <c r="S10" s="2"/>
      <c r="T10" s="2"/>
      <c r="U10" s="2"/>
      <c r="V10" s="2"/>
      <c r="W10" s="2"/>
      <c r="X10" s="2"/>
      <c r="Y10" s="2"/>
      <c r="Z10" s="2"/>
    </row>
    <row r="11" ht="10.5" customHeight="1">
      <c r="A11" s="2"/>
      <c r="C11" s="2">
        <v>4.0</v>
      </c>
      <c r="D11" s="15" t="s">
        <v>44</v>
      </c>
      <c r="F11" s="2"/>
      <c r="G11" s="4"/>
      <c r="H11" s="2"/>
      <c r="I11" s="2"/>
      <c r="J11" s="2"/>
      <c r="K11" s="2"/>
      <c r="L11" s="2"/>
      <c r="M11" s="2" t="s">
        <v>11</v>
      </c>
      <c r="N11" s="17" t="str">
        <f t="array" ref="N11:O21">SORT({C:C,D:D,K:K},3,FALSE)</f>
        <v>Customer Name</v>
      </c>
      <c r="O11" s="17" t="s">
        <v>50</v>
      </c>
      <c r="P11" s="17"/>
      <c r="Q11" s="17"/>
      <c r="R11" s="2"/>
      <c r="S11" s="2"/>
      <c r="T11" s="2"/>
      <c r="U11" s="2"/>
      <c r="V11" s="2"/>
      <c r="W11" s="2"/>
      <c r="X11" s="2"/>
      <c r="Y11" s="2"/>
      <c r="Z11" s="2"/>
    </row>
    <row r="12" ht="10.5" customHeight="1">
      <c r="A12" s="2"/>
      <c r="C12" s="2"/>
      <c r="D12" s="15"/>
      <c r="E12" s="2"/>
      <c r="F12" s="2"/>
      <c r="G12" s="38"/>
      <c r="H12" s="2"/>
      <c r="I12" s="2"/>
      <c r="J12" s="2"/>
      <c r="K12" s="2"/>
      <c r="L12" s="2"/>
      <c r="M12" s="2"/>
      <c r="N12" s="39" t="s">
        <v>54</v>
      </c>
      <c r="O12" s="40">
        <v>9.711345765E9</v>
      </c>
      <c r="P12" s="11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C13" s="2"/>
      <c r="D13" s="2"/>
      <c r="E13" s="2"/>
      <c r="F13" s="2"/>
      <c r="G13" s="38"/>
      <c r="H13" s="2"/>
      <c r="I13" s="2"/>
      <c r="J13" s="2"/>
      <c r="K13" s="2"/>
      <c r="L13" s="2"/>
      <c r="M13" s="2"/>
      <c r="N13" s="17" t="s">
        <v>57</v>
      </c>
      <c r="O13" s="40" t="s">
        <v>58</v>
      </c>
      <c r="R13" s="2"/>
      <c r="S13" s="2"/>
      <c r="T13" s="2"/>
      <c r="U13" s="2"/>
      <c r="V13" s="2"/>
      <c r="W13" s="2"/>
      <c r="X13" s="2"/>
      <c r="Y13" s="2"/>
      <c r="Z13" s="2"/>
    </row>
    <row r="14" ht="10.5" customHeight="1">
      <c r="A14" s="2"/>
      <c r="B14" s="9" t="s">
        <v>59</v>
      </c>
      <c r="C14" s="9" t="s">
        <v>60</v>
      </c>
      <c r="D14" s="9" t="s">
        <v>50</v>
      </c>
      <c r="E14" s="9" t="s">
        <v>61</v>
      </c>
      <c r="F14" s="9" t="s">
        <v>62</v>
      </c>
      <c r="G14" s="41" t="s">
        <v>63</v>
      </c>
      <c r="H14" s="9"/>
      <c r="I14" s="9" t="s">
        <v>64</v>
      </c>
      <c r="J14" s="9" t="s">
        <v>65</v>
      </c>
      <c r="K14" s="9" t="s">
        <v>66</v>
      </c>
      <c r="L14" s="9" t="s">
        <v>67</v>
      </c>
      <c r="M14" s="9" t="s">
        <v>68</v>
      </c>
      <c r="N14" s="17" t="s">
        <v>69</v>
      </c>
      <c r="O14" s="40">
        <v>9.811454594E9</v>
      </c>
      <c r="P14" s="11" t="s">
        <v>68</v>
      </c>
      <c r="Q14" s="51" t="s">
        <v>236</v>
      </c>
      <c r="S14" s="2"/>
      <c r="T14" s="2"/>
      <c r="U14" s="2"/>
      <c r="V14" s="2"/>
      <c r="W14" s="2"/>
      <c r="X14" s="2"/>
      <c r="Y14" s="2"/>
      <c r="Z14" s="2"/>
    </row>
    <row r="15" ht="10.5" customHeight="1">
      <c r="A15" s="2"/>
      <c r="B15" s="2">
        <v>1346574.0</v>
      </c>
      <c r="C15" s="2" t="s">
        <v>237</v>
      </c>
      <c r="D15" s="2">
        <v>9.819086125E9</v>
      </c>
      <c r="E15" s="2" t="s">
        <v>238</v>
      </c>
      <c r="F15" s="2" t="s">
        <v>239</v>
      </c>
      <c r="G15" s="38">
        <v>41215.291666666664</v>
      </c>
      <c r="H15" s="100"/>
      <c r="I15" s="2" t="s">
        <v>240</v>
      </c>
      <c r="J15" s="2" t="s">
        <v>241</v>
      </c>
      <c r="K15" s="2">
        <v>734.0</v>
      </c>
      <c r="L15" s="101">
        <v>364.52069874256455</v>
      </c>
      <c r="M15" s="2" t="s">
        <v>242</v>
      </c>
      <c r="N15" s="17" t="s">
        <v>243</v>
      </c>
      <c r="O15" s="40">
        <v>9.415629881E9</v>
      </c>
      <c r="P15" s="15" t="s">
        <v>42</v>
      </c>
      <c r="Q15" s="11">
        <v>30516.0</v>
      </c>
      <c r="S15" s="2"/>
      <c r="T15" s="2"/>
      <c r="U15" s="2"/>
      <c r="V15" s="2"/>
      <c r="W15" s="2"/>
      <c r="X15" s="2"/>
      <c r="Y15" s="2"/>
      <c r="Z15" s="2"/>
    </row>
    <row r="16" ht="10.5" customHeight="1">
      <c r="A16" s="2"/>
      <c r="B16" s="2">
        <v>1345126.0</v>
      </c>
      <c r="C16" s="2" t="s">
        <v>244</v>
      </c>
      <c r="D16" s="2">
        <v>9.819065905E9</v>
      </c>
      <c r="E16" s="2" t="s">
        <v>238</v>
      </c>
      <c r="F16" s="2" t="s">
        <v>239</v>
      </c>
      <c r="G16" s="38">
        <v>41216.291666666664</v>
      </c>
      <c r="H16" s="100"/>
      <c r="I16" s="2" t="s">
        <v>240</v>
      </c>
      <c r="J16" s="2" t="s">
        <v>241</v>
      </c>
      <c r="K16" s="2">
        <v>480.0</v>
      </c>
      <c r="L16" s="101">
        <v>364.52069874256455</v>
      </c>
      <c r="M16" s="2" t="s">
        <v>242</v>
      </c>
      <c r="N16" s="17" t="s">
        <v>245</v>
      </c>
      <c r="O16" s="40">
        <v>9.899102117E9</v>
      </c>
      <c r="P16" s="15" t="s">
        <v>246</v>
      </c>
      <c r="Q16" s="11">
        <v>4800.0</v>
      </c>
      <c r="S16" s="2"/>
      <c r="T16" s="2"/>
      <c r="U16" s="2"/>
      <c r="V16" s="2"/>
      <c r="W16" s="2"/>
      <c r="X16" s="2"/>
      <c r="Y16" s="2"/>
    </row>
    <row r="17" ht="10.5" customHeight="1">
      <c r="A17" s="2"/>
      <c r="B17" s="2">
        <v>1333480.0</v>
      </c>
      <c r="C17" s="2" t="s">
        <v>247</v>
      </c>
      <c r="D17" s="2">
        <v>8.655585851E9</v>
      </c>
      <c r="E17" s="2" t="s">
        <v>238</v>
      </c>
      <c r="F17" s="2" t="s">
        <v>248</v>
      </c>
      <c r="G17" s="38">
        <v>41217.291666666664</v>
      </c>
      <c r="H17" s="100"/>
      <c r="I17" s="2" t="s">
        <v>240</v>
      </c>
      <c r="J17" s="2" t="s">
        <v>241</v>
      </c>
      <c r="K17" s="2">
        <v>170.0</v>
      </c>
      <c r="L17" s="101">
        <v>364.52069874256455</v>
      </c>
      <c r="M17" s="2" t="s">
        <v>242</v>
      </c>
      <c r="N17" s="17" t="s">
        <v>249</v>
      </c>
      <c r="O17" s="40">
        <v>9.845312091E9</v>
      </c>
      <c r="P17" s="15" t="s">
        <v>250</v>
      </c>
      <c r="Q17" s="11">
        <v>1720.0</v>
      </c>
      <c r="S17" s="2"/>
      <c r="T17" s="2"/>
      <c r="U17" s="2"/>
      <c r="V17" s="2"/>
      <c r="W17" s="2"/>
      <c r="X17" s="2"/>
      <c r="Y17" s="2"/>
    </row>
    <row r="18" ht="10.5" customHeight="1">
      <c r="A18" s="2"/>
      <c r="B18" s="2">
        <v>1350394.0</v>
      </c>
      <c r="C18" s="2" t="s">
        <v>251</v>
      </c>
      <c r="D18" s="2">
        <v>9.967759001E9</v>
      </c>
      <c r="E18" s="2" t="s">
        <v>238</v>
      </c>
      <c r="F18" s="2" t="s">
        <v>239</v>
      </c>
      <c r="G18" s="38">
        <v>41218.291666666664</v>
      </c>
      <c r="H18" s="100"/>
      <c r="I18" s="2" t="s">
        <v>240</v>
      </c>
      <c r="J18" s="2" t="s">
        <v>241</v>
      </c>
      <c r="K18" s="2">
        <v>195.0</v>
      </c>
      <c r="L18" s="101">
        <v>228.78736540923126</v>
      </c>
      <c r="M18" s="2" t="s">
        <v>242</v>
      </c>
      <c r="N18" s="17" t="s">
        <v>252</v>
      </c>
      <c r="O18" s="40">
        <v>9.538220647E9</v>
      </c>
      <c r="P18" s="15" t="s">
        <v>253</v>
      </c>
      <c r="Q18" s="11">
        <v>12287.0</v>
      </c>
      <c r="S18" s="2"/>
      <c r="T18" s="2"/>
      <c r="U18" s="2"/>
      <c r="V18" s="2"/>
      <c r="W18" s="2"/>
      <c r="X18" s="2"/>
      <c r="Y18" s="2"/>
    </row>
    <row r="19" ht="10.5" customHeight="1">
      <c r="A19" s="2"/>
      <c r="B19" s="2">
        <v>1350232.0</v>
      </c>
      <c r="C19" s="2" t="s">
        <v>254</v>
      </c>
      <c r="D19" s="2">
        <v>9.769632275E9</v>
      </c>
      <c r="E19" s="2" t="s">
        <v>238</v>
      </c>
      <c r="F19" s="2" t="s">
        <v>239</v>
      </c>
      <c r="G19" s="38">
        <v>41218.354166666664</v>
      </c>
      <c r="H19" s="100"/>
      <c r="I19" s="2" t="s">
        <v>240</v>
      </c>
      <c r="J19" s="2" t="s">
        <v>241</v>
      </c>
      <c r="K19" s="2">
        <v>100.0</v>
      </c>
      <c r="L19" s="101">
        <v>228.78736540923126</v>
      </c>
      <c r="M19" s="2" t="s">
        <v>242</v>
      </c>
      <c r="N19" s="40" t="s">
        <v>255</v>
      </c>
      <c r="O19" s="40">
        <v>9.910062527E9</v>
      </c>
      <c r="P19" s="15" t="s">
        <v>256</v>
      </c>
      <c r="Q19" s="11">
        <v>5861.0</v>
      </c>
      <c r="S19" s="2"/>
      <c r="T19" s="2"/>
      <c r="U19" s="2"/>
      <c r="V19" s="2"/>
      <c r="W19" s="2"/>
      <c r="X19" s="2"/>
      <c r="Y19" s="2"/>
    </row>
    <row r="20" ht="10.5" customHeight="1">
      <c r="A20" s="2"/>
      <c r="B20" s="2">
        <v>1309710.0</v>
      </c>
      <c r="C20" s="2" t="s">
        <v>257</v>
      </c>
      <c r="D20" s="2">
        <v>9.867524419E9</v>
      </c>
      <c r="E20" s="2" t="s">
        <v>238</v>
      </c>
      <c r="F20" s="2" t="s">
        <v>258</v>
      </c>
      <c r="G20" s="38">
        <v>41218.458333333336</v>
      </c>
      <c r="H20" s="100"/>
      <c r="I20" s="2" t="s">
        <v>240</v>
      </c>
      <c r="J20" s="2" t="s">
        <v>241</v>
      </c>
      <c r="K20" s="2">
        <v>100.0</v>
      </c>
      <c r="L20" s="101">
        <v>228.78736540923126</v>
      </c>
      <c r="M20" s="2" t="s">
        <v>242</v>
      </c>
      <c r="N20" s="40" t="s">
        <v>259</v>
      </c>
      <c r="O20" s="40">
        <v>9.820989702E9</v>
      </c>
      <c r="P20" s="15" t="s">
        <v>260</v>
      </c>
      <c r="Q20" s="11">
        <v>5122.8</v>
      </c>
      <c r="S20" s="2"/>
      <c r="T20" s="2"/>
      <c r="U20" s="2"/>
      <c r="V20" s="2"/>
      <c r="W20" s="2"/>
      <c r="X20" s="2"/>
      <c r="Y20" s="2"/>
    </row>
    <row r="21" ht="10.5" customHeight="1">
      <c r="A21" s="2"/>
      <c r="B21" s="2">
        <v>1346540.0</v>
      </c>
      <c r="C21" s="2" t="s">
        <v>261</v>
      </c>
      <c r="D21" s="2">
        <v>9.61993274E9</v>
      </c>
      <c r="E21" s="2" t="s">
        <v>238</v>
      </c>
      <c r="F21" s="2" t="s">
        <v>239</v>
      </c>
      <c r="G21" s="38">
        <v>41219.333333333336</v>
      </c>
      <c r="H21" s="100"/>
      <c r="I21" s="2" t="s">
        <v>240</v>
      </c>
      <c r="J21" s="2" t="s">
        <v>241</v>
      </c>
      <c r="K21" s="2">
        <v>283.0</v>
      </c>
      <c r="L21" s="101">
        <v>228.78736540923126</v>
      </c>
      <c r="M21" s="2" t="s">
        <v>242</v>
      </c>
      <c r="N21" s="40" t="s">
        <v>262</v>
      </c>
      <c r="O21" s="40">
        <v>9.97213018E9</v>
      </c>
      <c r="P21" s="15" t="s">
        <v>263</v>
      </c>
      <c r="Q21" s="11">
        <v>9440.0</v>
      </c>
      <c r="S21" s="2"/>
      <c r="T21" s="2"/>
      <c r="U21" s="2"/>
      <c r="V21" s="2"/>
      <c r="W21" s="2"/>
      <c r="X21" s="2"/>
      <c r="Y21" s="2"/>
    </row>
    <row r="22" ht="10.5" customHeight="1">
      <c r="A22" s="2"/>
      <c r="B22" s="2">
        <v>1353928.0</v>
      </c>
      <c r="C22" s="2" t="s">
        <v>264</v>
      </c>
      <c r="D22" s="2">
        <v>9.167980446E9</v>
      </c>
      <c r="E22" s="2" t="s">
        <v>238</v>
      </c>
      <c r="F22" s="2" t="s">
        <v>239</v>
      </c>
      <c r="G22" s="38">
        <v>41219.385416666664</v>
      </c>
      <c r="H22" s="100"/>
      <c r="I22" s="2" t="s">
        <v>240</v>
      </c>
      <c r="J22" s="2" t="s">
        <v>241</v>
      </c>
      <c r="K22" s="2">
        <v>244.0</v>
      </c>
      <c r="L22" s="101">
        <v>228.78736540923126</v>
      </c>
      <c r="M22" s="2" t="s">
        <v>242</v>
      </c>
      <c r="N22" s="2"/>
      <c r="O22" s="2"/>
      <c r="P22" s="15" t="s">
        <v>265</v>
      </c>
      <c r="Q22" s="11">
        <v>4855.0</v>
      </c>
      <c r="S22" s="2"/>
      <c r="T22" s="2"/>
      <c r="U22" s="2"/>
      <c r="V22" s="2"/>
      <c r="W22" s="2"/>
      <c r="X22" s="2"/>
      <c r="Y22" s="2"/>
    </row>
    <row r="23" ht="10.5" customHeight="1">
      <c r="A23" s="2"/>
      <c r="B23" s="2">
        <v>1355200.0</v>
      </c>
      <c r="C23" s="2" t="s">
        <v>266</v>
      </c>
      <c r="D23" s="2">
        <v>9.987781593E9</v>
      </c>
      <c r="E23" s="2" t="s">
        <v>238</v>
      </c>
      <c r="F23" s="2" t="s">
        <v>239</v>
      </c>
      <c r="G23" s="38">
        <v>41219.447916666664</v>
      </c>
      <c r="H23" s="100"/>
      <c r="I23" s="2" t="s">
        <v>240</v>
      </c>
      <c r="J23" s="2" t="s">
        <v>241</v>
      </c>
      <c r="K23" s="2">
        <v>277.0</v>
      </c>
      <c r="L23" s="101">
        <v>228.78736540923126</v>
      </c>
      <c r="M23" s="2" t="s">
        <v>242</v>
      </c>
      <c r="N23" s="2"/>
      <c r="O23" s="2"/>
      <c r="P23" s="15" t="s">
        <v>267</v>
      </c>
      <c r="Q23" s="11">
        <v>2300.0</v>
      </c>
      <c r="S23" s="2"/>
      <c r="T23" s="2"/>
      <c r="U23" s="2"/>
      <c r="V23" s="2"/>
      <c r="W23" s="2"/>
      <c r="X23" s="2"/>
      <c r="Y23" s="2"/>
    </row>
    <row r="24" ht="10.5" customHeight="1">
      <c r="A24" s="2"/>
      <c r="B24" s="2">
        <v>1332902.0</v>
      </c>
      <c r="C24" s="2" t="s">
        <v>268</v>
      </c>
      <c r="D24" s="2">
        <v>9.820346445E9</v>
      </c>
      <c r="E24" s="2" t="s">
        <v>238</v>
      </c>
      <c r="F24" s="2" t="s">
        <v>239</v>
      </c>
      <c r="G24" s="38">
        <v>41220.322916666664</v>
      </c>
      <c r="H24" s="100"/>
      <c r="I24" s="2" t="s">
        <v>269</v>
      </c>
      <c r="J24" s="2" t="s">
        <v>241</v>
      </c>
      <c r="K24" s="2">
        <v>435.0</v>
      </c>
      <c r="L24" s="101">
        <v>414.50588885612643</v>
      </c>
      <c r="M24" s="2" t="s">
        <v>270</v>
      </c>
      <c r="N24" s="2"/>
      <c r="O24" s="2"/>
      <c r="P24" s="15" t="s">
        <v>271</v>
      </c>
      <c r="Q24" s="11">
        <v>1600.0</v>
      </c>
      <c r="S24" s="2"/>
      <c r="T24" s="2"/>
      <c r="U24" s="2"/>
      <c r="V24" s="2"/>
      <c r="W24" s="2"/>
      <c r="X24" s="2"/>
      <c r="Y24" s="2"/>
    </row>
    <row r="25" ht="10.5" customHeight="1">
      <c r="A25" s="2"/>
      <c r="B25" s="2">
        <v>1333678.0</v>
      </c>
      <c r="C25" s="2" t="s">
        <v>272</v>
      </c>
      <c r="D25" s="2">
        <v>9.820187763E9</v>
      </c>
      <c r="E25" s="2" t="s">
        <v>238</v>
      </c>
      <c r="F25" s="2" t="s">
        <v>239</v>
      </c>
      <c r="G25" s="38">
        <v>41220.375</v>
      </c>
      <c r="H25" s="100"/>
      <c r="I25" s="2" t="s">
        <v>269</v>
      </c>
      <c r="J25" s="2" t="s">
        <v>241</v>
      </c>
      <c r="K25" s="2">
        <v>220.0</v>
      </c>
      <c r="L25" s="101">
        <v>210.24443102857788</v>
      </c>
      <c r="M25" s="2" t="s">
        <v>270</v>
      </c>
      <c r="N25" s="2"/>
      <c r="O25" s="2"/>
      <c r="P25" s="15" t="s">
        <v>273</v>
      </c>
      <c r="Q25" s="11">
        <v>7078.0</v>
      </c>
      <c r="S25" s="2"/>
      <c r="T25" s="2"/>
      <c r="U25" s="2"/>
      <c r="V25" s="2"/>
      <c r="W25" s="2"/>
      <c r="X25" s="2"/>
      <c r="Y25" s="2"/>
    </row>
    <row r="26" ht="10.5" customHeight="1">
      <c r="A26" s="2"/>
      <c r="B26" s="2">
        <v>1332978.0</v>
      </c>
      <c r="C26" s="2" t="s">
        <v>274</v>
      </c>
      <c r="D26" s="2">
        <v>9.82094492E9</v>
      </c>
      <c r="E26" s="2" t="s">
        <v>238</v>
      </c>
      <c r="F26" s="2" t="s">
        <v>239</v>
      </c>
      <c r="G26" s="38">
        <v>41220.458333333336</v>
      </c>
      <c r="H26" s="100"/>
      <c r="I26" s="2" t="s">
        <v>269</v>
      </c>
      <c r="J26" s="2" t="s">
        <v>241</v>
      </c>
      <c r="K26" s="2">
        <v>100.0</v>
      </c>
      <c r="L26" s="101">
        <v>52.31031415160731</v>
      </c>
      <c r="M26" s="2" t="s">
        <v>270</v>
      </c>
      <c r="N26" s="2"/>
      <c r="O26" s="2"/>
      <c r="P26" s="15" t="s">
        <v>275</v>
      </c>
      <c r="Q26" s="11">
        <v>5079.0</v>
      </c>
      <c r="S26" s="2"/>
      <c r="T26" s="2"/>
      <c r="U26" s="2"/>
      <c r="V26" s="2"/>
      <c r="W26" s="2"/>
      <c r="X26" s="2"/>
      <c r="Y26" s="2"/>
    </row>
    <row r="27" ht="10.5" customHeight="1">
      <c r="A27" s="2"/>
      <c r="B27" s="2">
        <v>1334104.0</v>
      </c>
      <c r="C27" s="2" t="s">
        <v>276</v>
      </c>
      <c r="D27" s="2">
        <v>9.920309925E9</v>
      </c>
      <c r="E27" s="2" t="s">
        <v>238</v>
      </c>
      <c r="F27" s="2" t="s">
        <v>239</v>
      </c>
      <c r="G27" s="38">
        <v>41214.333333333336</v>
      </c>
      <c r="H27" s="100"/>
      <c r="I27" s="2" t="s">
        <v>269</v>
      </c>
      <c r="J27" s="2" t="s">
        <v>241</v>
      </c>
      <c r="K27" s="2">
        <v>183.0</v>
      </c>
      <c r="L27" s="101">
        <v>153.3881489528685</v>
      </c>
      <c r="M27" s="2" t="s">
        <v>270</v>
      </c>
      <c r="N27" s="2"/>
      <c r="O27" s="2"/>
      <c r="P27" s="15" t="s">
        <v>277</v>
      </c>
      <c r="Q27" s="11">
        <v>1470.0</v>
      </c>
      <c r="S27" s="2"/>
      <c r="T27" s="2"/>
      <c r="U27" s="2"/>
      <c r="V27" s="2"/>
      <c r="W27" s="2"/>
      <c r="X27" s="2"/>
      <c r="Y27" s="2"/>
    </row>
    <row r="28" ht="10.5" customHeight="1">
      <c r="A28" s="2"/>
      <c r="B28" s="2">
        <v>1330080.0</v>
      </c>
      <c r="C28" s="2" t="s">
        <v>278</v>
      </c>
      <c r="D28" s="2">
        <v>9.833720552E9</v>
      </c>
      <c r="E28" s="2" t="s">
        <v>238</v>
      </c>
      <c r="F28" s="2" t="s">
        <v>239</v>
      </c>
      <c r="G28" s="38">
        <v>41214.4375</v>
      </c>
      <c r="H28" s="100"/>
      <c r="I28" s="2" t="s">
        <v>269</v>
      </c>
      <c r="J28" s="2" t="s">
        <v>241</v>
      </c>
      <c r="K28" s="2">
        <v>249.0</v>
      </c>
      <c r="L28" s="101">
        <v>235.51388972889316</v>
      </c>
      <c r="M28" s="2" t="s">
        <v>270</v>
      </c>
      <c r="N28" s="2"/>
      <c r="O28" s="2"/>
      <c r="P28" s="15" t="s">
        <v>279</v>
      </c>
      <c r="Q28" s="11">
        <v>4940.0</v>
      </c>
      <c r="S28" s="2"/>
      <c r="T28" s="2"/>
      <c r="U28" s="2"/>
      <c r="V28" s="2"/>
      <c r="W28" s="2"/>
      <c r="X28" s="2"/>
      <c r="Y28" s="2"/>
    </row>
    <row r="29" ht="10.5" customHeight="1">
      <c r="A29" s="2"/>
      <c r="B29" s="2">
        <v>1335352.0</v>
      </c>
      <c r="C29" s="2" t="s">
        <v>280</v>
      </c>
      <c r="D29" s="2">
        <v>9.820088016E9</v>
      </c>
      <c r="E29" s="2" t="s">
        <v>238</v>
      </c>
      <c r="F29" s="2" t="s">
        <v>239</v>
      </c>
      <c r="G29" s="38">
        <v>41214.520833333336</v>
      </c>
      <c r="H29" s="100"/>
      <c r="I29" s="2" t="s">
        <v>269</v>
      </c>
      <c r="J29" s="2" t="s">
        <v>241</v>
      </c>
      <c r="K29" s="2">
        <v>450.0</v>
      </c>
      <c r="L29" s="101">
        <v>292.3701718046026</v>
      </c>
      <c r="M29" s="2" t="s">
        <v>270</v>
      </c>
      <c r="N29" s="2"/>
      <c r="O29" s="2"/>
      <c r="P29" s="15" t="s">
        <v>281</v>
      </c>
      <c r="Q29" s="11">
        <v>3373.0</v>
      </c>
      <c r="S29" s="2"/>
      <c r="T29" s="2"/>
      <c r="U29" s="2"/>
      <c r="V29" s="2"/>
      <c r="W29" s="2"/>
      <c r="X29" s="2"/>
      <c r="Y29" s="2"/>
    </row>
    <row r="30" ht="10.5" customHeight="1">
      <c r="A30" s="2"/>
      <c r="B30" s="2">
        <v>1336978.0</v>
      </c>
      <c r="C30" s="2" t="s">
        <v>282</v>
      </c>
      <c r="D30" s="2">
        <v>9.321069756E9</v>
      </c>
      <c r="E30" s="2" t="s">
        <v>238</v>
      </c>
      <c r="F30" s="2" t="s">
        <v>283</v>
      </c>
      <c r="G30" s="38">
        <v>41214.583333333336</v>
      </c>
      <c r="H30" s="100"/>
      <c r="I30" s="2" t="s">
        <v>269</v>
      </c>
      <c r="J30" s="2" t="s">
        <v>241</v>
      </c>
      <c r="K30" s="2">
        <v>299.0</v>
      </c>
      <c r="L30" s="101">
        <v>283.9470189044975</v>
      </c>
      <c r="M30" s="2" t="s">
        <v>270</v>
      </c>
      <c r="N30" s="2"/>
      <c r="O30" s="2"/>
      <c r="P30" s="15" t="s">
        <v>284</v>
      </c>
      <c r="Q30" s="11">
        <v>5671.0</v>
      </c>
      <c r="S30" s="2"/>
      <c r="T30" s="2"/>
      <c r="U30" s="2"/>
      <c r="V30" s="2"/>
      <c r="W30" s="2"/>
      <c r="X30" s="2"/>
      <c r="Y30" s="2"/>
      <c r="Z30" s="2"/>
    </row>
    <row r="31" ht="10.5" customHeight="1">
      <c r="A31" s="2"/>
      <c r="B31" s="2">
        <v>1336116.0</v>
      </c>
      <c r="C31" s="2" t="s">
        <v>285</v>
      </c>
      <c r="D31" s="2">
        <v>9.82081489E9</v>
      </c>
      <c r="E31" s="2" t="s">
        <v>238</v>
      </c>
      <c r="F31" s="2" t="s">
        <v>239</v>
      </c>
      <c r="G31" s="38">
        <v>41214.708333333336</v>
      </c>
      <c r="H31" s="100"/>
      <c r="I31" s="2" t="s">
        <v>269</v>
      </c>
      <c r="J31" s="2" t="s">
        <v>241</v>
      </c>
      <c r="K31" s="2">
        <v>417.0</v>
      </c>
      <c r="L31" s="101">
        <v>399.76537128094253</v>
      </c>
      <c r="M31" s="2" t="s">
        <v>270</v>
      </c>
      <c r="N31" s="2"/>
      <c r="O31" s="2"/>
      <c r="P31" s="15" t="s">
        <v>286</v>
      </c>
      <c r="Q31" s="11">
        <v>8452.2</v>
      </c>
      <c r="S31" s="2"/>
      <c r="T31" s="2"/>
      <c r="U31" s="2"/>
      <c r="V31" s="2"/>
      <c r="W31" s="2"/>
      <c r="X31" s="2"/>
      <c r="Y31" s="2"/>
      <c r="Z31" s="2"/>
    </row>
    <row r="32" ht="10.5" customHeight="1">
      <c r="A32" s="2"/>
      <c r="B32" s="2">
        <v>1336974.0</v>
      </c>
      <c r="C32" s="2" t="s">
        <v>287</v>
      </c>
      <c r="D32" s="2">
        <v>9.821327568E9</v>
      </c>
      <c r="E32" s="2" t="s">
        <v>238</v>
      </c>
      <c r="F32" s="2" t="s">
        <v>239</v>
      </c>
      <c r="G32" s="38">
        <v>41214.770833333336</v>
      </c>
      <c r="H32" s="100"/>
      <c r="I32" s="2" t="s">
        <v>269</v>
      </c>
      <c r="J32" s="2" t="s">
        <v>241</v>
      </c>
      <c r="K32" s="2">
        <v>182.0</v>
      </c>
      <c r="L32" s="101">
        <v>163.91709007799983</v>
      </c>
      <c r="M32" s="2" t="s">
        <v>270</v>
      </c>
      <c r="N32" s="2"/>
      <c r="O32" s="2"/>
      <c r="P32" s="15" t="s">
        <v>288</v>
      </c>
      <c r="Q32" s="11">
        <v>6214.0</v>
      </c>
      <c r="R32" s="2"/>
      <c r="S32" s="2"/>
      <c r="T32" s="2"/>
      <c r="U32" s="2"/>
      <c r="V32" s="2"/>
      <c r="W32" s="2"/>
      <c r="X32" s="2"/>
      <c r="Y32" s="2"/>
      <c r="Z32" s="2"/>
    </row>
    <row r="33" ht="10.5" customHeight="1">
      <c r="A33" s="2"/>
      <c r="B33" s="2">
        <v>1337238.0</v>
      </c>
      <c r="C33" s="2" t="s">
        <v>289</v>
      </c>
      <c r="D33" s="2">
        <v>9.930009874E9</v>
      </c>
      <c r="E33" s="2" t="s">
        <v>238</v>
      </c>
      <c r="F33" s="2" t="s">
        <v>239</v>
      </c>
      <c r="G33" s="38">
        <v>41215.302083333336</v>
      </c>
      <c r="H33" s="100"/>
      <c r="I33" s="2" t="s">
        <v>269</v>
      </c>
      <c r="J33" s="2" t="s">
        <v>241</v>
      </c>
      <c r="K33" s="2">
        <v>525.0</v>
      </c>
      <c r="L33" s="101">
        <v>486.1026885070198</v>
      </c>
      <c r="M33" s="2" t="s">
        <v>270</v>
      </c>
      <c r="N33" s="2"/>
      <c r="O33" s="2"/>
      <c r="P33" s="15" t="s">
        <v>290</v>
      </c>
      <c r="Q33" s="11">
        <v>2046.0</v>
      </c>
      <c r="R33" s="2"/>
      <c r="S33" s="2"/>
      <c r="T33" s="2"/>
      <c r="U33" s="2"/>
      <c r="V33" s="2"/>
      <c r="W33" s="2"/>
      <c r="X33" s="2"/>
      <c r="Y33" s="2"/>
      <c r="Z33" s="2"/>
    </row>
    <row r="34" ht="10.5" customHeight="1">
      <c r="A34" s="2"/>
      <c r="B34" s="2">
        <v>1338294.0</v>
      </c>
      <c r="C34" s="2" t="s">
        <v>291</v>
      </c>
      <c r="D34" s="2">
        <v>9.821634883E9</v>
      </c>
      <c r="E34" s="2" t="s">
        <v>238</v>
      </c>
      <c r="F34" s="2" t="s">
        <v>239</v>
      </c>
      <c r="G34" s="38">
        <v>41215.375</v>
      </c>
      <c r="H34" s="100"/>
      <c r="I34" s="2" t="s">
        <v>269</v>
      </c>
      <c r="J34" s="2" t="s">
        <v>241</v>
      </c>
      <c r="K34" s="2">
        <v>226.0</v>
      </c>
      <c r="L34" s="101">
        <v>180.76339587821008</v>
      </c>
      <c r="M34" s="2" t="s">
        <v>270</v>
      </c>
      <c r="N34" s="2"/>
      <c r="O34" s="2"/>
      <c r="P34" s="15" t="s">
        <v>292</v>
      </c>
      <c r="Q34" s="11">
        <v>5770.0</v>
      </c>
      <c r="X34" s="2"/>
      <c r="Y34" s="2"/>
      <c r="Z34" s="2"/>
    </row>
    <row r="35" ht="10.5" customHeight="1">
      <c r="A35" s="2"/>
      <c r="B35" s="2">
        <v>1337846.0</v>
      </c>
      <c r="C35" s="2" t="s">
        <v>293</v>
      </c>
      <c r="D35" s="2">
        <v>9.833934713E9</v>
      </c>
      <c r="E35" s="2" t="s">
        <v>238</v>
      </c>
      <c r="F35" s="2" t="s">
        <v>239</v>
      </c>
      <c r="G35" s="38">
        <v>41215.427083333336</v>
      </c>
      <c r="H35" s="100"/>
      <c r="I35" s="2" t="s">
        <v>269</v>
      </c>
      <c r="J35" s="2" t="s">
        <v>241</v>
      </c>
      <c r="K35" s="2">
        <v>312.0</v>
      </c>
      <c r="L35" s="101">
        <v>262.88913665423473</v>
      </c>
      <c r="M35" s="2" t="s">
        <v>270</v>
      </c>
      <c r="N35" s="2"/>
      <c r="O35" s="2"/>
      <c r="P35" s="15" t="s">
        <v>294</v>
      </c>
      <c r="Q35" s="11">
        <v>6808.0</v>
      </c>
      <c r="X35" s="2"/>
      <c r="Y35" s="2"/>
      <c r="Z35" s="2"/>
    </row>
    <row r="36" ht="10.5" customHeight="1">
      <c r="A36" s="2"/>
      <c r="B36" s="2">
        <v>1340660.0</v>
      </c>
      <c r="C36" s="2" t="s">
        <v>295</v>
      </c>
      <c r="D36" s="2">
        <v>9.930461609E9</v>
      </c>
      <c r="E36" s="2" t="s">
        <v>238</v>
      </c>
      <c r="F36" s="2" t="s">
        <v>239</v>
      </c>
      <c r="G36" s="38">
        <v>41215.5</v>
      </c>
      <c r="H36" s="100"/>
      <c r="I36" s="2" t="s">
        <v>269</v>
      </c>
      <c r="J36" s="2" t="s">
        <v>241</v>
      </c>
      <c r="K36" s="2">
        <v>146.0</v>
      </c>
      <c r="L36" s="101">
        <v>136.54184315265826</v>
      </c>
      <c r="M36" s="2" t="s">
        <v>270</v>
      </c>
      <c r="N36" s="2"/>
      <c r="O36" s="2"/>
      <c r="P36" s="15" t="s">
        <v>296</v>
      </c>
      <c r="Q36" s="11">
        <v>8259.6</v>
      </c>
      <c r="X36" s="2"/>
      <c r="Y36" s="2"/>
      <c r="Z36" s="2"/>
    </row>
    <row r="37" ht="10.5" customHeight="1">
      <c r="A37" s="2"/>
      <c r="B37" s="2">
        <v>1341194.0</v>
      </c>
      <c r="C37" s="2" t="s">
        <v>297</v>
      </c>
      <c r="D37" s="2">
        <v>9.820571311E9</v>
      </c>
      <c r="E37" s="2" t="s">
        <v>238</v>
      </c>
      <c r="F37" s="2" t="s">
        <v>239</v>
      </c>
      <c r="G37" s="38">
        <v>41215.635416666664</v>
      </c>
      <c r="H37" s="100"/>
      <c r="I37" s="2" t="s">
        <v>269</v>
      </c>
      <c r="J37" s="2" t="s">
        <v>241</v>
      </c>
      <c r="K37" s="2">
        <v>305.0</v>
      </c>
      <c r="L37" s="101">
        <v>279.7354424544449</v>
      </c>
      <c r="M37" s="2" t="s">
        <v>270</v>
      </c>
      <c r="N37" s="2"/>
      <c r="O37" s="2"/>
      <c r="P37" s="15" t="s">
        <v>298</v>
      </c>
      <c r="Q37" s="11">
        <v>5450.0</v>
      </c>
      <c r="X37" s="2"/>
      <c r="Y37" s="2"/>
      <c r="Z37" s="2"/>
    </row>
    <row r="38" ht="10.5" customHeight="1">
      <c r="A38" s="2"/>
      <c r="B38" s="2">
        <v>1341626.0</v>
      </c>
      <c r="C38" s="2" t="s">
        <v>254</v>
      </c>
      <c r="D38" s="2">
        <v>9.769632275E9</v>
      </c>
      <c r="E38" s="2" t="s">
        <v>238</v>
      </c>
      <c r="F38" s="2" t="s">
        <v>239</v>
      </c>
      <c r="G38" s="38">
        <v>41215.75</v>
      </c>
      <c r="H38" s="100"/>
      <c r="I38" s="2" t="s">
        <v>269</v>
      </c>
      <c r="J38" s="2" t="s">
        <v>241</v>
      </c>
      <c r="K38" s="2">
        <v>104.0</v>
      </c>
      <c r="L38" s="101">
        <v>94.42607865213279</v>
      </c>
      <c r="M38" s="2" t="s">
        <v>270</v>
      </c>
      <c r="N38" s="2"/>
      <c r="O38" s="2"/>
      <c r="P38" s="15" t="s">
        <v>299</v>
      </c>
      <c r="Q38" s="11">
        <v>1948.0</v>
      </c>
      <c r="X38" s="2"/>
      <c r="Y38" s="2"/>
      <c r="Z38" s="2"/>
    </row>
    <row r="39" ht="10.5" customHeight="1">
      <c r="A39" s="2"/>
      <c r="B39" s="2">
        <v>1341666.0</v>
      </c>
      <c r="C39" s="2" t="s">
        <v>300</v>
      </c>
      <c r="D39" s="2">
        <v>9.930900748E9</v>
      </c>
      <c r="E39" s="2" t="s">
        <v>238</v>
      </c>
      <c r="F39" s="2" t="s">
        <v>239</v>
      </c>
      <c r="G39" s="38">
        <v>41216.520833333336</v>
      </c>
      <c r="H39" s="100"/>
      <c r="I39" s="2" t="s">
        <v>269</v>
      </c>
      <c r="J39" s="2" t="s">
        <v>241</v>
      </c>
      <c r="K39" s="2">
        <v>416.0</v>
      </c>
      <c r="L39" s="101">
        <v>345.01487743025945</v>
      </c>
      <c r="M39" s="2" t="s">
        <v>270</v>
      </c>
      <c r="N39" s="2"/>
      <c r="O39" s="2"/>
      <c r="P39" s="15" t="s">
        <v>301</v>
      </c>
      <c r="Q39" s="11">
        <v>2638.0</v>
      </c>
      <c r="X39" s="2"/>
      <c r="Y39" s="2"/>
      <c r="Z39" s="2"/>
    </row>
    <row r="40" ht="10.5" customHeight="1">
      <c r="A40" s="2"/>
      <c r="B40" s="2">
        <v>1343376.0</v>
      </c>
      <c r="C40" s="2" t="s">
        <v>302</v>
      </c>
      <c r="D40" s="2">
        <v>8.800799022E9</v>
      </c>
      <c r="E40" s="2" t="s">
        <v>238</v>
      </c>
      <c r="F40" s="2" t="s">
        <v>239</v>
      </c>
      <c r="G40" s="38">
        <v>41216.645833333336</v>
      </c>
      <c r="H40" s="100"/>
      <c r="I40" s="2" t="s">
        <v>269</v>
      </c>
      <c r="J40" s="2" t="s">
        <v>241</v>
      </c>
      <c r="K40" s="2">
        <v>572.0</v>
      </c>
      <c r="L40" s="101">
        <v>551.3821234828343</v>
      </c>
      <c r="M40" s="2" t="s">
        <v>270</v>
      </c>
      <c r="N40" s="2"/>
      <c r="O40" s="2"/>
      <c r="P40" s="15" t="s">
        <v>303</v>
      </c>
      <c r="Q40" s="11">
        <v>614.0</v>
      </c>
      <c r="X40" s="2"/>
      <c r="Y40" s="2"/>
      <c r="Z40" s="2"/>
    </row>
    <row r="41" ht="10.5" customHeight="1">
      <c r="A41" s="2"/>
      <c r="B41" s="2">
        <v>1343812.0</v>
      </c>
      <c r="C41" s="2" t="s">
        <v>304</v>
      </c>
      <c r="D41" s="2">
        <v>9.819827228E9</v>
      </c>
      <c r="E41" s="2" t="s">
        <v>238</v>
      </c>
      <c r="F41" s="2" t="s">
        <v>239</v>
      </c>
      <c r="G41" s="38">
        <v>41216.739583333336</v>
      </c>
      <c r="H41" s="100"/>
      <c r="I41" s="2" t="s">
        <v>269</v>
      </c>
      <c r="J41" s="2" t="s">
        <v>241</v>
      </c>
      <c r="K41" s="2">
        <v>530.0</v>
      </c>
      <c r="L41" s="101">
        <v>511.37214720733505</v>
      </c>
      <c r="M41" s="2" t="s">
        <v>270</v>
      </c>
      <c r="N41" s="2"/>
      <c r="O41" s="2"/>
      <c r="P41" s="15" t="s">
        <v>305</v>
      </c>
      <c r="Q41" s="11">
        <v>5360.0</v>
      </c>
      <c r="X41" s="2"/>
      <c r="Y41" s="2"/>
      <c r="Z41" s="2"/>
    </row>
    <row r="42" ht="10.5" customHeight="1">
      <c r="A42" s="2"/>
      <c r="B42" s="2">
        <v>1344834.0</v>
      </c>
      <c r="C42" s="2" t="s">
        <v>306</v>
      </c>
      <c r="D42" s="2">
        <v>9.76985367E9</v>
      </c>
      <c r="E42" s="2" t="s">
        <v>238</v>
      </c>
      <c r="F42" s="2" t="s">
        <v>239</v>
      </c>
      <c r="G42" s="38">
        <v>41216.791666666664</v>
      </c>
      <c r="H42" s="100"/>
      <c r="I42" s="2" t="s">
        <v>269</v>
      </c>
      <c r="J42" s="2" t="s">
        <v>241</v>
      </c>
      <c r="K42" s="2">
        <v>238.0</v>
      </c>
      <c r="L42" s="101">
        <v>176.5518194281575</v>
      </c>
      <c r="M42" s="2" t="s">
        <v>270</v>
      </c>
      <c r="N42" s="2"/>
      <c r="O42" s="2"/>
      <c r="P42" s="15" t="s">
        <v>307</v>
      </c>
      <c r="Q42" s="11">
        <v>3530.0</v>
      </c>
      <c r="X42" s="2"/>
      <c r="Y42" s="2"/>
      <c r="Z42" s="2"/>
    </row>
    <row r="43" ht="10.5" customHeight="1">
      <c r="A43" s="2"/>
      <c r="B43" s="2">
        <v>1345474.0</v>
      </c>
      <c r="C43" s="2" t="s">
        <v>308</v>
      </c>
      <c r="D43" s="2">
        <v>9.819435396E9</v>
      </c>
      <c r="E43" s="2" t="s">
        <v>238</v>
      </c>
      <c r="F43" s="2" t="s">
        <v>239</v>
      </c>
      <c r="G43" s="38">
        <v>41217.364583333336</v>
      </c>
      <c r="H43" s="100"/>
      <c r="I43" s="2" t="s">
        <v>269</v>
      </c>
      <c r="J43" s="2" t="s">
        <v>241</v>
      </c>
      <c r="K43" s="2">
        <v>154.0</v>
      </c>
      <c r="L43" s="101">
        <v>136.54184315265826</v>
      </c>
      <c r="M43" s="2" t="s">
        <v>270</v>
      </c>
      <c r="N43" s="2"/>
      <c r="O43" s="2"/>
      <c r="P43" s="15" t="s">
        <v>309</v>
      </c>
      <c r="Q43" s="11">
        <v>2690.0</v>
      </c>
      <c r="X43" s="2"/>
      <c r="Y43" s="2"/>
      <c r="Z43" s="2"/>
    </row>
    <row r="44" ht="10.5" customHeight="1">
      <c r="A44" s="2"/>
      <c r="B44" s="2">
        <v>1345844.0</v>
      </c>
      <c r="C44" s="2" t="s">
        <v>310</v>
      </c>
      <c r="D44" s="2">
        <v>7.208008001E9</v>
      </c>
      <c r="E44" s="2" t="s">
        <v>238</v>
      </c>
      <c r="F44" s="2" t="s">
        <v>258</v>
      </c>
      <c r="G44" s="38">
        <v>41217.5</v>
      </c>
      <c r="H44" s="100"/>
      <c r="I44" s="2" t="s">
        <v>269</v>
      </c>
      <c r="J44" s="2" t="s">
        <v>241</v>
      </c>
      <c r="K44" s="2">
        <v>451.0</v>
      </c>
      <c r="L44" s="101">
        <v>439.77534755644183</v>
      </c>
      <c r="M44" s="2" t="s">
        <v>270</v>
      </c>
      <c r="N44" s="2"/>
      <c r="O44" s="2"/>
      <c r="P44" s="15" t="s">
        <v>311</v>
      </c>
      <c r="Q44" s="11">
        <v>5080.0</v>
      </c>
      <c r="X44" s="2"/>
      <c r="Y44" s="2"/>
      <c r="Z44" s="2"/>
    </row>
    <row r="45" ht="10.5" customHeight="1">
      <c r="A45" s="2"/>
      <c r="B45" s="2">
        <v>1347452.0</v>
      </c>
      <c r="C45" s="2" t="s">
        <v>312</v>
      </c>
      <c r="D45" s="2">
        <v>9.820493002E9</v>
      </c>
      <c r="E45" s="2" t="s">
        <v>238</v>
      </c>
      <c r="F45" s="2" t="s">
        <v>283</v>
      </c>
      <c r="G45" s="38">
        <v>41217.677083333336</v>
      </c>
      <c r="H45" s="100"/>
      <c r="I45" s="2" t="s">
        <v>269</v>
      </c>
      <c r="J45" s="2" t="s">
        <v>241</v>
      </c>
      <c r="K45" s="2">
        <v>317.0</v>
      </c>
      <c r="L45" s="101">
        <v>288.15859535455</v>
      </c>
      <c r="M45" s="2" t="s">
        <v>270</v>
      </c>
      <c r="N45" s="2"/>
      <c r="O45" s="2"/>
      <c r="P45" s="15" t="s">
        <v>313</v>
      </c>
      <c r="Q45" s="11">
        <v>2671.0</v>
      </c>
      <c r="X45" s="2"/>
      <c r="Y45" s="2"/>
      <c r="Z45" s="2"/>
    </row>
    <row r="46" ht="10.5" customHeight="1">
      <c r="A46" s="2"/>
      <c r="B46" s="2">
        <v>1347436.0</v>
      </c>
      <c r="C46" s="2" t="s">
        <v>314</v>
      </c>
      <c r="D46" s="2">
        <v>9.820027484E9</v>
      </c>
      <c r="E46" s="2" t="s">
        <v>238</v>
      </c>
      <c r="F46" s="2" t="s">
        <v>239</v>
      </c>
      <c r="G46" s="38">
        <v>41217.791666666664</v>
      </c>
      <c r="H46" s="100"/>
      <c r="I46" s="2" t="s">
        <v>269</v>
      </c>
      <c r="J46" s="2" t="s">
        <v>241</v>
      </c>
      <c r="K46" s="2">
        <v>129.0</v>
      </c>
      <c r="L46" s="101">
        <v>113.37817267736926</v>
      </c>
      <c r="M46" s="2" t="s">
        <v>270</v>
      </c>
      <c r="N46" s="2"/>
      <c r="O46" s="2"/>
      <c r="P46" s="15" t="s">
        <v>315</v>
      </c>
      <c r="Q46" s="11">
        <v>4171.0</v>
      </c>
      <c r="X46" s="2"/>
      <c r="Y46" s="2"/>
      <c r="Z46" s="2"/>
    </row>
    <row r="47" ht="10.5" customHeight="1">
      <c r="A47" s="2"/>
      <c r="B47" s="2">
        <v>1323378.0</v>
      </c>
      <c r="C47" s="2" t="s">
        <v>316</v>
      </c>
      <c r="D47" s="2">
        <v>9.82035079E9</v>
      </c>
      <c r="E47" s="2" t="s">
        <v>238</v>
      </c>
      <c r="F47" s="2" t="s">
        <v>239</v>
      </c>
      <c r="G47" s="38">
        <v>41218.322916666664</v>
      </c>
      <c r="H47" s="100"/>
      <c r="I47" s="2" t="s">
        <v>269</v>
      </c>
      <c r="J47" s="2" t="s">
        <v>241</v>
      </c>
      <c r="K47" s="2">
        <v>100.0</v>
      </c>
      <c r="L47" s="101">
        <v>43.887161251502214</v>
      </c>
      <c r="M47" s="2" t="s">
        <v>270</v>
      </c>
      <c r="N47" s="2"/>
      <c r="O47" s="2"/>
      <c r="P47" s="15" t="s">
        <v>317</v>
      </c>
      <c r="Q47" s="11">
        <v>4600.0</v>
      </c>
      <c r="X47" s="2"/>
      <c r="Y47" s="2"/>
      <c r="Z47" s="2"/>
    </row>
    <row r="48" ht="10.5" customHeight="1">
      <c r="A48" s="2"/>
      <c r="B48" s="2">
        <v>1345554.0</v>
      </c>
      <c r="C48" s="2" t="s">
        <v>318</v>
      </c>
      <c r="D48" s="2">
        <v>9.820003087E9</v>
      </c>
      <c r="E48" s="2" t="s">
        <v>238</v>
      </c>
      <c r="F48" s="2" t="s">
        <v>258</v>
      </c>
      <c r="G48" s="38">
        <v>41218.395833333336</v>
      </c>
      <c r="H48" s="100"/>
      <c r="I48" s="2" t="s">
        <v>269</v>
      </c>
      <c r="J48" s="2" t="s">
        <v>241</v>
      </c>
      <c r="K48" s="2">
        <v>485.0</v>
      </c>
      <c r="L48" s="101">
        <v>450.30428868157315</v>
      </c>
      <c r="M48" s="2" t="s">
        <v>270</v>
      </c>
      <c r="N48" s="2"/>
      <c r="O48" s="2"/>
      <c r="P48" s="15" t="s">
        <v>319</v>
      </c>
      <c r="Q48" s="11">
        <v>2440.0</v>
      </c>
      <c r="X48" s="2"/>
      <c r="Y48" s="2"/>
      <c r="Z48" s="2"/>
    </row>
    <row r="49" ht="10.5" customHeight="1">
      <c r="A49" s="2"/>
      <c r="B49" s="2">
        <v>1347698.0</v>
      </c>
      <c r="C49" s="2" t="s">
        <v>320</v>
      </c>
      <c r="D49" s="2">
        <v>9.833095492E9</v>
      </c>
      <c r="E49" s="2" t="s">
        <v>238</v>
      </c>
      <c r="F49" s="2" t="s">
        <v>239</v>
      </c>
      <c r="G49" s="38">
        <v>41218.520833333336</v>
      </c>
      <c r="H49" s="100"/>
      <c r="I49" s="2" t="s">
        <v>269</v>
      </c>
      <c r="J49" s="2" t="s">
        <v>241</v>
      </c>
      <c r="K49" s="2">
        <v>352.0</v>
      </c>
      <c r="L49" s="101">
        <v>338.69751275518064</v>
      </c>
      <c r="M49" s="2" t="s">
        <v>270</v>
      </c>
      <c r="N49" s="2"/>
      <c r="O49" s="2"/>
      <c r="P49" s="15" t="s">
        <v>321</v>
      </c>
      <c r="Q49" s="11">
        <v>14815.0</v>
      </c>
      <c r="X49" s="2"/>
      <c r="Y49" s="2"/>
      <c r="Z49" s="2"/>
    </row>
    <row r="50" ht="10.5" customHeight="1">
      <c r="A50" s="2"/>
      <c r="B50" s="2">
        <v>1350552.0</v>
      </c>
      <c r="C50" s="2" t="s">
        <v>322</v>
      </c>
      <c r="D50" s="2">
        <v>7.208008001E9</v>
      </c>
      <c r="E50" s="2" t="s">
        <v>238</v>
      </c>
      <c r="F50" s="2" t="s">
        <v>258</v>
      </c>
      <c r="G50" s="38">
        <v>41218.5625</v>
      </c>
      <c r="H50" s="100"/>
      <c r="I50" s="2" t="s">
        <v>269</v>
      </c>
      <c r="J50" s="2" t="s">
        <v>241</v>
      </c>
      <c r="K50" s="2">
        <v>157.0</v>
      </c>
      <c r="L50" s="101">
        <v>149.17657250281593</v>
      </c>
      <c r="M50" s="2" t="s">
        <v>270</v>
      </c>
      <c r="N50" s="2"/>
      <c r="O50" s="2"/>
      <c r="P50" s="15" t="s">
        <v>323</v>
      </c>
      <c r="Q50" s="11">
        <v>1474.0</v>
      </c>
      <c r="X50" s="2"/>
      <c r="Y50" s="2"/>
      <c r="Z50" s="2"/>
    </row>
    <row r="51" ht="10.5" customHeight="1">
      <c r="A51" s="2"/>
      <c r="B51" s="2">
        <v>1353710.0</v>
      </c>
      <c r="C51" s="2" t="s">
        <v>324</v>
      </c>
      <c r="D51" s="2">
        <v>9.004388128E9</v>
      </c>
      <c r="E51" s="2" t="s">
        <v>238</v>
      </c>
      <c r="F51" s="2" t="s">
        <v>239</v>
      </c>
      <c r="G51" s="38">
        <v>41218.729166666664</v>
      </c>
      <c r="H51" s="100"/>
      <c r="I51" s="2" t="s">
        <v>269</v>
      </c>
      <c r="J51" s="2" t="s">
        <v>241</v>
      </c>
      <c r="K51" s="2">
        <v>122.0</v>
      </c>
      <c r="L51" s="101">
        <v>88.10871397705398</v>
      </c>
      <c r="M51" s="2" t="s">
        <v>270</v>
      </c>
      <c r="N51" s="2"/>
      <c r="O51" s="2"/>
      <c r="P51" s="15" t="s">
        <v>325</v>
      </c>
      <c r="Q51" s="11">
        <v>4560.0</v>
      </c>
      <c r="X51" s="2"/>
      <c r="Y51" s="2"/>
      <c r="Z51" s="2"/>
    </row>
    <row r="52" ht="10.5" customHeight="1">
      <c r="A52" s="2"/>
      <c r="B52" s="2">
        <v>1354860.0</v>
      </c>
      <c r="C52" s="2" t="s">
        <v>326</v>
      </c>
      <c r="D52" s="2">
        <v>9.820083842E9</v>
      </c>
      <c r="E52" s="2" t="s">
        <v>238</v>
      </c>
      <c r="F52" s="2" t="s">
        <v>239</v>
      </c>
      <c r="G52" s="38">
        <v>41218.8125</v>
      </c>
      <c r="H52" s="100"/>
      <c r="I52" s="2" t="s">
        <v>269</v>
      </c>
      <c r="J52" s="2" t="s">
        <v>241</v>
      </c>
      <c r="K52" s="2">
        <v>259.0</v>
      </c>
      <c r="L52" s="101">
        <v>218.66758392868297</v>
      </c>
      <c r="M52" s="2" t="s">
        <v>270</v>
      </c>
      <c r="N52" s="2"/>
      <c r="O52" s="2"/>
      <c r="P52" s="15" t="s">
        <v>327</v>
      </c>
      <c r="Q52" s="11">
        <v>4844.0</v>
      </c>
      <c r="X52" s="2"/>
      <c r="Y52" s="2"/>
      <c r="Z52" s="2"/>
    </row>
    <row r="53" ht="10.5" customHeight="1">
      <c r="A53" s="2"/>
      <c r="B53" s="2">
        <v>1354466.0</v>
      </c>
      <c r="C53" s="2" t="s">
        <v>328</v>
      </c>
      <c r="D53" s="2">
        <v>9.819784663E9</v>
      </c>
      <c r="E53" s="2" t="s">
        <v>238</v>
      </c>
      <c r="F53" s="2" t="s">
        <v>239</v>
      </c>
      <c r="G53" s="38">
        <v>41220.333333333336</v>
      </c>
      <c r="H53" s="100"/>
      <c r="I53" s="2" t="s">
        <v>269</v>
      </c>
      <c r="J53" s="2" t="s">
        <v>241</v>
      </c>
      <c r="K53" s="2">
        <v>246.0</v>
      </c>
      <c r="L53" s="101">
        <v>218.66758392868297</v>
      </c>
      <c r="M53" s="2" t="s">
        <v>270</v>
      </c>
      <c r="N53" s="2"/>
      <c r="O53" s="2"/>
      <c r="P53" s="15" t="s">
        <v>329</v>
      </c>
      <c r="Q53" s="11">
        <v>7384.0</v>
      </c>
      <c r="X53" s="2"/>
      <c r="Y53" s="2"/>
      <c r="Z53" s="2"/>
    </row>
    <row r="54" ht="10.5" customHeight="1">
      <c r="A54" s="2"/>
      <c r="B54" s="2">
        <v>1356030.0</v>
      </c>
      <c r="C54" s="2" t="s">
        <v>330</v>
      </c>
      <c r="D54" s="2">
        <v>9.769744023E9</v>
      </c>
      <c r="E54" s="2" t="s">
        <v>238</v>
      </c>
      <c r="F54" s="2" t="s">
        <v>239</v>
      </c>
      <c r="G54" s="38">
        <v>41220.385416666664</v>
      </c>
      <c r="H54" s="100"/>
      <c r="I54" s="2" t="s">
        <v>269</v>
      </c>
      <c r="J54" s="2" t="s">
        <v>241</v>
      </c>
      <c r="K54" s="2">
        <v>153.0</v>
      </c>
      <c r="L54" s="101">
        <v>142.85920782773712</v>
      </c>
      <c r="M54" s="2" t="s">
        <v>270</v>
      </c>
      <c r="N54" s="2"/>
      <c r="O54" s="2"/>
      <c r="P54" s="15" t="s">
        <v>331</v>
      </c>
      <c r="Q54" s="11">
        <v>2800.0</v>
      </c>
      <c r="X54" s="2"/>
      <c r="Y54" s="2"/>
      <c r="Z54" s="2"/>
    </row>
    <row r="55" ht="10.5" customHeight="1">
      <c r="A55" s="2"/>
      <c r="B55" s="2">
        <v>1356410.0</v>
      </c>
      <c r="C55" s="2" t="s">
        <v>332</v>
      </c>
      <c r="D55" s="2">
        <v>9.930144578E9</v>
      </c>
      <c r="E55" s="2" t="s">
        <v>238</v>
      </c>
      <c r="F55" s="2" t="s">
        <v>333</v>
      </c>
      <c r="G55" s="38">
        <v>41220.458333333336</v>
      </c>
      <c r="H55" s="100"/>
      <c r="I55" s="2" t="s">
        <v>269</v>
      </c>
      <c r="J55" s="2" t="s">
        <v>241</v>
      </c>
      <c r="K55" s="2">
        <v>144.0</v>
      </c>
      <c r="L55" s="101">
        <v>134.43605492763203</v>
      </c>
      <c r="M55" s="2" t="s">
        <v>270</v>
      </c>
      <c r="N55" s="2"/>
      <c r="O55" s="2"/>
      <c r="P55" s="15" t="s">
        <v>334</v>
      </c>
      <c r="Q55" s="11">
        <v>3437.3</v>
      </c>
      <c r="X55" s="2"/>
      <c r="Y55" s="2"/>
      <c r="Z55" s="2"/>
    </row>
    <row r="56" ht="10.5" customHeight="1">
      <c r="A56" s="2"/>
      <c r="B56" s="2">
        <v>1356962.0</v>
      </c>
      <c r="C56" s="2" t="s">
        <v>335</v>
      </c>
      <c r="D56" s="2">
        <v>9.02992135E9</v>
      </c>
      <c r="E56" s="2" t="s">
        <v>238</v>
      </c>
      <c r="F56" s="2" t="s">
        <v>239</v>
      </c>
      <c r="G56" s="38">
        <v>41220.520833333336</v>
      </c>
      <c r="H56" s="100"/>
      <c r="I56" s="2" t="s">
        <v>269</v>
      </c>
      <c r="J56" s="2" t="s">
        <v>241</v>
      </c>
      <c r="K56" s="2">
        <v>100.0</v>
      </c>
      <c r="L56" s="101">
        <v>67.05083172679123</v>
      </c>
      <c r="M56" s="2" t="s">
        <v>270</v>
      </c>
      <c r="N56" s="2"/>
      <c r="O56" s="2"/>
      <c r="P56" s="15" t="s">
        <v>336</v>
      </c>
      <c r="Q56" s="11">
        <v>1280.0</v>
      </c>
      <c r="X56" s="2"/>
      <c r="Y56" s="2"/>
      <c r="Z56" s="2"/>
    </row>
    <row r="57" ht="10.5" customHeight="1">
      <c r="A57" s="2"/>
      <c r="B57" s="2">
        <v>1333236.0</v>
      </c>
      <c r="C57" s="2" t="s">
        <v>282</v>
      </c>
      <c r="D57" s="2">
        <v>9.321069756E9</v>
      </c>
      <c r="E57" s="2" t="s">
        <v>238</v>
      </c>
      <c r="F57" s="2" t="s">
        <v>337</v>
      </c>
      <c r="G57" s="38">
        <v>41220.666666666664</v>
      </c>
      <c r="H57" s="100"/>
      <c r="I57" s="2" t="s">
        <v>338</v>
      </c>
      <c r="J57" s="2" t="s">
        <v>241</v>
      </c>
      <c r="K57" s="2">
        <v>111.0</v>
      </c>
      <c r="L57" s="101">
        <v>117.0399427869245</v>
      </c>
      <c r="M57" s="2" t="s">
        <v>339</v>
      </c>
      <c r="N57" s="2"/>
      <c r="O57" s="2"/>
      <c r="P57" s="15" t="s">
        <v>340</v>
      </c>
      <c r="Q57" s="11">
        <v>9668.0</v>
      </c>
      <c r="X57" s="2"/>
      <c r="Y57" s="2"/>
      <c r="Z57" s="2"/>
    </row>
    <row r="58" ht="10.5" customHeight="1">
      <c r="A58" s="2"/>
      <c r="B58" s="2">
        <v>1332938.0</v>
      </c>
      <c r="C58" s="2" t="s">
        <v>341</v>
      </c>
      <c r="D58" s="2">
        <v>9.820385131E9</v>
      </c>
      <c r="E58" s="2" t="s">
        <v>238</v>
      </c>
      <c r="F58" s="2" t="s">
        <v>239</v>
      </c>
      <c r="G58" s="38">
        <v>41220.75</v>
      </c>
      <c r="H58" s="100"/>
      <c r="I58" s="2" t="s">
        <v>338</v>
      </c>
      <c r="J58" s="2" t="s">
        <v>241</v>
      </c>
      <c r="K58" s="2">
        <v>814.8</v>
      </c>
      <c r="L58" s="101">
        <v>826.8769121037585</v>
      </c>
      <c r="M58" s="2" t="s">
        <v>342</v>
      </c>
      <c r="N58" s="2"/>
      <c r="O58" s="2"/>
      <c r="P58" s="15" t="s">
        <v>343</v>
      </c>
      <c r="Q58" s="11">
        <v>2612.0</v>
      </c>
      <c r="X58" s="2"/>
      <c r="Y58" s="2"/>
      <c r="Z58" s="2"/>
    </row>
    <row r="59" ht="10.5" customHeight="1">
      <c r="A59" s="2"/>
      <c r="B59" s="2">
        <v>1332558.0</v>
      </c>
      <c r="C59" s="2" t="s">
        <v>344</v>
      </c>
      <c r="D59" s="2">
        <v>9.867788062E9</v>
      </c>
      <c r="E59" s="2" t="s">
        <v>238</v>
      </c>
      <c r="F59" s="2" t="s">
        <v>239</v>
      </c>
      <c r="G59" s="38">
        <v>41220.8125</v>
      </c>
      <c r="H59" s="100"/>
      <c r="I59" s="2" t="s">
        <v>338</v>
      </c>
      <c r="J59" s="2" t="s">
        <v>241</v>
      </c>
      <c r="K59" s="2">
        <v>462.0</v>
      </c>
      <c r="L59" s="101">
        <v>509.8559620071643</v>
      </c>
      <c r="M59" s="2" t="s">
        <v>339</v>
      </c>
      <c r="N59" s="2"/>
      <c r="O59" s="2"/>
      <c r="P59" s="15" t="s">
        <v>345</v>
      </c>
      <c r="Q59" s="11">
        <v>2104.0</v>
      </c>
      <c r="X59" s="2"/>
      <c r="Y59" s="2"/>
      <c r="Z59" s="2"/>
    </row>
    <row r="60" ht="10.5" customHeight="1">
      <c r="A60" s="2"/>
      <c r="B60" s="2">
        <v>1323690.0</v>
      </c>
      <c r="C60" s="2" t="s">
        <v>346</v>
      </c>
      <c r="D60" s="2">
        <v>9.920639905E9</v>
      </c>
      <c r="E60" s="2" t="s">
        <v>238</v>
      </c>
      <c r="F60" s="2" t="s">
        <v>333</v>
      </c>
      <c r="G60" s="38">
        <v>41214.010416666664</v>
      </c>
      <c r="H60" s="100"/>
      <c r="I60" s="2" t="s">
        <v>338</v>
      </c>
      <c r="J60" s="2" t="s">
        <v>241</v>
      </c>
      <c r="K60" s="2">
        <v>247.0</v>
      </c>
      <c r="L60" s="101">
        <v>270.8419331201619</v>
      </c>
      <c r="M60" s="2" t="s">
        <v>347</v>
      </c>
      <c r="N60" s="2"/>
      <c r="O60" s="2"/>
      <c r="P60" s="15" t="s">
        <v>348</v>
      </c>
      <c r="Q60" s="11">
        <v>5292.0</v>
      </c>
      <c r="X60" s="2"/>
      <c r="Y60" s="2"/>
      <c r="Z60" s="2"/>
    </row>
    <row r="61" ht="10.5" customHeight="1">
      <c r="A61" s="2"/>
      <c r="B61" s="2">
        <v>1333420.0</v>
      </c>
      <c r="C61" s="2" t="s">
        <v>349</v>
      </c>
      <c r="D61" s="2">
        <v>9.833356335E9</v>
      </c>
      <c r="E61" s="2" t="s">
        <v>238</v>
      </c>
      <c r="F61" s="2" t="s">
        <v>239</v>
      </c>
      <c r="G61" s="38">
        <v>41214.010416666664</v>
      </c>
      <c r="H61" s="100"/>
      <c r="I61" s="2" t="s">
        <v>338</v>
      </c>
      <c r="J61" s="2" t="s">
        <v>241</v>
      </c>
      <c r="K61" s="2">
        <v>212.0</v>
      </c>
      <c r="L61" s="101">
        <v>218.7883695301902</v>
      </c>
      <c r="M61" s="2" t="s">
        <v>342</v>
      </c>
      <c r="N61" s="2"/>
      <c r="O61" s="2"/>
      <c r="P61" s="15" t="s">
        <v>350</v>
      </c>
      <c r="Q61" s="11">
        <v>4593.0</v>
      </c>
      <c r="X61" s="2"/>
      <c r="Y61" s="2"/>
      <c r="Z61" s="2"/>
    </row>
    <row r="62" ht="10.5" customHeight="1">
      <c r="A62" s="2"/>
      <c r="B62" s="2">
        <v>1332770.0</v>
      </c>
      <c r="C62" s="2" t="s">
        <v>351</v>
      </c>
      <c r="D62" s="2">
        <v>8.400920572E9</v>
      </c>
      <c r="E62" s="2" t="s">
        <v>238</v>
      </c>
      <c r="F62" s="2" t="s">
        <v>283</v>
      </c>
      <c r="G62" s="38">
        <v>41214.177083333336</v>
      </c>
      <c r="H62" s="100"/>
      <c r="I62" s="2" t="s">
        <v>338</v>
      </c>
      <c r="J62" s="2" t="s">
        <v>241</v>
      </c>
      <c r="K62" s="2">
        <v>148.0</v>
      </c>
      <c r="L62" s="101">
        <v>147.43642046468113</v>
      </c>
      <c r="M62" s="2" t="s">
        <v>339</v>
      </c>
      <c r="N62" s="2"/>
      <c r="O62" s="2"/>
      <c r="P62" s="15" t="s">
        <v>352</v>
      </c>
      <c r="Q62" s="11">
        <v>13394.5</v>
      </c>
      <c r="X62" s="2"/>
      <c r="Y62" s="2"/>
      <c r="Z62" s="2"/>
    </row>
    <row r="63" ht="10.5" customHeight="1">
      <c r="A63" s="2"/>
      <c r="B63" s="2">
        <v>1322624.0</v>
      </c>
      <c r="C63" s="2" t="s">
        <v>353</v>
      </c>
      <c r="D63" s="2">
        <v>9.821437891E9</v>
      </c>
      <c r="E63" s="2" t="s">
        <v>238</v>
      </c>
      <c r="F63" s="2" t="s">
        <v>258</v>
      </c>
      <c r="G63" s="38">
        <v>41214.229166666664</v>
      </c>
      <c r="H63" s="100"/>
      <c r="I63" s="2" t="s">
        <v>338</v>
      </c>
      <c r="J63" s="2" t="s">
        <v>241</v>
      </c>
      <c r="K63" s="2">
        <v>308.0</v>
      </c>
      <c r="L63" s="101">
        <v>331.52062318076247</v>
      </c>
      <c r="M63" s="2" t="s">
        <v>347</v>
      </c>
      <c r="N63" s="2"/>
      <c r="O63" s="2"/>
      <c r="P63" s="15" t="s">
        <v>354</v>
      </c>
      <c r="Q63" s="11">
        <v>5468.0</v>
      </c>
      <c r="X63" s="2"/>
      <c r="Y63" s="2"/>
      <c r="Z63" s="2"/>
    </row>
    <row r="64" ht="10.5" customHeight="1">
      <c r="A64" s="2"/>
      <c r="B64" s="2">
        <v>1320040.0</v>
      </c>
      <c r="C64" s="2" t="s">
        <v>355</v>
      </c>
      <c r="D64" s="2">
        <v>7.208008001E9</v>
      </c>
      <c r="E64" s="2" t="s">
        <v>238</v>
      </c>
      <c r="F64" s="2" t="s">
        <v>258</v>
      </c>
      <c r="G64" s="38">
        <v>41214.25</v>
      </c>
      <c r="H64" s="100"/>
      <c r="I64" s="2" t="s">
        <v>338</v>
      </c>
      <c r="J64" s="2" t="s">
        <v>241</v>
      </c>
      <c r="K64" s="2">
        <v>423.0</v>
      </c>
      <c r="L64" s="101">
        <v>439.9114759205787</v>
      </c>
      <c r="M64" s="2" t="s">
        <v>342</v>
      </c>
      <c r="N64" s="2"/>
      <c r="O64" s="2"/>
      <c r="P64" s="15" t="s">
        <v>356</v>
      </c>
      <c r="Q64" s="11">
        <v>3200.0</v>
      </c>
      <c r="X64" s="2"/>
      <c r="Y64" s="2"/>
      <c r="Z64" s="2"/>
    </row>
    <row r="65" ht="10.5" customHeight="1">
      <c r="A65" s="2"/>
      <c r="B65" s="2">
        <v>1332014.0</v>
      </c>
      <c r="C65" s="2" t="s">
        <v>357</v>
      </c>
      <c r="D65" s="2">
        <v>9.167703367E9</v>
      </c>
      <c r="E65" s="2" t="s">
        <v>238</v>
      </c>
      <c r="F65" s="2" t="s">
        <v>239</v>
      </c>
      <c r="G65" s="38">
        <v>41214.28125</v>
      </c>
      <c r="H65" s="100"/>
      <c r="I65" s="2" t="s">
        <v>338</v>
      </c>
      <c r="J65" s="2" t="s">
        <v>241</v>
      </c>
      <c r="K65" s="2">
        <v>100.0</v>
      </c>
      <c r="L65" s="101">
        <v>91.31984629036118</v>
      </c>
      <c r="M65" s="2" t="s">
        <v>339</v>
      </c>
      <c r="N65" s="2"/>
      <c r="O65" s="2"/>
      <c r="P65" s="15" t="s">
        <v>358</v>
      </c>
      <c r="Q65" s="11">
        <v>4411.1</v>
      </c>
      <c r="X65" s="2"/>
      <c r="Y65" s="2"/>
      <c r="Z65" s="2"/>
    </row>
    <row r="66" ht="10.5" customHeight="1">
      <c r="A66" s="2"/>
      <c r="B66" s="2">
        <v>1333298.0</v>
      </c>
      <c r="C66" s="2" t="s">
        <v>359</v>
      </c>
      <c r="D66" s="2">
        <v>9.820069776E9</v>
      </c>
      <c r="E66" s="2" t="s">
        <v>238</v>
      </c>
      <c r="F66" s="2" t="s">
        <v>333</v>
      </c>
      <c r="G66" s="38">
        <v>41214.302083333336</v>
      </c>
      <c r="H66" s="100"/>
      <c r="I66" s="2" t="s">
        <v>338</v>
      </c>
      <c r="J66" s="2" t="s">
        <v>241</v>
      </c>
      <c r="K66" s="2">
        <v>142.0</v>
      </c>
      <c r="L66" s="101">
        <v>140.14936991271463</v>
      </c>
      <c r="M66" s="2" t="s">
        <v>347</v>
      </c>
      <c r="N66" s="2"/>
      <c r="O66" s="2"/>
      <c r="P66" s="15" t="s">
        <v>360</v>
      </c>
      <c r="Q66" s="11">
        <v>5371.6</v>
      </c>
      <c r="X66" s="2"/>
      <c r="Y66" s="2"/>
      <c r="Z66" s="2"/>
    </row>
    <row r="67" ht="10.5" customHeight="1">
      <c r="A67" s="2"/>
      <c r="B67" s="2">
        <v>1333736.0</v>
      </c>
      <c r="C67" s="2" t="s">
        <v>361</v>
      </c>
      <c r="D67" s="2">
        <v>9.892072333E9</v>
      </c>
      <c r="E67" s="2" t="s">
        <v>238</v>
      </c>
      <c r="F67" s="2" t="s">
        <v>239</v>
      </c>
      <c r="G67" s="38">
        <v>41214.3125</v>
      </c>
      <c r="H67" s="100"/>
      <c r="I67" s="2" t="s">
        <v>338</v>
      </c>
      <c r="J67" s="2" t="s">
        <v>241</v>
      </c>
      <c r="K67" s="2">
        <v>237.0</v>
      </c>
      <c r="L67" s="101">
        <v>254.99318763212773</v>
      </c>
      <c r="M67" s="2" t="s">
        <v>339</v>
      </c>
      <c r="N67" s="2"/>
      <c r="O67" s="2"/>
      <c r="P67" s="15" t="s">
        <v>362</v>
      </c>
      <c r="Q67" s="11">
        <v>4142.9</v>
      </c>
      <c r="X67" s="2"/>
      <c r="Y67" s="2"/>
      <c r="Z67" s="2"/>
    </row>
    <row r="68" ht="10.5" customHeight="1">
      <c r="A68" s="2"/>
      <c r="B68" s="2">
        <v>1334402.0</v>
      </c>
      <c r="C68" s="2" t="s">
        <v>363</v>
      </c>
      <c r="D68" s="2">
        <v>9.819381606E9</v>
      </c>
      <c r="E68" s="2" t="s">
        <v>238</v>
      </c>
      <c r="F68" s="2" t="s">
        <v>239</v>
      </c>
      <c r="G68" s="38">
        <v>41214.333333333336</v>
      </c>
      <c r="H68" s="100"/>
      <c r="I68" s="2" t="s">
        <v>338</v>
      </c>
      <c r="J68" s="2" t="s">
        <v>241</v>
      </c>
      <c r="K68" s="2">
        <v>171.0</v>
      </c>
      <c r="L68" s="101">
        <v>159.08513080478536</v>
      </c>
      <c r="M68" s="2" t="s">
        <v>342</v>
      </c>
      <c r="N68" s="2"/>
      <c r="O68" s="2"/>
      <c r="P68" s="15" t="s">
        <v>364</v>
      </c>
      <c r="Q68" s="11">
        <v>1600.0</v>
      </c>
      <c r="X68" s="2"/>
      <c r="Y68" s="2"/>
      <c r="Z68" s="2"/>
    </row>
    <row r="69" ht="10.5" customHeight="1">
      <c r="A69" s="2"/>
      <c r="B69" s="2">
        <v>1333180.0</v>
      </c>
      <c r="C69" s="2" t="s">
        <v>365</v>
      </c>
      <c r="D69" s="2">
        <v>9.969290051E9</v>
      </c>
      <c r="E69" s="2" t="s">
        <v>238</v>
      </c>
      <c r="F69" s="2" t="s">
        <v>239</v>
      </c>
      <c r="G69" s="38">
        <v>41214.364583333336</v>
      </c>
      <c r="H69" s="100"/>
      <c r="I69" s="2" t="s">
        <v>338</v>
      </c>
      <c r="J69" s="2" t="s">
        <v>241</v>
      </c>
      <c r="K69" s="2">
        <v>100.0</v>
      </c>
      <c r="L69" s="101">
        <v>21.98880484274451</v>
      </c>
      <c r="M69" s="2" t="s">
        <v>342</v>
      </c>
      <c r="N69" s="2"/>
      <c r="O69" s="2"/>
      <c r="P69" s="15" t="s">
        <v>366</v>
      </c>
      <c r="Q69" s="11">
        <v>5069.0</v>
      </c>
      <c r="X69" s="2"/>
      <c r="Y69" s="2"/>
      <c r="Z69" s="2"/>
    </row>
    <row r="70" ht="10.5" customHeight="1">
      <c r="A70" s="2"/>
      <c r="B70" s="2">
        <v>1334074.0</v>
      </c>
      <c r="C70" s="2" t="s">
        <v>367</v>
      </c>
      <c r="D70" s="2">
        <v>9.820663229E9</v>
      </c>
      <c r="E70" s="2" t="s">
        <v>238</v>
      </c>
      <c r="F70" s="2" t="s">
        <v>239</v>
      </c>
      <c r="G70" s="38">
        <v>41214.489583333336</v>
      </c>
      <c r="H70" s="100"/>
      <c r="I70" s="2" t="s">
        <v>338</v>
      </c>
      <c r="J70" s="2" t="s">
        <v>241</v>
      </c>
      <c r="K70" s="2">
        <v>279.0</v>
      </c>
      <c r="L70" s="101">
        <v>269.02233117570773</v>
      </c>
      <c r="M70" s="2" t="s">
        <v>339</v>
      </c>
      <c r="N70" s="2"/>
      <c r="O70" s="2"/>
      <c r="P70" s="15" t="s">
        <v>368</v>
      </c>
      <c r="Q70" s="11">
        <v>6506.0</v>
      </c>
      <c r="X70" s="2"/>
      <c r="Y70" s="2"/>
      <c r="Z70" s="2"/>
    </row>
    <row r="71" ht="10.5" customHeight="1">
      <c r="A71" s="2"/>
      <c r="B71" s="2">
        <v>1335470.0</v>
      </c>
      <c r="C71" s="2" t="s">
        <v>369</v>
      </c>
      <c r="D71" s="2">
        <v>9.819952825E9</v>
      </c>
      <c r="E71" s="2" t="s">
        <v>238</v>
      </c>
      <c r="F71" s="2" t="s">
        <v>283</v>
      </c>
      <c r="G71" s="38">
        <v>41214.5625</v>
      </c>
      <c r="H71" s="100"/>
      <c r="I71" s="2" t="s">
        <v>338</v>
      </c>
      <c r="J71" s="2" t="s">
        <v>241</v>
      </c>
      <c r="K71" s="2">
        <v>151.0</v>
      </c>
      <c r="L71" s="101">
        <v>77.2907027467812</v>
      </c>
      <c r="M71" s="2" t="s">
        <v>339</v>
      </c>
      <c r="N71" s="2"/>
      <c r="O71" s="2"/>
      <c r="P71" s="15" t="s">
        <v>370</v>
      </c>
      <c r="Q71" s="11">
        <v>4958.8</v>
      </c>
      <c r="X71" s="2"/>
      <c r="Y71" s="2"/>
      <c r="Z71" s="2"/>
    </row>
    <row r="72" ht="10.5" customHeight="1">
      <c r="A72" s="2"/>
      <c r="B72" s="2">
        <v>1320184.0</v>
      </c>
      <c r="C72" s="2" t="s">
        <v>371</v>
      </c>
      <c r="D72" s="2">
        <v>9.167912673E9</v>
      </c>
      <c r="E72" s="2" t="s">
        <v>238</v>
      </c>
      <c r="F72" s="2" t="s">
        <v>258</v>
      </c>
      <c r="G72" s="38">
        <v>41214.6875</v>
      </c>
      <c r="H72" s="100"/>
      <c r="I72" s="2" t="s">
        <v>338</v>
      </c>
      <c r="J72" s="2" t="s">
        <v>241</v>
      </c>
      <c r="K72" s="2">
        <v>100.0</v>
      </c>
      <c r="L72" s="101">
        <v>50.73480867349501</v>
      </c>
      <c r="M72" s="2" t="s">
        <v>342</v>
      </c>
      <c r="N72" s="2"/>
      <c r="O72" s="2"/>
      <c r="P72" s="15" t="s">
        <v>372</v>
      </c>
      <c r="Q72" s="11">
        <v>8499.0</v>
      </c>
      <c r="X72" s="2"/>
      <c r="Y72" s="2"/>
      <c r="Z72" s="2"/>
    </row>
    <row r="73" ht="10.5" customHeight="1">
      <c r="A73" s="2"/>
      <c r="B73" s="2">
        <v>1333996.0</v>
      </c>
      <c r="C73" s="2" t="s">
        <v>373</v>
      </c>
      <c r="D73" s="2">
        <v>9.819533033E9</v>
      </c>
      <c r="E73" s="2" t="s">
        <v>238</v>
      </c>
      <c r="F73" s="2" t="s">
        <v>239</v>
      </c>
      <c r="G73" s="38">
        <v>41214.71875</v>
      </c>
      <c r="H73" s="100"/>
      <c r="I73" s="2" t="s">
        <v>338</v>
      </c>
      <c r="J73" s="2" t="s">
        <v>241</v>
      </c>
      <c r="K73" s="2">
        <v>427.0</v>
      </c>
      <c r="L73" s="101">
        <v>431.06655166496313</v>
      </c>
      <c r="M73" s="2" t="s">
        <v>342</v>
      </c>
      <c r="N73" s="2"/>
      <c r="O73" s="2"/>
      <c r="P73" s="15" t="s">
        <v>374</v>
      </c>
      <c r="Q73" s="11">
        <v>860.0</v>
      </c>
      <c r="X73" s="2"/>
      <c r="Y73" s="2"/>
      <c r="Z73" s="2"/>
    </row>
    <row r="74" ht="10.5" customHeight="1">
      <c r="A74" s="2"/>
      <c r="B74" s="2">
        <v>1335868.0</v>
      </c>
      <c r="C74" s="2" t="s">
        <v>375</v>
      </c>
      <c r="D74" s="2">
        <v>9.867946189E9</v>
      </c>
      <c r="E74" s="2" t="s">
        <v>238</v>
      </c>
      <c r="F74" s="2" t="s">
        <v>239</v>
      </c>
      <c r="G74" s="38">
        <v>41214.770833333336</v>
      </c>
      <c r="H74" s="100"/>
      <c r="I74" s="2" t="s">
        <v>338</v>
      </c>
      <c r="J74" s="2" t="s">
        <v>241</v>
      </c>
      <c r="K74" s="2">
        <v>274.0</v>
      </c>
      <c r="L74" s="101">
        <v>182.50927932363112</v>
      </c>
      <c r="M74" s="2" t="s">
        <v>339</v>
      </c>
      <c r="N74" s="2"/>
      <c r="O74" s="2"/>
      <c r="P74" s="15" t="s">
        <v>376</v>
      </c>
      <c r="Q74" s="11">
        <v>1100.0</v>
      </c>
      <c r="X74" s="2"/>
      <c r="Y74" s="2"/>
      <c r="Z74" s="2"/>
    </row>
    <row r="75" ht="10.5" customHeight="1">
      <c r="A75" s="2"/>
      <c r="B75" s="2">
        <v>1334622.0</v>
      </c>
      <c r="C75" s="2" t="s">
        <v>377</v>
      </c>
      <c r="D75" s="2">
        <v>9.82021696E9</v>
      </c>
      <c r="E75" s="2" t="s">
        <v>238</v>
      </c>
      <c r="F75" s="2" t="s">
        <v>239</v>
      </c>
      <c r="G75" s="38">
        <v>41214.770833333336</v>
      </c>
      <c r="H75" s="100"/>
      <c r="I75" s="2" t="s">
        <v>338</v>
      </c>
      <c r="J75" s="2" t="s">
        <v>241</v>
      </c>
      <c r="K75" s="2">
        <v>280.0</v>
      </c>
      <c r="L75" s="101">
        <v>291.84609506421594</v>
      </c>
      <c r="M75" s="2" t="s">
        <v>347</v>
      </c>
      <c r="N75" s="2"/>
      <c r="O75" s="2"/>
      <c r="P75" s="15" t="s">
        <v>378</v>
      </c>
      <c r="Q75" s="11">
        <v>9059.0</v>
      </c>
      <c r="X75" s="2"/>
      <c r="Y75" s="2"/>
      <c r="Z75" s="2"/>
    </row>
    <row r="76" ht="10.5" customHeight="1">
      <c r="A76" s="2"/>
      <c r="B76" s="2">
        <v>1335690.0</v>
      </c>
      <c r="C76" s="2" t="s">
        <v>379</v>
      </c>
      <c r="D76" s="2">
        <v>9.892637E9</v>
      </c>
      <c r="E76" s="2" t="s">
        <v>238</v>
      </c>
      <c r="F76" s="2" t="s">
        <v>239</v>
      </c>
      <c r="G76" s="38">
        <v>41214.833333333336</v>
      </c>
      <c r="H76" s="100"/>
      <c r="I76" s="2" t="s">
        <v>338</v>
      </c>
      <c r="J76" s="2" t="s">
        <v>241</v>
      </c>
      <c r="K76" s="2">
        <v>363.0</v>
      </c>
      <c r="L76" s="101">
        <v>377.9970061312699</v>
      </c>
      <c r="M76" s="2" t="s">
        <v>342</v>
      </c>
      <c r="N76" s="2"/>
      <c r="O76" s="2"/>
      <c r="P76" s="15" t="s">
        <v>380</v>
      </c>
      <c r="Q76" s="11">
        <v>8074.7</v>
      </c>
      <c r="X76" s="2"/>
      <c r="Y76" s="2"/>
      <c r="Z76" s="2"/>
    </row>
    <row r="77" ht="10.5" customHeight="1">
      <c r="A77" s="2"/>
      <c r="B77" s="2">
        <v>1335930.0</v>
      </c>
      <c r="C77" s="2" t="s">
        <v>381</v>
      </c>
      <c r="D77" s="2">
        <v>9.820537794E9</v>
      </c>
      <c r="E77" s="2" t="s">
        <v>238</v>
      </c>
      <c r="F77" s="2" t="s">
        <v>239</v>
      </c>
      <c r="G77" s="38">
        <v>41214.885416666664</v>
      </c>
      <c r="H77" s="100"/>
      <c r="I77" s="2" t="s">
        <v>338</v>
      </c>
      <c r="J77" s="2" t="s">
        <v>241</v>
      </c>
      <c r="K77" s="2">
        <v>399.0</v>
      </c>
      <c r="L77" s="101">
        <v>439.7102442892643</v>
      </c>
      <c r="M77" s="2" t="s">
        <v>339</v>
      </c>
      <c r="N77" s="2"/>
      <c r="O77" s="2"/>
      <c r="P77" s="15" t="s">
        <v>382</v>
      </c>
      <c r="Q77" s="11">
        <v>3702.2</v>
      </c>
      <c r="X77" s="2"/>
      <c r="Y77" s="2"/>
      <c r="Z77" s="2"/>
    </row>
    <row r="78" ht="10.5" customHeight="1">
      <c r="A78" s="2"/>
      <c r="B78" s="2">
        <v>1335646.0</v>
      </c>
      <c r="C78" s="2" t="s">
        <v>383</v>
      </c>
      <c r="D78" s="2">
        <v>9.920904302E9</v>
      </c>
      <c r="E78" s="2" t="s">
        <v>238</v>
      </c>
      <c r="F78" s="2" t="s">
        <v>239</v>
      </c>
      <c r="G78" s="38">
        <v>41214.979166666664</v>
      </c>
      <c r="H78" s="100"/>
      <c r="I78" s="2" t="s">
        <v>338</v>
      </c>
      <c r="J78" s="2" t="s">
        <v>241</v>
      </c>
      <c r="K78" s="2">
        <v>123.0</v>
      </c>
      <c r="L78" s="101">
        <v>125.9166648462271</v>
      </c>
      <c r="M78" s="2" t="s">
        <v>342</v>
      </c>
      <c r="N78" s="2"/>
      <c r="O78" s="2"/>
      <c r="P78" s="15" t="s">
        <v>384</v>
      </c>
      <c r="Q78" s="11">
        <v>1488.0</v>
      </c>
      <c r="X78" s="2"/>
      <c r="Y78" s="2"/>
      <c r="Z78" s="2"/>
    </row>
    <row r="79" ht="10.5" customHeight="1">
      <c r="A79" s="2"/>
      <c r="B79" s="2">
        <v>1335840.0</v>
      </c>
      <c r="C79" s="2" t="s">
        <v>385</v>
      </c>
      <c r="D79" s="2">
        <v>9.959840111E9</v>
      </c>
      <c r="E79" s="2" t="s">
        <v>238</v>
      </c>
      <c r="F79" s="2" t="s">
        <v>239</v>
      </c>
      <c r="G79" s="38">
        <v>41215.020833333336</v>
      </c>
      <c r="H79" s="100"/>
      <c r="I79" s="2" t="s">
        <v>338</v>
      </c>
      <c r="J79" s="2" t="s">
        <v>241</v>
      </c>
      <c r="K79" s="2">
        <v>357.0</v>
      </c>
      <c r="L79" s="101">
        <v>392.19931324136303</v>
      </c>
      <c r="M79" s="2" t="s">
        <v>347</v>
      </c>
      <c r="N79" s="2"/>
      <c r="O79" s="2"/>
      <c r="P79" s="15" t="s">
        <v>386</v>
      </c>
      <c r="Q79" s="11">
        <v>2726.0</v>
      </c>
      <c r="X79" s="2"/>
      <c r="Y79" s="2"/>
      <c r="Z79" s="2"/>
    </row>
    <row r="80" ht="10.5" customHeight="1">
      <c r="A80" s="2"/>
      <c r="B80" s="2">
        <v>1336884.0</v>
      </c>
      <c r="C80" s="2" t="s">
        <v>387</v>
      </c>
      <c r="D80" s="2">
        <v>9.619596251E9</v>
      </c>
      <c r="E80" s="2" t="s">
        <v>238</v>
      </c>
      <c r="F80" s="2" t="s">
        <v>239</v>
      </c>
      <c r="G80" s="38">
        <v>41215.145833333336</v>
      </c>
      <c r="H80" s="100"/>
      <c r="I80" s="2" t="s">
        <v>338</v>
      </c>
      <c r="J80" s="2" t="s">
        <v>241</v>
      </c>
      <c r="K80" s="2">
        <v>280.0</v>
      </c>
      <c r="L80" s="101">
        <v>308.77157121585105</v>
      </c>
      <c r="M80" s="2" t="s">
        <v>339</v>
      </c>
      <c r="N80" s="2"/>
      <c r="O80" s="2"/>
      <c r="P80" s="15" t="s">
        <v>388</v>
      </c>
      <c r="Q80" s="11">
        <v>2896.0</v>
      </c>
      <c r="X80" s="2"/>
      <c r="Y80" s="2"/>
      <c r="Z80" s="2"/>
    </row>
    <row r="81" ht="10.5" customHeight="1">
      <c r="A81" s="2"/>
      <c r="B81" s="2">
        <v>1335048.0</v>
      </c>
      <c r="C81" s="2" t="s">
        <v>389</v>
      </c>
      <c r="D81" s="2">
        <v>9.820004707E9</v>
      </c>
      <c r="E81" s="2" t="s">
        <v>238</v>
      </c>
      <c r="F81" s="2" t="s">
        <v>239</v>
      </c>
      <c r="G81" s="38">
        <v>41215.197916666664</v>
      </c>
      <c r="H81" s="100"/>
      <c r="I81" s="2" t="s">
        <v>338</v>
      </c>
      <c r="J81" s="2" t="s">
        <v>241</v>
      </c>
      <c r="K81" s="2">
        <v>287.0</v>
      </c>
      <c r="L81" s="101">
        <v>298.39268783073004</v>
      </c>
      <c r="M81" s="2" t="s">
        <v>342</v>
      </c>
      <c r="N81" s="2"/>
      <c r="O81" s="2"/>
      <c r="P81" s="15" t="s">
        <v>390</v>
      </c>
      <c r="Q81" s="11">
        <v>8520.0</v>
      </c>
      <c r="X81" s="2"/>
      <c r="Y81" s="2"/>
      <c r="Z81" s="2"/>
    </row>
    <row r="82" ht="10.5" customHeight="1">
      <c r="A82" s="2"/>
      <c r="B82" s="2">
        <v>1336412.0</v>
      </c>
      <c r="C82" s="2" t="s">
        <v>391</v>
      </c>
      <c r="D82" s="2">
        <v>9.820244773E9</v>
      </c>
      <c r="E82" s="2" t="s">
        <v>238</v>
      </c>
      <c r="F82" s="2" t="s">
        <v>239</v>
      </c>
      <c r="G82" s="38">
        <v>41215.197916666664</v>
      </c>
      <c r="H82" s="100"/>
      <c r="I82" s="2" t="s">
        <v>338</v>
      </c>
      <c r="J82" s="2" t="s">
        <v>241</v>
      </c>
      <c r="K82" s="2">
        <v>147.0</v>
      </c>
      <c r="L82" s="101">
        <v>150.24020654916978</v>
      </c>
      <c r="M82" s="2" t="s">
        <v>342</v>
      </c>
      <c r="N82" s="2"/>
      <c r="O82" s="2"/>
      <c r="P82" s="15" t="s">
        <v>392</v>
      </c>
      <c r="Q82" s="11">
        <v>12790.0</v>
      </c>
      <c r="X82" s="2"/>
      <c r="Y82" s="2"/>
      <c r="Z82" s="2"/>
    </row>
    <row r="83" ht="10.5" customHeight="1">
      <c r="A83" s="2"/>
      <c r="B83" s="2">
        <v>1336372.0</v>
      </c>
      <c r="C83" s="2" t="s">
        <v>393</v>
      </c>
      <c r="D83" s="2">
        <v>9.987054262E9</v>
      </c>
      <c r="E83" s="2" t="s">
        <v>238</v>
      </c>
      <c r="F83" s="2" t="s">
        <v>239</v>
      </c>
      <c r="G83" s="38">
        <v>41215.229166666664</v>
      </c>
      <c r="H83" s="100"/>
      <c r="I83" s="2" t="s">
        <v>338</v>
      </c>
      <c r="J83" s="2" t="s">
        <v>241</v>
      </c>
      <c r="K83" s="2">
        <v>274.0</v>
      </c>
      <c r="L83" s="101">
        <v>296.5136866073391</v>
      </c>
      <c r="M83" s="2" t="s">
        <v>347</v>
      </c>
      <c r="N83" s="2"/>
      <c r="O83" s="2"/>
      <c r="P83" s="15" t="s">
        <v>394</v>
      </c>
      <c r="Q83" s="11">
        <v>9160.0</v>
      </c>
      <c r="X83" s="2"/>
      <c r="Y83" s="2"/>
      <c r="Z83" s="2"/>
    </row>
    <row r="84" ht="10.5" customHeight="1">
      <c r="A84" s="2"/>
      <c r="B84" s="2">
        <v>1334892.0</v>
      </c>
      <c r="C84" s="2" t="s">
        <v>395</v>
      </c>
      <c r="D84" s="2">
        <v>9.448270474E9</v>
      </c>
      <c r="E84" s="2" t="s">
        <v>238</v>
      </c>
      <c r="F84" s="2" t="s">
        <v>258</v>
      </c>
      <c r="G84" s="38">
        <v>41215.25</v>
      </c>
      <c r="H84" s="100"/>
      <c r="I84" s="2" t="s">
        <v>338</v>
      </c>
      <c r="J84" s="2" t="s">
        <v>241</v>
      </c>
      <c r="K84" s="2">
        <v>519.0</v>
      </c>
      <c r="L84" s="101">
        <v>517.3045631572147</v>
      </c>
      <c r="M84" s="2" t="s">
        <v>342</v>
      </c>
      <c r="N84" s="2"/>
      <c r="O84" s="2"/>
      <c r="P84" s="15" t="s">
        <v>396</v>
      </c>
      <c r="Q84" s="11">
        <v>2794.0</v>
      </c>
      <c r="X84" s="2"/>
      <c r="Y84" s="2"/>
      <c r="Z84" s="2"/>
    </row>
    <row r="85" ht="10.5" customHeight="1">
      <c r="A85" s="2"/>
      <c r="B85" s="2">
        <v>1336610.0</v>
      </c>
      <c r="C85" s="2" t="s">
        <v>397</v>
      </c>
      <c r="D85" s="2">
        <v>9.9200417E9</v>
      </c>
      <c r="E85" s="2" t="s">
        <v>238</v>
      </c>
      <c r="F85" s="2" t="s">
        <v>239</v>
      </c>
      <c r="G85" s="38">
        <v>41215.291666666664</v>
      </c>
      <c r="H85" s="100"/>
      <c r="I85" s="2" t="s">
        <v>338</v>
      </c>
      <c r="J85" s="2" t="s">
        <v>241</v>
      </c>
      <c r="K85" s="2">
        <v>554.0</v>
      </c>
      <c r="L85" s="101">
        <v>612.7363479934176</v>
      </c>
      <c r="M85" s="2" t="s">
        <v>339</v>
      </c>
      <c r="N85" s="2"/>
      <c r="O85" s="2"/>
      <c r="P85" s="15" t="s">
        <v>398</v>
      </c>
      <c r="Q85" s="11">
        <v>2240.0</v>
      </c>
      <c r="X85" s="2"/>
      <c r="Y85" s="2"/>
      <c r="Z85" s="2"/>
    </row>
    <row r="86" ht="10.5" customHeight="1">
      <c r="A86" s="2"/>
      <c r="B86" s="2">
        <v>1336584.0</v>
      </c>
      <c r="C86" s="2" t="s">
        <v>399</v>
      </c>
      <c r="D86" s="2">
        <v>9.820382002E9</v>
      </c>
      <c r="E86" s="2" t="s">
        <v>238</v>
      </c>
      <c r="F86" s="2" t="s">
        <v>239</v>
      </c>
      <c r="G86" s="38">
        <v>41215.3125</v>
      </c>
      <c r="H86" s="100"/>
      <c r="I86" s="2" t="s">
        <v>338</v>
      </c>
      <c r="J86" s="2" t="s">
        <v>241</v>
      </c>
      <c r="K86" s="2">
        <v>305.0</v>
      </c>
      <c r="L86" s="101">
        <v>319.8516443229547</v>
      </c>
      <c r="M86" s="2" t="s">
        <v>347</v>
      </c>
      <c r="N86" s="2"/>
      <c r="O86" s="2"/>
      <c r="P86" s="15" t="s">
        <v>400</v>
      </c>
      <c r="Q86" s="11">
        <v>11550.0</v>
      </c>
      <c r="X86" s="2"/>
      <c r="Y86" s="2"/>
      <c r="Z86" s="2"/>
    </row>
    <row r="87" ht="10.5" customHeight="1">
      <c r="A87" s="2"/>
      <c r="B87" s="2">
        <v>1322940.0</v>
      </c>
      <c r="C87" s="2" t="s">
        <v>401</v>
      </c>
      <c r="D87" s="2">
        <v>9.892701285E9</v>
      </c>
      <c r="E87" s="2" t="s">
        <v>238</v>
      </c>
      <c r="F87" s="2" t="s">
        <v>239</v>
      </c>
      <c r="G87" s="38">
        <v>41215.34375</v>
      </c>
      <c r="H87" s="100"/>
      <c r="I87" s="2" t="s">
        <v>338</v>
      </c>
      <c r="J87" s="2" t="s">
        <v>241</v>
      </c>
      <c r="K87" s="2">
        <v>263.0</v>
      </c>
      <c r="L87" s="101">
        <v>270.8419331201619</v>
      </c>
      <c r="M87" s="2" t="s">
        <v>347</v>
      </c>
      <c r="N87" s="2"/>
      <c r="O87" s="2"/>
      <c r="P87" s="15" t="s">
        <v>402</v>
      </c>
      <c r="Q87" s="11">
        <v>1472.0</v>
      </c>
      <c r="X87" s="2"/>
      <c r="Y87" s="2"/>
      <c r="Z87" s="2"/>
    </row>
    <row r="88" ht="10.5" customHeight="1">
      <c r="A88" s="2"/>
      <c r="B88" s="2">
        <v>1337642.0</v>
      </c>
      <c r="C88" s="2" t="s">
        <v>403</v>
      </c>
      <c r="D88" s="2">
        <v>9.769636876E9</v>
      </c>
      <c r="E88" s="2" t="s">
        <v>238</v>
      </c>
      <c r="F88" s="2" t="s">
        <v>239</v>
      </c>
      <c r="G88" s="38">
        <v>41215.354166666664</v>
      </c>
      <c r="H88" s="100"/>
      <c r="I88" s="2" t="s">
        <v>338</v>
      </c>
      <c r="J88" s="2" t="s">
        <v>241</v>
      </c>
      <c r="K88" s="2">
        <v>744.8</v>
      </c>
      <c r="L88" s="101">
        <v>753.9062869949303</v>
      </c>
      <c r="M88" s="2" t="s">
        <v>342</v>
      </c>
      <c r="N88" s="2"/>
      <c r="O88" s="2"/>
      <c r="P88" s="15" t="s">
        <v>404</v>
      </c>
      <c r="Q88" s="11">
        <v>10252.0</v>
      </c>
      <c r="X88" s="2"/>
      <c r="Y88" s="2"/>
      <c r="Z88" s="2"/>
    </row>
    <row r="89" ht="10.5" customHeight="1">
      <c r="A89" s="2"/>
      <c r="B89" s="2">
        <v>1337756.0</v>
      </c>
      <c r="C89" s="2" t="s">
        <v>405</v>
      </c>
      <c r="D89" s="2">
        <v>9.93000803E9</v>
      </c>
      <c r="E89" s="2" t="s">
        <v>238</v>
      </c>
      <c r="F89" s="2" t="s">
        <v>239</v>
      </c>
      <c r="G89" s="38">
        <v>41215.385416666664</v>
      </c>
      <c r="H89" s="100"/>
      <c r="I89" s="2" t="s">
        <v>338</v>
      </c>
      <c r="J89" s="2" t="s">
        <v>241</v>
      </c>
      <c r="K89" s="2">
        <v>228.0</v>
      </c>
      <c r="L89" s="101">
        <v>242.8363838614232</v>
      </c>
      <c r="M89" s="2" t="s">
        <v>347</v>
      </c>
      <c r="N89" s="2"/>
      <c r="O89" s="2"/>
      <c r="P89" s="15" t="s">
        <v>406</v>
      </c>
      <c r="Q89" s="11">
        <v>10372.0</v>
      </c>
      <c r="X89" s="2"/>
      <c r="Y89" s="2"/>
      <c r="Z89" s="2"/>
    </row>
    <row r="90" ht="10.5" customHeight="1">
      <c r="A90" s="2"/>
      <c r="B90" s="2">
        <v>1338184.0</v>
      </c>
      <c r="C90" s="2" t="s">
        <v>407</v>
      </c>
      <c r="D90" s="2">
        <v>9.769665358E9</v>
      </c>
      <c r="E90" s="2" t="s">
        <v>238</v>
      </c>
      <c r="F90" s="2" t="s">
        <v>239</v>
      </c>
      <c r="G90" s="38">
        <v>41215.520833333336</v>
      </c>
      <c r="H90" s="100"/>
      <c r="I90" s="2" t="s">
        <v>338</v>
      </c>
      <c r="J90" s="2" t="s">
        <v>241</v>
      </c>
      <c r="K90" s="2">
        <v>389.0</v>
      </c>
      <c r="L90" s="101">
        <v>389.0531614507894</v>
      </c>
      <c r="M90" s="2" t="s">
        <v>342</v>
      </c>
      <c r="N90" s="2"/>
      <c r="O90" s="2"/>
      <c r="P90" s="15" t="s">
        <v>408</v>
      </c>
      <c r="Q90" s="11">
        <v>16607.0</v>
      </c>
      <c r="X90" s="2"/>
      <c r="Y90" s="2"/>
      <c r="Z90" s="2"/>
    </row>
    <row r="91" ht="10.5" customHeight="1">
      <c r="A91" s="2"/>
      <c r="B91" s="2">
        <v>1338242.0</v>
      </c>
      <c r="C91" s="2" t="s">
        <v>409</v>
      </c>
      <c r="D91" s="2">
        <v>9.867324389E9</v>
      </c>
      <c r="E91" s="2" t="s">
        <v>238</v>
      </c>
      <c r="F91" s="2" t="s">
        <v>239</v>
      </c>
      <c r="G91" s="38">
        <v>41215.5625</v>
      </c>
      <c r="H91" s="100"/>
      <c r="I91" s="2" t="s">
        <v>338</v>
      </c>
      <c r="J91" s="2" t="s">
        <v>241</v>
      </c>
      <c r="K91" s="2">
        <v>167.0</v>
      </c>
      <c r="L91" s="101">
        <v>165.82112339989175</v>
      </c>
      <c r="M91" s="2" t="s">
        <v>347</v>
      </c>
      <c r="N91" s="2"/>
      <c r="O91" s="2"/>
      <c r="P91" s="15" t="s">
        <v>410</v>
      </c>
      <c r="Q91" s="11">
        <v>3659.0</v>
      </c>
      <c r="X91" s="2"/>
      <c r="Y91" s="2"/>
      <c r="Z91" s="2"/>
    </row>
    <row r="92" ht="10.5" customHeight="1">
      <c r="A92" s="2"/>
      <c r="B92" s="2">
        <v>1327686.0</v>
      </c>
      <c r="C92" s="2" t="s">
        <v>411</v>
      </c>
      <c r="D92" s="2">
        <v>9.987046062E9</v>
      </c>
      <c r="E92" s="2" t="s">
        <v>238</v>
      </c>
      <c r="F92" s="2" t="s">
        <v>248</v>
      </c>
      <c r="G92" s="38">
        <v>41215.625</v>
      </c>
      <c r="H92" s="100"/>
      <c r="I92" s="2" t="s">
        <v>338</v>
      </c>
      <c r="J92" s="2" t="s">
        <v>241</v>
      </c>
      <c r="K92" s="2">
        <v>100.0</v>
      </c>
      <c r="L92" s="101">
        <v>92.74819888766882</v>
      </c>
      <c r="M92" s="2" t="s">
        <v>342</v>
      </c>
      <c r="N92" s="2"/>
      <c r="O92" s="2"/>
      <c r="P92" s="15" t="s">
        <v>412</v>
      </c>
      <c r="Q92" s="11">
        <v>8781.0</v>
      </c>
      <c r="X92" s="2"/>
      <c r="Y92" s="2"/>
      <c r="Z92" s="2"/>
    </row>
    <row r="93" ht="10.5" customHeight="1">
      <c r="A93" s="2"/>
      <c r="B93" s="2">
        <v>1321442.0</v>
      </c>
      <c r="C93" s="2" t="s">
        <v>355</v>
      </c>
      <c r="D93" s="2">
        <v>7.208008001E9</v>
      </c>
      <c r="E93" s="2" t="s">
        <v>238</v>
      </c>
      <c r="F93" s="2" t="s">
        <v>258</v>
      </c>
      <c r="G93" s="38">
        <v>41215.666666666664</v>
      </c>
      <c r="H93" s="100"/>
      <c r="I93" s="2" t="s">
        <v>338</v>
      </c>
      <c r="J93" s="2" t="s">
        <v>241</v>
      </c>
      <c r="K93" s="2">
        <v>265.0</v>
      </c>
      <c r="L93" s="101">
        <v>256.3792976165563</v>
      </c>
      <c r="M93" s="2" t="s">
        <v>342</v>
      </c>
      <c r="N93" s="2"/>
      <c r="O93" s="2"/>
      <c r="P93" s="15" t="s">
        <v>413</v>
      </c>
      <c r="Q93" s="11">
        <v>9108.0</v>
      </c>
      <c r="X93" s="2"/>
      <c r="Y93" s="2"/>
      <c r="Z93" s="2"/>
    </row>
    <row r="94" ht="10.5" customHeight="1">
      <c r="A94" s="2"/>
      <c r="B94" s="2">
        <v>1337076.0</v>
      </c>
      <c r="C94" s="2" t="s">
        <v>414</v>
      </c>
      <c r="D94" s="2">
        <v>9.594991788E9</v>
      </c>
      <c r="E94" s="2" t="s">
        <v>238</v>
      </c>
      <c r="F94" s="2" t="s">
        <v>239</v>
      </c>
      <c r="G94" s="38">
        <v>41215.708333333336</v>
      </c>
      <c r="H94" s="100"/>
      <c r="I94" s="2" t="s">
        <v>338</v>
      </c>
      <c r="J94" s="2" t="s">
        <v>241</v>
      </c>
      <c r="K94" s="2">
        <v>488.0</v>
      </c>
      <c r="L94" s="101">
        <v>508.88910181944107</v>
      </c>
      <c r="M94" s="2" t="s">
        <v>347</v>
      </c>
      <c r="N94" s="2"/>
      <c r="O94" s="2"/>
      <c r="P94" s="15" t="s">
        <v>415</v>
      </c>
      <c r="Q94" s="11">
        <v>9148.0</v>
      </c>
      <c r="X94" s="2"/>
      <c r="Y94" s="2"/>
      <c r="Z94" s="2"/>
    </row>
    <row r="95" ht="10.5" customHeight="1">
      <c r="A95" s="2"/>
      <c r="B95" s="2">
        <v>1339372.0</v>
      </c>
      <c r="C95" s="2" t="s">
        <v>416</v>
      </c>
      <c r="D95" s="2">
        <v>9.820607355E9</v>
      </c>
      <c r="E95" s="2" t="s">
        <v>238</v>
      </c>
      <c r="F95" s="2" t="s">
        <v>239</v>
      </c>
      <c r="G95" s="38">
        <v>41215.75</v>
      </c>
      <c r="H95" s="100"/>
      <c r="I95" s="2" t="s">
        <v>338</v>
      </c>
      <c r="J95" s="2" t="s">
        <v>241</v>
      </c>
      <c r="K95" s="2">
        <v>155.0</v>
      </c>
      <c r="L95" s="101">
        <v>163.4873276283302</v>
      </c>
      <c r="M95" s="2" t="s">
        <v>347</v>
      </c>
      <c r="N95" s="2"/>
      <c r="O95" s="2"/>
      <c r="P95" s="15" t="s">
        <v>417</v>
      </c>
      <c r="Q95" s="11">
        <v>8767.0</v>
      </c>
      <c r="X95" s="2"/>
      <c r="Y95" s="2"/>
      <c r="Z95" s="2"/>
    </row>
    <row r="96" ht="10.5" customHeight="1">
      <c r="A96" s="2"/>
      <c r="B96" s="2">
        <v>1339920.0</v>
      </c>
      <c r="C96" s="2" t="s">
        <v>418</v>
      </c>
      <c r="D96" s="2">
        <v>9.87654321E9</v>
      </c>
      <c r="E96" s="2" t="s">
        <v>238</v>
      </c>
      <c r="F96" s="2" t="s">
        <v>283</v>
      </c>
      <c r="G96" s="38">
        <v>41215.770833333336</v>
      </c>
      <c r="H96" s="100"/>
      <c r="I96" s="2" t="s">
        <v>338</v>
      </c>
      <c r="J96" s="2" t="s">
        <v>241</v>
      </c>
      <c r="K96" s="2">
        <v>281.0</v>
      </c>
      <c r="L96" s="101">
        <v>298.8474823789006</v>
      </c>
      <c r="M96" s="2" t="s">
        <v>347</v>
      </c>
      <c r="N96" s="2"/>
      <c r="O96" s="2"/>
      <c r="P96" s="15" t="s">
        <v>419</v>
      </c>
      <c r="Q96" s="11">
        <v>13111.0</v>
      </c>
      <c r="X96" s="2"/>
      <c r="Y96" s="2"/>
      <c r="Z96" s="2"/>
    </row>
    <row r="97" ht="10.5" customHeight="1">
      <c r="A97" s="2"/>
      <c r="B97" s="2">
        <v>1339882.0</v>
      </c>
      <c r="C97" s="2" t="s">
        <v>420</v>
      </c>
      <c r="D97" s="2">
        <v>8.879662638E9</v>
      </c>
      <c r="E97" s="2" t="s">
        <v>238</v>
      </c>
      <c r="F97" s="2" t="s">
        <v>283</v>
      </c>
      <c r="G97" s="38">
        <v>41215.78125</v>
      </c>
      <c r="H97" s="100"/>
      <c r="I97" s="2" t="s">
        <v>338</v>
      </c>
      <c r="J97" s="2" t="s">
        <v>241</v>
      </c>
      <c r="K97" s="2">
        <v>248.0</v>
      </c>
      <c r="L97" s="101">
        <v>245.64042526974106</v>
      </c>
      <c r="M97" s="2" t="s">
        <v>339</v>
      </c>
      <c r="N97" s="2"/>
      <c r="O97" s="2"/>
      <c r="P97" s="15" t="s">
        <v>421</v>
      </c>
      <c r="Q97" s="11">
        <v>10819.0</v>
      </c>
      <c r="X97" s="2"/>
      <c r="Y97" s="2"/>
      <c r="Z97" s="2"/>
    </row>
    <row r="98" ht="10.5" customHeight="1">
      <c r="A98" s="2"/>
      <c r="B98" s="2">
        <v>1339808.0</v>
      </c>
      <c r="C98" s="2" t="s">
        <v>422</v>
      </c>
      <c r="D98" s="2">
        <v>9.820449199E9</v>
      </c>
      <c r="E98" s="2" t="s">
        <v>238</v>
      </c>
      <c r="F98" s="2" t="s">
        <v>239</v>
      </c>
      <c r="G98" s="38">
        <v>41215.927083333336</v>
      </c>
      <c r="H98" s="100"/>
      <c r="I98" s="2" t="s">
        <v>338</v>
      </c>
      <c r="J98" s="2" t="s">
        <v>241</v>
      </c>
      <c r="K98" s="2">
        <v>376.6</v>
      </c>
      <c r="L98" s="101">
        <v>389.0531614507894</v>
      </c>
      <c r="M98" s="2" t="s">
        <v>342</v>
      </c>
      <c r="N98" s="2"/>
      <c r="O98" s="2"/>
      <c r="P98" s="15" t="s">
        <v>423</v>
      </c>
      <c r="Q98" s="11">
        <v>750.0</v>
      </c>
      <c r="X98" s="2"/>
      <c r="Y98" s="2"/>
      <c r="Z98" s="2"/>
    </row>
    <row r="99" ht="10.5" customHeight="1">
      <c r="A99" s="2"/>
      <c r="B99" s="2">
        <v>1340248.0</v>
      </c>
      <c r="C99" s="2" t="s">
        <v>424</v>
      </c>
      <c r="D99" s="2">
        <v>9.860993355E9</v>
      </c>
      <c r="E99" s="2" t="s">
        <v>238</v>
      </c>
      <c r="F99" s="2" t="s">
        <v>337</v>
      </c>
      <c r="G99" s="38">
        <v>41215.958333333336</v>
      </c>
      <c r="H99" s="100"/>
      <c r="I99" s="2" t="s">
        <v>338</v>
      </c>
      <c r="J99" s="2" t="s">
        <v>241</v>
      </c>
      <c r="K99" s="2">
        <v>123.0</v>
      </c>
      <c r="L99" s="101">
        <v>125.9166648462271</v>
      </c>
      <c r="M99" s="2" t="s">
        <v>342</v>
      </c>
      <c r="N99" s="2"/>
      <c r="O99" s="2"/>
      <c r="P99" s="15" t="s">
        <v>425</v>
      </c>
      <c r="Q99" s="11">
        <v>15885.0</v>
      </c>
      <c r="X99" s="2"/>
      <c r="Y99" s="2"/>
      <c r="Z99" s="2"/>
    </row>
    <row r="100" ht="10.5" customHeight="1">
      <c r="A100" s="2"/>
      <c r="B100" s="2">
        <v>1340124.0</v>
      </c>
      <c r="C100" s="2" t="s">
        <v>426</v>
      </c>
      <c r="D100" s="2">
        <v>9.819814522E9</v>
      </c>
      <c r="E100" s="2" t="s">
        <v>238</v>
      </c>
      <c r="F100" s="2" t="s">
        <v>239</v>
      </c>
      <c r="G100" s="38">
        <v>41215.958333333336</v>
      </c>
      <c r="H100" s="100"/>
      <c r="I100" s="2" t="s">
        <v>338</v>
      </c>
      <c r="J100" s="2" t="s">
        <v>241</v>
      </c>
      <c r="K100" s="2">
        <v>129.0</v>
      </c>
      <c r="L100" s="101">
        <v>126.14659528334523</v>
      </c>
      <c r="M100" s="2" t="s">
        <v>347</v>
      </c>
      <c r="N100" s="2"/>
      <c r="O100" s="2"/>
      <c r="P100" s="15" t="s">
        <v>427</v>
      </c>
      <c r="Q100" s="11">
        <v>13278.0</v>
      </c>
      <c r="X100" s="2"/>
      <c r="Y100" s="2"/>
      <c r="Z100" s="2"/>
    </row>
    <row r="101" ht="10.5" customHeight="1">
      <c r="A101" s="2"/>
      <c r="B101" s="2">
        <v>1340238.0</v>
      </c>
      <c r="C101" s="2" t="s">
        <v>428</v>
      </c>
      <c r="D101" s="2">
        <v>9.619678182E9</v>
      </c>
      <c r="E101" s="2" t="s">
        <v>238</v>
      </c>
      <c r="F101" s="2" t="s">
        <v>283</v>
      </c>
      <c r="G101" s="38">
        <v>41215.96875</v>
      </c>
      <c r="H101" s="100"/>
      <c r="I101" s="2" t="s">
        <v>338</v>
      </c>
      <c r="J101" s="2" t="s">
        <v>241</v>
      </c>
      <c r="K101" s="2">
        <v>166.0</v>
      </c>
      <c r="L101" s="101">
        <v>229.2730911355644</v>
      </c>
      <c r="M101" s="2" t="s">
        <v>339</v>
      </c>
      <c r="N101" s="2"/>
      <c r="O101" s="2"/>
      <c r="P101" s="15" t="s">
        <v>429</v>
      </c>
      <c r="Q101" s="11">
        <v>6894.0</v>
      </c>
      <c r="X101" s="2"/>
      <c r="Y101" s="2"/>
      <c r="Z101" s="2"/>
    </row>
    <row r="102" ht="10.5" customHeight="1">
      <c r="A102" s="2"/>
      <c r="B102" s="2">
        <v>1340300.0</v>
      </c>
      <c r="C102" s="2" t="s">
        <v>430</v>
      </c>
      <c r="D102" s="2">
        <v>9.674315632E9</v>
      </c>
      <c r="E102" s="2" t="s">
        <v>238</v>
      </c>
      <c r="F102" s="2" t="s">
        <v>337</v>
      </c>
      <c r="G102" s="38">
        <v>41216.041666666664</v>
      </c>
      <c r="H102" s="100"/>
      <c r="I102" s="2" t="s">
        <v>338</v>
      </c>
      <c r="J102" s="2" t="s">
        <v>241</v>
      </c>
      <c r="K102" s="2">
        <v>123.0</v>
      </c>
      <c r="L102" s="101">
        <v>133.4072769211012</v>
      </c>
      <c r="M102" s="2" t="s">
        <v>339</v>
      </c>
      <c r="N102" s="2"/>
      <c r="O102" s="2"/>
      <c r="P102" s="15" t="s">
        <v>431</v>
      </c>
      <c r="Q102" s="11">
        <v>3046.0</v>
      </c>
      <c r="X102" s="2"/>
      <c r="Y102" s="2"/>
      <c r="Z102" s="2"/>
    </row>
    <row r="103" ht="10.5" customHeight="1">
      <c r="A103" s="2"/>
      <c r="B103" s="2">
        <v>1340282.0</v>
      </c>
      <c r="C103" s="2" t="s">
        <v>432</v>
      </c>
      <c r="D103" s="2">
        <v>9.83328555E9</v>
      </c>
      <c r="E103" s="2" t="s">
        <v>238</v>
      </c>
      <c r="F103" s="2" t="s">
        <v>239</v>
      </c>
      <c r="G103" s="38">
        <v>41216.041666666664</v>
      </c>
      <c r="H103" s="100"/>
      <c r="I103" s="2" t="s">
        <v>338</v>
      </c>
      <c r="J103" s="2" t="s">
        <v>241</v>
      </c>
      <c r="K103" s="2">
        <v>132.0</v>
      </c>
      <c r="L103" s="101">
        <v>142.48316568427617</v>
      </c>
      <c r="M103" s="2" t="s">
        <v>347</v>
      </c>
      <c r="N103" s="2"/>
      <c r="O103" s="2"/>
      <c r="P103" s="15" t="s">
        <v>433</v>
      </c>
      <c r="Q103" s="11">
        <v>1000.0</v>
      </c>
      <c r="X103" s="2"/>
      <c r="Y103" s="2"/>
      <c r="Z103" s="2"/>
    </row>
    <row r="104" ht="10.5" customHeight="1">
      <c r="A104" s="2"/>
      <c r="B104" s="2">
        <v>1339620.0</v>
      </c>
      <c r="C104" s="2" t="s">
        <v>434</v>
      </c>
      <c r="D104" s="2">
        <v>9.869989949E9</v>
      </c>
      <c r="E104" s="2" t="s">
        <v>238</v>
      </c>
      <c r="F104" s="2" t="s">
        <v>239</v>
      </c>
      <c r="G104" s="38">
        <v>41216.052083333336</v>
      </c>
      <c r="H104" s="100"/>
      <c r="I104" s="2" t="s">
        <v>338</v>
      </c>
      <c r="J104" s="2" t="s">
        <v>241</v>
      </c>
      <c r="K104" s="2">
        <v>352.0</v>
      </c>
      <c r="L104" s="101">
        <v>364.7296197478466</v>
      </c>
      <c r="M104" s="2" t="s">
        <v>342</v>
      </c>
      <c r="N104" s="2"/>
      <c r="O104" s="2"/>
      <c r="P104" s="15" t="s">
        <v>435</v>
      </c>
      <c r="Q104" s="11">
        <v>6152.0</v>
      </c>
      <c r="X104" s="2"/>
      <c r="Y104" s="2"/>
      <c r="Z104" s="2"/>
    </row>
    <row r="105" ht="10.5" customHeight="1">
      <c r="A105" s="2"/>
      <c r="B105" s="2">
        <v>1336624.0</v>
      </c>
      <c r="C105" s="2" t="s">
        <v>436</v>
      </c>
      <c r="D105" s="2">
        <v>9.81988924E9</v>
      </c>
      <c r="E105" s="2" t="s">
        <v>238</v>
      </c>
      <c r="F105" s="2" t="s">
        <v>333</v>
      </c>
      <c r="G105" s="38">
        <v>41216.083333333336</v>
      </c>
      <c r="H105" s="100"/>
      <c r="I105" s="2" t="s">
        <v>338</v>
      </c>
      <c r="J105" s="2" t="s">
        <v>241</v>
      </c>
      <c r="K105" s="2">
        <v>206.0</v>
      </c>
      <c r="L105" s="101">
        <v>196.53842286721112</v>
      </c>
      <c r="M105" s="2" t="s">
        <v>339</v>
      </c>
      <c r="N105" s="2"/>
      <c r="O105" s="2"/>
      <c r="P105" s="15" t="s">
        <v>437</v>
      </c>
      <c r="Q105" s="11">
        <v>4940.0</v>
      </c>
      <c r="X105" s="2"/>
      <c r="Y105" s="2"/>
      <c r="Z105" s="2"/>
    </row>
    <row r="106" ht="10.5" customHeight="1">
      <c r="A106" s="2"/>
      <c r="B106" s="2">
        <v>1338536.0</v>
      </c>
      <c r="C106" s="2" t="s">
        <v>438</v>
      </c>
      <c r="D106" s="2">
        <v>9.820371501E9</v>
      </c>
      <c r="E106" s="2" t="s">
        <v>238</v>
      </c>
      <c r="F106" s="2" t="s">
        <v>239</v>
      </c>
      <c r="G106" s="38">
        <v>41216.114583333336</v>
      </c>
      <c r="H106" s="100"/>
      <c r="I106" s="2" t="s">
        <v>338</v>
      </c>
      <c r="J106" s="2" t="s">
        <v>241</v>
      </c>
      <c r="K106" s="2">
        <v>117.0</v>
      </c>
      <c r="L106" s="101">
        <v>116.81141219709899</v>
      </c>
      <c r="M106" s="2" t="s">
        <v>347</v>
      </c>
      <c r="N106" s="2"/>
      <c r="O106" s="2"/>
      <c r="P106" s="15" t="s">
        <v>439</v>
      </c>
      <c r="Q106" s="11">
        <v>5345.0</v>
      </c>
      <c r="X106" s="2"/>
      <c r="Y106" s="2"/>
      <c r="Z106" s="2"/>
    </row>
    <row r="107" ht="10.5" customHeight="1">
      <c r="A107" s="2"/>
      <c r="B107" s="2">
        <v>1339944.0</v>
      </c>
      <c r="C107" s="2" t="s">
        <v>440</v>
      </c>
      <c r="D107" s="2">
        <v>9.870358124E9</v>
      </c>
      <c r="E107" s="2" t="s">
        <v>238</v>
      </c>
      <c r="F107" s="2" t="s">
        <v>239</v>
      </c>
      <c r="G107" s="38">
        <v>41216.15625</v>
      </c>
      <c r="H107" s="100"/>
      <c r="I107" s="2" t="s">
        <v>338</v>
      </c>
      <c r="J107" s="2" t="s">
        <v>241</v>
      </c>
      <c r="K107" s="2">
        <v>121.0</v>
      </c>
      <c r="L107" s="101">
        <v>123.7054337823232</v>
      </c>
      <c r="M107" s="2" t="s">
        <v>342</v>
      </c>
      <c r="N107" s="2"/>
      <c r="O107" s="2"/>
      <c r="P107" s="15" t="s">
        <v>441</v>
      </c>
      <c r="Q107" s="11">
        <v>17877.0</v>
      </c>
      <c r="X107" s="2"/>
      <c r="Y107" s="2"/>
      <c r="Z107" s="2"/>
    </row>
    <row r="108" ht="10.5" customHeight="1">
      <c r="A108" s="2"/>
      <c r="B108" s="2">
        <v>1309950.0</v>
      </c>
      <c r="C108" s="2" t="s">
        <v>257</v>
      </c>
      <c r="D108" s="2">
        <v>9.867524419E9</v>
      </c>
      <c r="E108" s="2" t="s">
        <v>238</v>
      </c>
      <c r="F108" s="2" t="s">
        <v>258</v>
      </c>
      <c r="G108" s="38">
        <v>41216.177083333336</v>
      </c>
      <c r="H108" s="100"/>
      <c r="I108" s="2" t="s">
        <v>338</v>
      </c>
      <c r="J108" s="2" t="s">
        <v>241</v>
      </c>
      <c r="K108" s="2">
        <v>174.0</v>
      </c>
      <c r="L108" s="101">
        <v>184.84746991422782</v>
      </c>
      <c r="M108" s="2" t="s">
        <v>339</v>
      </c>
      <c r="N108" s="2"/>
      <c r="O108" s="2"/>
      <c r="P108" s="15" t="s">
        <v>442</v>
      </c>
      <c r="Q108" s="11">
        <v>6215.0</v>
      </c>
      <c r="X108" s="2"/>
      <c r="Y108" s="2"/>
      <c r="Z108" s="2"/>
    </row>
    <row r="109" ht="10.5" customHeight="1">
      <c r="A109" s="2"/>
      <c r="B109" s="2">
        <v>1334764.0</v>
      </c>
      <c r="C109" s="2" t="s">
        <v>443</v>
      </c>
      <c r="D109" s="2">
        <v>9.833874822E9</v>
      </c>
      <c r="E109" s="2" t="s">
        <v>238</v>
      </c>
      <c r="F109" s="2" t="s">
        <v>239</v>
      </c>
      <c r="G109" s="38">
        <v>41216.177083333336</v>
      </c>
      <c r="H109" s="100"/>
      <c r="I109" s="2" t="s">
        <v>338</v>
      </c>
      <c r="J109" s="2" t="s">
        <v>241</v>
      </c>
      <c r="K109" s="2">
        <v>119.0</v>
      </c>
      <c r="L109" s="101">
        <v>128.48039105490682</v>
      </c>
      <c r="M109" s="2" t="s">
        <v>347</v>
      </c>
      <c r="N109" s="2"/>
      <c r="O109" s="2"/>
      <c r="P109" s="15" t="s">
        <v>444</v>
      </c>
      <c r="Q109" s="11">
        <v>4676.0</v>
      </c>
      <c r="X109" s="2"/>
      <c r="Y109" s="2"/>
      <c r="Z109" s="2"/>
    </row>
    <row r="110" ht="10.5" customHeight="1">
      <c r="A110" s="2"/>
      <c r="B110" s="2">
        <v>1340736.0</v>
      </c>
      <c r="C110" s="2" t="s">
        <v>445</v>
      </c>
      <c r="D110" s="2">
        <v>9.833003451E9</v>
      </c>
      <c r="E110" s="2" t="s">
        <v>238</v>
      </c>
      <c r="F110" s="2" t="s">
        <v>239</v>
      </c>
      <c r="G110" s="38">
        <v>41216.239583333336</v>
      </c>
      <c r="H110" s="100"/>
      <c r="I110" s="2" t="s">
        <v>338</v>
      </c>
      <c r="J110" s="2" t="s">
        <v>241</v>
      </c>
      <c r="K110" s="2">
        <v>140.0</v>
      </c>
      <c r="L110" s="101">
        <v>128.73089573990785</v>
      </c>
      <c r="M110" s="2" t="s">
        <v>339</v>
      </c>
      <c r="N110" s="2"/>
      <c r="O110" s="2"/>
      <c r="P110" s="15" t="s">
        <v>446</v>
      </c>
      <c r="Q110" s="11">
        <v>9400.0</v>
      </c>
      <c r="X110" s="2"/>
      <c r="Y110" s="2"/>
      <c r="Z110" s="2"/>
    </row>
    <row r="111" ht="10.5" customHeight="1">
      <c r="A111" s="2"/>
      <c r="B111" s="2">
        <v>1340806.0</v>
      </c>
      <c r="C111" s="2" t="s">
        <v>447</v>
      </c>
      <c r="D111" s="2">
        <v>7.738389492E9</v>
      </c>
      <c r="E111" s="2" t="s">
        <v>238</v>
      </c>
      <c r="F111" s="2" t="s">
        <v>239</v>
      </c>
      <c r="G111" s="38">
        <v>41216.270833333336</v>
      </c>
      <c r="H111" s="100"/>
      <c r="I111" s="2" t="s">
        <v>338</v>
      </c>
      <c r="J111" s="2" t="s">
        <v>241</v>
      </c>
      <c r="K111" s="2">
        <v>508.0</v>
      </c>
      <c r="L111" s="101">
        <v>471.548369474456</v>
      </c>
      <c r="M111" s="2" t="s">
        <v>347</v>
      </c>
      <c r="N111" s="2"/>
      <c r="O111" s="2"/>
      <c r="P111" s="15" t="s">
        <v>448</v>
      </c>
      <c r="Q111" s="11">
        <v>15700.0</v>
      </c>
      <c r="X111" s="2"/>
      <c r="Y111" s="2"/>
      <c r="Z111" s="2"/>
    </row>
    <row r="112" ht="10.5" customHeight="1">
      <c r="A112" s="2"/>
      <c r="B112" s="2">
        <v>1340526.0</v>
      </c>
      <c r="C112" s="2" t="s">
        <v>449</v>
      </c>
      <c r="D112" s="2">
        <v>9.845166466E9</v>
      </c>
      <c r="E112" s="2" t="s">
        <v>238</v>
      </c>
      <c r="F112" s="2" t="s">
        <v>239</v>
      </c>
      <c r="G112" s="38">
        <v>41216.322916666664</v>
      </c>
      <c r="H112" s="100"/>
      <c r="I112" s="2" t="s">
        <v>338</v>
      </c>
      <c r="J112" s="2" t="s">
        <v>241</v>
      </c>
      <c r="K112" s="2">
        <v>300.0</v>
      </c>
      <c r="L112" s="101">
        <v>305.0263810224417</v>
      </c>
      <c r="M112" s="2" t="s">
        <v>342</v>
      </c>
      <c r="N112" s="2"/>
      <c r="O112" s="2"/>
      <c r="P112" s="15" t="s">
        <v>450</v>
      </c>
      <c r="Q112" s="11">
        <v>6058.0</v>
      </c>
      <c r="X112" s="2"/>
      <c r="Y112" s="2"/>
      <c r="Z112" s="2"/>
    </row>
    <row r="113" ht="10.5" customHeight="1">
      <c r="A113" s="2"/>
      <c r="B113" s="2">
        <v>1341028.0</v>
      </c>
      <c r="C113" s="2" t="s">
        <v>451</v>
      </c>
      <c r="D113" s="2">
        <v>9.773993213E9</v>
      </c>
      <c r="E113" s="2" t="s">
        <v>238</v>
      </c>
      <c r="F113" s="2" t="s">
        <v>239</v>
      </c>
      <c r="G113" s="38">
        <v>41216.479166666664</v>
      </c>
      <c r="H113" s="100"/>
      <c r="I113" s="2" t="s">
        <v>338</v>
      </c>
      <c r="J113" s="2" t="s">
        <v>241</v>
      </c>
      <c r="K113" s="2">
        <v>140.0</v>
      </c>
      <c r="L113" s="101">
        <v>142.7600392834878</v>
      </c>
      <c r="M113" s="2" t="s">
        <v>339</v>
      </c>
      <c r="N113" s="2"/>
      <c r="O113" s="2"/>
      <c r="P113" s="15" t="s">
        <v>452</v>
      </c>
      <c r="Q113" s="11">
        <v>12908.0</v>
      </c>
      <c r="X113" s="2"/>
      <c r="Y113" s="2"/>
      <c r="Z113" s="2"/>
    </row>
    <row r="114" ht="10.5" customHeight="1">
      <c r="A114" s="2"/>
      <c r="B114" s="2">
        <v>1340882.0</v>
      </c>
      <c r="C114" s="2" t="s">
        <v>453</v>
      </c>
      <c r="D114" s="2">
        <v>9.867246414E9</v>
      </c>
      <c r="E114" s="2" t="s">
        <v>238</v>
      </c>
      <c r="F114" s="2" t="s">
        <v>239</v>
      </c>
      <c r="G114" s="38">
        <v>41216.489583333336</v>
      </c>
      <c r="H114" s="100"/>
      <c r="I114" s="2" t="s">
        <v>338</v>
      </c>
      <c r="J114" s="2" t="s">
        <v>241</v>
      </c>
      <c r="K114" s="2">
        <v>365.0</v>
      </c>
      <c r="L114" s="101">
        <v>355.5353830277844</v>
      </c>
      <c r="M114" s="2" t="s">
        <v>339</v>
      </c>
      <c r="N114" s="2"/>
      <c r="O114" s="2"/>
      <c r="P114" s="15" t="s">
        <v>454</v>
      </c>
      <c r="Q114" s="11">
        <v>1283.0</v>
      </c>
      <c r="X114" s="2"/>
      <c r="Y114" s="2"/>
      <c r="Z114" s="2"/>
    </row>
    <row r="115" ht="10.5" customHeight="1">
      <c r="A115" s="2"/>
      <c r="B115" s="2">
        <v>1341558.0</v>
      </c>
      <c r="C115" s="2" t="s">
        <v>140</v>
      </c>
      <c r="D115" s="2">
        <v>9.920099492E9</v>
      </c>
      <c r="E115" s="2" t="s">
        <v>238</v>
      </c>
      <c r="F115" s="2" t="s">
        <v>239</v>
      </c>
      <c r="G115" s="38">
        <v>41216.489583333336</v>
      </c>
      <c r="H115" s="100"/>
      <c r="I115" s="2" t="s">
        <v>338</v>
      </c>
      <c r="J115" s="2" t="s">
        <v>241</v>
      </c>
      <c r="K115" s="2">
        <v>576.0</v>
      </c>
      <c r="L115" s="101">
        <v>539.4168737962534</v>
      </c>
      <c r="M115" s="2" t="s">
        <v>342</v>
      </c>
      <c r="N115" s="2"/>
      <c r="O115" s="2"/>
      <c r="P115" s="15" t="s">
        <v>455</v>
      </c>
      <c r="Q115" s="11">
        <v>8326.0</v>
      </c>
      <c r="X115" s="2"/>
      <c r="Y115" s="2"/>
      <c r="Z115" s="2"/>
    </row>
    <row r="116" ht="10.5" customHeight="1">
      <c r="A116" s="2"/>
      <c r="B116" s="2">
        <v>1341920.0</v>
      </c>
      <c r="C116" s="2" t="s">
        <v>456</v>
      </c>
      <c r="D116" s="2">
        <v>9.819100654E9</v>
      </c>
      <c r="E116" s="2" t="s">
        <v>238</v>
      </c>
      <c r="F116" s="2" t="s">
        <v>239</v>
      </c>
      <c r="G116" s="38">
        <v>41216.583333333336</v>
      </c>
      <c r="H116" s="100"/>
      <c r="I116" s="2" t="s">
        <v>338</v>
      </c>
      <c r="J116" s="2" t="s">
        <v>241</v>
      </c>
      <c r="K116" s="2">
        <v>664.0</v>
      </c>
      <c r="L116" s="101">
        <v>706.2639716172841</v>
      </c>
      <c r="M116" s="2" t="s">
        <v>339</v>
      </c>
      <c r="N116" s="2"/>
      <c r="O116" s="2"/>
      <c r="P116" s="15" t="s">
        <v>457</v>
      </c>
      <c r="Q116" s="11">
        <v>7240.0</v>
      </c>
      <c r="X116" s="2"/>
      <c r="Y116" s="2"/>
      <c r="Z116" s="2"/>
    </row>
    <row r="117" ht="10.5" customHeight="1">
      <c r="A117" s="2"/>
      <c r="B117" s="2">
        <v>1341874.0</v>
      </c>
      <c r="C117" s="2" t="s">
        <v>458</v>
      </c>
      <c r="D117" s="2">
        <v>9.920815787E9</v>
      </c>
      <c r="E117" s="2" t="s">
        <v>238</v>
      </c>
      <c r="F117" s="2" t="s">
        <v>239</v>
      </c>
      <c r="G117" s="38">
        <v>41216.635416666664</v>
      </c>
      <c r="H117" s="100"/>
      <c r="I117" s="2" t="s">
        <v>338</v>
      </c>
      <c r="J117" s="2" t="s">
        <v>241</v>
      </c>
      <c r="K117" s="2">
        <v>275.0</v>
      </c>
      <c r="L117" s="101">
        <v>256.83915849079256</v>
      </c>
      <c r="M117" s="2" t="s">
        <v>347</v>
      </c>
      <c r="N117" s="2"/>
      <c r="O117" s="2"/>
      <c r="P117" s="15" t="s">
        <v>459</v>
      </c>
      <c r="Q117" s="11">
        <v>8738.0</v>
      </c>
      <c r="X117" s="2"/>
      <c r="Y117" s="2"/>
      <c r="Z117" s="2"/>
    </row>
    <row r="118" ht="10.5" customHeight="1">
      <c r="A118" s="2"/>
      <c r="B118" s="2">
        <v>1340656.0</v>
      </c>
      <c r="C118" s="2" t="s">
        <v>460</v>
      </c>
      <c r="D118" s="2">
        <v>9.987140339E9</v>
      </c>
      <c r="E118" s="2" t="s">
        <v>238</v>
      </c>
      <c r="F118" s="2" t="s">
        <v>239</v>
      </c>
      <c r="G118" s="38">
        <v>41216.666666666664</v>
      </c>
      <c r="H118" s="100"/>
      <c r="I118" s="2" t="s">
        <v>338</v>
      </c>
      <c r="J118" s="2" t="s">
        <v>241</v>
      </c>
      <c r="K118" s="2">
        <v>234.0</v>
      </c>
      <c r="L118" s="101">
        <v>225.42206272190185</v>
      </c>
      <c r="M118" s="2" t="s">
        <v>342</v>
      </c>
      <c r="N118" s="2"/>
      <c r="O118" s="2"/>
      <c r="P118" s="15" t="s">
        <v>461</v>
      </c>
      <c r="Q118" s="11">
        <v>7623.0</v>
      </c>
      <c r="X118" s="2"/>
      <c r="Y118" s="2"/>
      <c r="Z118" s="2"/>
    </row>
    <row r="119" ht="10.5" customHeight="1">
      <c r="A119" s="2"/>
      <c r="B119" s="2">
        <v>1338672.0</v>
      </c>
      <c r="C119" s="2" t="s">
        <v>462</v>
      </c>
      <c r="D119" s="2">
        <v>9.820217905E9</v>
      </c>
      <c r="E119" s="2" t="s">
        <v>238</v>
      </c>
      <c r="F119" s="2" t="s">
        <v>258</v>
      </c>
      <c r="G119" s="38">
        <v>41216.739583333336</v>
      </c>
      <c r="H119" s="100"/>
      <c r="I119" s="2" t="s">
        <v>338</v>
      </c>
      <c r="J119" s="2" t="s">
        <v>241</v>
      </c>
      <c r="K119" s="2">
        <v>289.0</v>
      </c>
      <c r="L119" s="101">
        <v>306.4333806252544</v>
      </c>
      <c r="M119" s="2" t="s">
        <v>339</v>
      </c>
      <c r="N119" s="2"/>
      <c r="O119" s="2"/>
      <c r="P119" s="15" t="s">
        <v>463</v>
      </c>
      <c r="Q119" s="11">
        <v>19983.0</v>
      </c>
      <c r="X119" s="2"/>
      <c r="Y119" s="2"/>
      <c r="Z119" s="2"/>
    </row>
    <row r="120" ht="10.5" customHeight="1">
      <c r="A120" s="2"/>
      <c r="B120" s="2">
        <v>1341938.0</v>
      </c>
      <c r="C120" s="2" t="s">
        <v>464</v>
      </c>
      <c r="D120" s="2">
        <v>9.167956388E9</v>
      </c>
      <c r="E120" s="2" t="s">
        <v>238</v>
      </c>
      <c r="F120" s="2" t="s">
        <v>239</v>
      </c>
      <c r="G120" s="38">
        <v>41216.8125</v>
      </c>
      <c r="H120" s="100"/>
      <c r="I120" s="2" t="s">
        <v>338</v>
      </c>
      <c r="J120" s="2" t="s">
        <v>241</v>
      </c>
      <c r="K120" s="2">
        <v>249.0</v>
      </c>
      <c r="L120" s="101">
        <v>247.53437336094078</v>
      </c>
      <c r="M120" s="2" t="s">
        <v>342</v>
      </c>
      <c r="N120" s="2"/>
      <c r="O120" s="2"/>
      <c r="P120" s="15" t="s">
        <v>465</v>
      </c>
      <c r="Q120" s="11">
        <v>6010.0</v>
      </c>
      <c r="X120" s="2"/>
      <c r="Y120" s="2"/>
      <c r="Z120" s="2"/>
    </row>
    <row r="121" ht="10.5" customHeight="1">
      <c r="A121" s="2"/>
      <c r="B121" s="2">
        <v>1343190.0</v>
      </c>
      <c r="C121" s="2" t="s">
        <v>466</v>
      </c>
      <c r="D121" s="2">
        <v>9.820359126E9</v>
      </c>
      <c r="E121" s="2" t="s">
        <v>238</v>
      </c>
      <c r="F121" s="2" t="s">
        <v>239</v>
      </c>
      <c r="G121" s="38">
        <v>41216.8125</v>
      </c>
      <c r="H121" s="100"/>
      <c r="I121" s="2" t="s">
        <v>338</v>
      </c>
      <c r="J121" s="2" t="s">
        <v>241</v>
      </c>
      <c r="K121" s="2">
        <v>707.0</v>
      </c>
      <c r="L121" s="101">
        <v>774.9418197774587</v>
      </c>
      <c r="M121" s="2" t="s">
        <v>347</v>
      </c>
      <c r="N121" s="2"/>
      <c r="O121" s="2"/>
      <c r="P121" s="15" t="s">
        <v>467</v>
      </c>
      <c r="Q121" s="11">
        <v>7088.0</v>
      </c>
      <c r="X121" s="2"/>
      <c r="Y121" s="2"/>
      <c r="Z121" s="2"/>
    </row>
    <row r="122" ht="10.5" customHeight="1">
      <c r="A122" s="2"/>
      <c r="B122" s="2">
        <v>1342878.0</v>
      </c>
      <c r="C122" s="2" t="s">
        <v>468</v>
      </c>
      <c r="D122" s="2">
        <v>9.769353505E9</v>
      </c>
      <c r="E122" s="2" t="s">
        <v>238</v>
      </c>
      <c r="F122" s="2" t="s">
        <v>239</v>
      </c>
      <c r="G122" s="38">
        <v>41216.854166666664</v>
      </c>
      <c r="H122" s="100"/>
      <c r="I122" s="2" t="s">
        <v>338</v>
      </c>
      <c r="J122" s="2" t="s">
        <v>241</v>
      </c>
      <c r="K122" s="2">
        <v>421.0</v>
      </c>
      <c r="L122" s="101">
        <v>451.40119724224763</v>
      </c>
      <c r="M122" s="2" t="s">
        <v>339</v>
      </c>
      <c r="N122" s="2"/>
      <c r="O122" s="2"/>
      <c r="P122" s="15" t="s">
        <v>469</v>
      </c>
      <c r="Q122" s="11">
        <v>7529.0</v>
      </c>
      <c r="X122" s="2"/>
      <c r="Y122" s="2"/>
      <c r="Z122" s="2"/>
    </row>
    <row r="123" ht="10.5" customHeight="1">
      <c r="A123" s="2"/>
      <c r="B123" s="2">
        <v>1343430.0</v>
      </c>
      <c r="C123" s="2" t="s">
        <v>470</v>
      </c>
      <c r="D123" s="2">
        <v>9.619090054E9</v>
      </c>
      <c r="E123" s="2" t="s">
        <v>238</v>
      </c>
      <c r="F123" s="2" t="s">
        <v>239</v>
      </c>
      <c r="G123" s="38">
        <v>41216.979166666664</v>
      </c>
      <c r="H123" s="100"/>
      <c r="I123" s="2" t="s">
        <v>338</v>
      </c>
      <c r="J123" s="2" t="s">
        <v>241</v>
      </c>
      <c r="K123" s="2">
        <v>317.0</v>
      </c>
      <c r="L123" s="101">
        <v>329.34992272538443</v>
      </c>
      <c r="M123" s="2" t="s">
        <v>342</v>
      </c>
      <c r="N123" s="2"/>
      <c r="O123" s="2"/>
      <c r="P123" s="15" t="s">
        <v>471</v>
      </c>
      <c r="Q123" s="11">
        <v>2599.0</v>
      </c>
      <c r="X123" s="2"/>
      <c r="Y123" s="2"/>
      <c r="Z123" s="2"/>
    </row>
    <row r="124" ht="10.5" customHeight="1">
      <c r="A124" s="2"/>
      <c r="B124" s="2">
        <v>1343260.0</v>
      </c>
      <c r="C124" s="2" t="s">
        <v>472</v>
      </c>
      <c r="D124" s="2">
        <v>9.820306015E9</v>
      </c>
      <c r="E124" s="2" t="s">
        <v>238</v>
      </c>
      <c r="F124" s="2" t="s">
        <v>239</v>
      </c>
      <c r="G124" s="38">
        <v>41216.979166666664</v>
      </c>
      <c r="H124" s="100"/>
      <c r="I124" s="2" t="s">
        <v>338</v>
      </c>
      <c r="J124" s="2" t="s">
        <v>241</v>
      </c>
      <c r="K124" s="2">
        <v>518.0</v>
      </c>
      <c r="L124" s="101">
        <v>537.9142490943242</v>
      </c>
      <c r="M124" s="2" t="s">
        <v>339</v>
      </c>
      <c r="N124" s="2"/>
      <c r="O124" s="2"/>
      <c r="P124" s="15" t="s">
        <v>473</v>
      </c>
      <c r="Q124" s="11">
        <v>10825.0</v>
      </c>
      <c r="X124" s="2"/>
      <c r="Y124" s="2"/>
      <c r="Z124" s="2"/>
    </row>
    <row r="125" ht="10.5" customHeight="1">
      <c r="A125" s="2"/>
      <c r="B125" s="2">
        <v>1343200.0</v>
      </c>
      <c r="C125" s="2" t="s">
        <v>474</v>
      </c>
      <c r="D125" s="2">
        <v>9.76966232E9</v>
      </c>
      <c r="E125" s="2" t="s">
        <v>238</v>
      </c>
      <c r="F125" s="2" t="s">
        <v>239</v>
      </c>
      <c r="G125" s="38">
        <v>41216.989583333336</v>
      </c>
      <c r="H125" s="100"/>
      <c r="I125" s="2" t="s">
        <v>338</v>
      </c>
      <c r="J125" s="2" t="s">
        <v>241</v>
      </c>
      <c r="K125" s="2">
        <v>100.0</v>
      </c>
      <c r="L125" s="101">
        <v>92.74819888766882</v>
      </c>
      <c r="M125" s="2" t="s">
        <v>342</v>
      </c>
      <c r="N125" s="2"/>
      <c r="O125" s="2"/>
      <c r="P125" s="15" t="s">
        <v>475</v>
      </c>
      <c r="Q125" s="11">
        <v>6770.0</v>
      </c>
      <c r="X125" s="2"/>
      <c r="Y125" s="2"/>
      <c r="Z125" s="2"/>
    </row>
    <row r="126" ht="10.5" customHeight="1">
      <c r="A126" s="2"/>
      <c r="B126" s="2">
        <v>1343674.0</v>
      </c>
      <c r="C126" s="2" t="s">
        <v>476</v>
      </c>
      <c r="D126" s="2">
        <v>9.769177092E9</v>
      </c>
      <c r="E126" s="2" t="s">
        <v>238</v>
      </c>
      <c r="F126" s="2" t="s">
        <v>283</v>
      </c>
      <c r="G126" s="38">
        <v>41217.0625</v>
      </c>
      <c r="H126" s="100"/>
      <c r="I126" s="2" t="s">
        <v>338</v>
      </c>
      <c r="J126" s="2" t="s">
        <v>241</v>
      </c>
      <c r="K126" s="2">
        <v>276.0</v>
      </c>
      <c r="L126" s="101">
        <v>297.08061826286774</v>
      </c>
      <c r="M126" s="2" t="s">
        <v>339</v>
      </c>
      <c r="N126" s="2"/>
      <c r="O126" s="2"/>
      <c r="P126" s="15" t="s">
        <v>477</v>
      </c>
      <c r="Q126" s="11">
        <v>11663.0</v>
      </c>
      <c r="X126" s="2"/>
      <c r="Y126" s="2"/>
      <c r="Z126" s="2"/>
    </row>
    <row r="127" ht="10.5" customHeight="1">
      <c r="A127" s="2"/>
      <c r="B127" s="2">
        <v>1342848.0</v>
      </c>
      <c r="C127" s="2" t="s">
        <v>478</v>
      </c>
      <c r="D127" s="2">
        <v>9.00434549E9</v>
      </c>
      <c r="E127" s="2" t="s">
        <v>238</v>
      </c>
      <c r="F127" s="2" t="s">
        <v>239</v>
      </c>
      <c r="G127" s="38">
        <v>41217.166666666664</v>
      </c>
      <c r="H127" s="100"/>
      <c r="I127" s="2" t="s">
        <v>338</v>
      </c>
      <c r="J127" s="2" t="s">
        <v>241</v>
      </c>
      <c r="K127" s="2">
        <v>115.0</v>
      </c>
      <c r="L127" s="101">
        <v>117.07174059061155</v>
      </c>
      <c r="M127" s="2" t="s">
        <v>342</v>
      </c>
      <c r="N127" s="2"/>
      <c r="O127" s="2"/>
      <c r="P127" s="15" t="s">
        <v>479</v>
      </c>
      <c r="Q127" s="11">
        <v>11758.0</v>
      </c>
      <c r="X127" s="2"/>
      <c r="Y127" s="2"/>
      <c r="Z127" s="2"/>
    </row>
    <row r="128" ht="10.5" customHeight="1">
      <c r="A128" s="2"/>
      <c r="B128" s="2">
        <v>1343710.0</v>
      </c>
      <c r="C128" s="2" t="s">
        <v>480</v>
      </c>
      <c r="D128" s="2">
        <v>9.920243298E9</v>
      </c>
      <c r="E128" s="2" t="s">
        <v>238</v>
      </c>
      <c r="F128" s="2" t="s">
        <v>283</v>
      </c>
      <c r="G128" s="38">
        <v>41217.1875</v>
      </c>
      <c r="H128" s="100"/>
      <c r="I128" s="2" t="s">
        <v>338</v>
      </c>
      <c r="J128" s="2" t="s">
        <v>241</v>
      </c>
      <c r="K128" s="2">
        <v>528.0</v>
      </c>
      <c r="L128" s="101">
        <v>543.8393359240613</v>
      </c>
      <c r="M128" s="2" t="s">
        <v>342</v>
      </c>
      <c r="N128" s="2"/>
      <c r="O128" s="2"/>
      <c r="P128" s="15" t="s">
        <v>481</v>
      </c>
      <c r="Q128" s="11">
        <v>1210.0</v>
      </c>
      <c r="X128" s="2"/>
      <c r="Y128" s="2"/>
      <c r="Z128" s="2"/>
    </row>
    <row r="129" ht="10.5" customHeight="1">
      <c r="A129" s="2"/>
      <c r="B129" s="2">
        <v>1342648.0</v>
      </c>
      <c r="C129" s="2" t="s">
        <v>482</v>
      </c>
      <c r="D129" s="2">
        <v>9.820287711E9</v>
      </c>
      <c r="E129" s="2" t="s">
        <v>238</v>
      </c>
      <c r="F129" s="2" t="s">
        <v>239</v>
      </c>
      <c r="G129" s="38">
        <v>41217.25</v>
      </c>
      <c r="H129" s="100"/>
      <c r="I129" s="2" t="s">
        <v>338</v>
      </c>
      <c r="J129" s="2" t="s">
        <v>241</v>
      </c>
      <c r="K129" s="2">
        <v>335.0</v>
      </c>
      <c r="L129" s="101">
        <v>354.8585808963781</v>
      </c>
      <c r="M129" s="2" t="s">
        <v>347</v>
      </c>
      <c r="N129" s="2"/>
      <c r="O129" s="2"/>
      <c r="P129" s="15" t="s">
        <v>483</v>
      </c>
      <c r="Q129" s="11">
        <v>11909.0</v>
      </c>
      <c r="X129" s="2"/>
      <c r="Y129" s="2"/>
      <c r="Z129" s="2"/>
    </row>
    <row r="130" ht="10.5" customHeight="1">
      <c r="A130" s="2"/>
      <c r="B130" s="2">
        <v>1343788.0</v>
      </c>
      <c r="C130" s="2" t="s">
        <v>484</v>
      </c>
      <c r="D130" s="2">
        <v>9.845736022E9</v>
      </c>
      <c r="E130" s="2" t="s">
        <v>238</v>
      </c>
      <c r="F130" s="2" t="s">
        <v>239</v>
      </c>
      <c r="G130" s="38">
        <v>41217.28125</v>
      </c>
      <c r="H130" s="100"/>
      <c r="I130" s="2" t="s">
        <v>338</v>
      </c>
      <c r="J130" s="2" t="s">
        <v>241</v>
      </c>
      <c r="K130" s="2">
        <v>119.0</v>
      </c>
      <c r="L130" s="101">
        <v>126.39270514931114</v>
      </c>
      <c r="M130" s="2" t="s">
        <v>339</v>
      </c>
      <c r="N130" s="2"/>
      <c r="O130" s="2"/>
      <c r="P130" s="15" t="s">
        <v>485</v>
      </c>
      <c r="Q130" s="11">
        <v>10502.6</v>
      </c>
      <c r="X130" s="2"/>
      <c r="Y130" s="2"/>
      <c r="Z130" s="2"/>
    </row>
    <row r="131" ht="10.5" customHeight="1">
      <c r="A131" s="2"/>
      <c r="B131" s="2">
        <v>1341274.0</v>
      </c>
      <c r="C131" s="2" t="s">
        <v>486</v>
      </c>
      <c r="D131" s="2">
        <v>9.870301349E9</v>
      </c>
      <c r="E131" s="2" t="s">
        <v>238</v>
      </c>
      <c r="F131" s="2" t="s">
        <v>239</v>
      </c>
      <c r="G131" s="38">
        <v>41217.322916666664</v>
      </c>
      <c r="H131" s="100"/>
      <c r="I131" s="2" t="s">
        <v>338</v>
      </c>
      <c r="J131" s="2" t="s">
        <v>241</v>
      </c>
      <c r="K131" s="2">
        <v>245.0</v>
      </c>
      <c r="L131" s="101">
        <v>249.7456044248446</v>
      </c>
      <c r="M131" s="2" t="s">
        <v>342</v>
      </c>
      <c r="N131" s="2"/>
      <c r="O131" s="2"/>
      <c r="P131" s="15" t="s">
        <v>487</v>
      </c>
      <c r="Q131" s="11">
        <v>7918.0</v>
      </c>
      <c r="X131" s="2"/>
      <c r="Y131" s="2"/>
      <c r="Z131" s="2"/>
    </row>
    <row r="132" ht="10.5" customHeight="1">
      <c r="A132" s="2"/>
      <c r="B132" s="2">
        <v>1342594.0</v>
      </c>
      <c r="C132" s="2" t="s">
        <v>488</v>
      </c>
      <c r="D132" s="2">
        <v>9.987590533E9</v>
      </c>
      <c r="E132" s="2" t="s">
        <v>238</v>
      </c>
      <c r="F132" s="2" t="s">
        <v>239</v>
      </c>
      <c r="G132" s="38">
        <v>41217.354166666664</v>
      </c>
      <c r="H132" s="100"/>
      <c r="I132" s="2" t="s">
        <v>338</v>
      </c>
      <c r="J132" s="2" t="s">
        <v>241</v>
      </c>
      <c r="K132" s="2">
        <v>182.0</v>
      </c>
      <c r="L132" s="101">
        <v>191.49287688706892</v>
      </c>
      <c r="M132" s="2" t="s">
        <v>347</v>
      </c>
      <c r="N132" s="2"/>
      <c r="O132" s="2"/>
      <c r="P132" s="15" t="s">
        <v>489</v>
      </c>
      <c r="Q132" s="11">
        <v>6353.0</v>
      </c>
      <c r="X132" s="2"/>
      <c r="Y132" s="2"/>
      <c r="Z132" s="2"/>
    </row>
    <row r="133" ht="10.5" customHeight="1">
      <c r="A133" s="2"/>
      <c r="B133" s="2">
        <v>1343842.0</v>
      </c>
      <c r="C133" s="2" t="s">
        <v>490</v>
      </c>
      <c r="D133" s="2">
        <v>9.833090001E9</v>
      </c>
      <c r="E133" s="2" t="s">
        <v>238</v>
      </c>
      <c r="F133" s="2" t="s">
        <v>333</v>
      </c>
      <c r="G133" s="38">
        <v>41217.46875</v>
      </c>
      <c r="H133" s="100"/>
      <c r="I133" s="2" t="s">
        <v>338</v>
      </c>
      <c r="J133" s="2" t="s">
        <v>241</v>
      </c>
      <c r="K133" s="2">
        <v>144.0</v>
      </c>
      <c r="L133" s="101">
        <v>147.43642046468113</v>
      </c>
      <c r="M133" s="2" t="s">
        <v>339</v>
      </c>
      <c r="N133" s="2"/>
      <c r="O133" s="2"/>
      <c r="P133" s="15" t="s">
        <v>491</v>
      </c>
      <c r="Q133" s="11">
        <v>13213.0</v>
      </c>
      <c r="X133" s="2"/>
      <c r="Y133" s="2"/>
      <c r="Z133" s="2"/>
    </row>
    <row r="134" ht="10.5" customHeight="1">
      <c r="A134" s="2"/>
      <c r="B134" s="2">
        <v>1344288.0</v>
      </c>
      <c r="C134" s="2" t="s">
        <v>492</v>
      </c>
      <c r="D134" s="2">
        <v>9.892049779E9</v>
      </c>
      <c r="E134" s="2" t="s">
        <v>238</v>
      </c>
      <c r="F134" s="2" t="s">
        <v>239</v>
      </c>
      <c r="G134" s="38">
        <v>41217.479166666664</v>
      </c>
      <c r="H134" s="100"/>
      <c r="I134" s="2" t="s">
        <v>338</v>
      </c>
      <c r="J134" s="2" t="s">
        <v>241</v>
      </c>
      <c r="K134" s="2">
        <v>245.0</v>
      </c>
      <c r="L134" s="101">
        <v>247.53437336094078</v>
      </c>
      <c r="M134" s="2" t="s">
        <v>342</v>
      </c>
      <c r="N134" s="2"/>
      <c r="O134" s="2"/>
      <c r="P134" s="15" t="s">
        <v>493</v>
      </c>
      <c r="Q134" s="11">
        <v>850.0</v>
      </c>
      <c r="X134" s="2"/>
      <c r="Y134" s="2"/>
      <c r="Z134" s="2"/>
    </row>
    <row r="135" ht="10.5" customHeight="1">
      <c r="A135" s="2"/>
      <c r="B135" s="2">
        <v>1344526.0</v>
      </c>
      <c r="C135" s="2" t="s">
        <v>494</v>
      </c>
      <c r="D135" s="2">
        <v>9.869206045E9</v>
      </c>
      <c r="E135" s="2" t="s">
        <v>238</v>
      </c>
      <c r="F135" s="2" t="s">
        <v>239</v>
      </c>
      <c r="G135" s="38">
        <v>41217.5</v>
      </c>
      <c r="H135" s="100"/>
      <c r="I135" s="2" t="s">
        <v>338</v>
      </c>
      <c r="J135" s="2" t="s">
        <v>241</v>
      </c>
      <c r="K135" s="2">
        <v>165.0</v>
      </c>
      <c r="L135" s="101">
        <v>172.82251071457642</v>
      </c>
      <c r="M135" s="2" t="s">
        <v>347</v>
      </c>
      <c r="N135" s="2"/>
      <c r="O135" s="2"/>
      <c r="P135" s="15" t="s">
        <v>495</v>
      </c>
      <c r="Q135" s="11">
        <v>5270.0</v>
      </c>
      <c r="X135" s="2"/>
      <c r="Y135" s="2"/>
      <c r="Z135" s="2"/>
    </row>
    <row r="136" ht="10.5" customHeight="1">
      <c r="A136" s="2"/>
      <c r="B136" s="2">
        <v>1344560.0</v>
      </c>
      <c r="C136" s="2" t="s">
        <v>496</v>
      </c>
      <c r="D136" s="2">
        <v>9.819509578E9</v>
      </c>
      <c r="E136" s="2" t="s">
        <v>238</v>
      </c>
      <c r="F136" s="2" t="s">
        <v>239</v>
      </c>
      <c r="G136" s="38">
        <v>41217.53125</v>
      </c>
      <c r="H136" s="100"/>
      <c r="I136" s="2" t="s">
        <v>338</v>
      </c>
      <c r="J136" s="2" t="s">
        <v>241</v>
      </c>
      <c r="K136" s="2">
        <v>171.0</v>
      </c>
      <c r="L136" s="101">
        <v>170.8183263706478</v>
      </c>
      <c r="M136" s="2" t="s">
        <v>339</v>
      </c>
      <c r="N136" s="2"/>
      <c r="O136" s="2"/>
      <c r="P136" s="15" t="s">
        <v>497</v>
      </c>
      <c r="Q136" s="11">
        <v>950.0</v>
      </c>
      <c r="X136" s="2"/>
      <c r="Y136" s="2"/>
      <c r="Z136" s="2"/>
    </row>
    <row r="137" ht="10.5" customHeight="1">
      <c r="A137" s="2"/>
      <c r="B137" s="2">
        <v>1344566.0</v>
      </c>
      <c r="C137" s="2" t="s">
        <v>498</v>
      </c>
      <c r="D137" s="2">
        <v>9.819482207E9</v>
      </c>
      <c r="E137" s="2" t="s">
        <v>238</v>
      </c>
      <c r="F137" s="2" t="s">
        <v>239</v>
      </c>
      <c r="G137" s="38">
        <v>41217.552083333336</v>
      </c>
      <c r="H137" s="100"/>
      <c r="I137" s="2" t="s">
        <v>338</v>
      </c>
      <c r="J137" s="2" t="s">
        <v>241</v>
      </c>
      <c r="K137" s="2">
        <v>148.0</v>
      </c>
      <c r="L137" s="101">
        <v>145.81774442136202</v>
      </c>
      <c r="M137" s="2" t="s">
        <v>342</v>
      </c>
      <c r="N137" s="2"/>
      <c r="O137" s="2"/>
      <c r="P137" s="15" t="s">
        <v>499</v>
      </c>
      <c r="Q137" s="11">
        <v>9076.0</v>
      </c>
      <c r="X137" s="2"/>
      <c r="Y137" s="2"/>
      <c r="Z137" s="2"/>
    </row>
    <row r="138" ht="10.5" customHeight="1">
      <c r="A138" s="2"/>
      <c r="B138" s="2">
        <v>1343330.0</v>
      </c>
      <c r="C138" s="2" t="s">
        <v>500</v>
      </c>
      <c r="D138" s="2">
        <v>9.819265494E9</v>
      </c>
      <c r="E138" s="2" t="s">
        <v>238</v>
      </c>
      <c r="F138" s="2" t="s">
        <v>239</v>
      </c>
      <c r="G138" s="38">
        <v>41217.583333333336</v>
      </c>
      <c r="H138" s="100"/>
      <c r="I138" s="2" t="s">
        <v>338</v>
      </c>
      <c r="J138" s="2" t="s">
        <v>241</v>
      </c>
      <c r="K138" s="2">
        <v>159.0</v>
      </c>
      <c r="L138" s="101">
        <v>163.80375459885784</v>
      </c>
      <c r="M138" s="2" t="s">
        <v>339</v>
      </c>
      <c r="N138" s="2"/>
      <c r="O138" s="2"/>
      <c r="P138" s="15" t="s">
        <v>501</v>
      </c>
      <c r="Q138" s="11">
        <v>10800.0</v>
      </c>
      <c r="X138" s="2"/>
      <c r="Y138" s="2"/>
      <c r="Z138" s="2"/>
    </row>
    <row r="139" ht="10.5" customHeight="1">
      <c r="A139" s="2"/>
      <c r="B139" s="2">
        <v>1345122.0</v>
      </c>
      <c r="C139" s="2" t="s">
        <v>502</v>
      </c>
      <c r="D139" s="2">
        <v>9.930081118E9</v>
      </c>
      <c r="E139" s="2" t="s">
        <v>238</v>
      </c>
      <c r="F139" s="2" t="s">
        <v>239</v>
      </c>
      <c r="G139" s="38">
        <v>41217.604166666664</v>
      </c>
      <c r="H139" s="100"/>
      <c r="I139" s="2" t="s">
        <v>338</v>
      </c>
      <c r="J139" s="2" t="s">
        <v>241</v>
      </c>
      <c r="K139" s="2">
        <v>150.0</v>
      </c>
      <c r="L139" s="101">
        <v>132.55035803793874</v>
      </c>
      <c r="M139" s="2" t="s">
        <v>342</v>
      </c>
      <c r="N139" s="2"/>
      <c r="O139" s="2"/>
      <c r="P139" s="15" t="s">
        <v>503</v>
      </c>
      <c r="Q139" s="11">
        <v>1700.0</v>
      </c>
      <c r="X139" s="2"/>
      <c r="Y139" s="2"/>
      <c r="Z139" s="2"/>
    </row>
    <row r="140" ht="10.5" customHeight="1">
      <c r="A140" s="2"/>
      <c r="B140" s="2">
        <v>1344814.0</v>
      </c>
      <c r="C140" s="2" t="s">
        <v>504</v>
      </c>
      <c r="D140" s="2">
        <v>9.820080745E9</v>
      </c>
      <c r="E140" s="2" t="s">
        <v>238</v>
      </c>
      <c r="F140" s="2" t="s">
        <v>239</v>
      </c>
      <c r="G140" s="38">
        <v>41217.645833333336</v>
      </c>
      <c r="H140" s="100"/>
      <c r="I140" s="2" t="s">
        <v>338</v>
      </c>
      <c r="J140" s="2" t="s">
        <v>241</v>
      </c>
      <c r="K140" s="2">
        <v>100.0</v>
      </c>
      <c r="L140" s="101">
        <v>70.13549676586781</v>
      </c>
      <c r="M140" s="2" t="s">
        <v>347</v>
      </c>
      <c r="N140" s="2"/>
      <c r="O140" s="2"/>
      <c r="P140" s="15" t="s">
        <v>505</v>
      </c>
      <c r="Q140" s="11">
        <v>6585.0</v>
      </c>
      <c r="X140" s="2"/>
      <c r="Y140" s="2"/>
      <c r="Z140" s="2"/>
    </row>
    <row r="141" ht="10.5" customHeight="1">
      <c r="A141" s="2"/>
      <c r="B141" s="2">
        <v>1345320.0</v>
      </c>
      <c r="C141" s="2" t="s">
        <v>506</v>
      </c>
      <c r="D141" s="2">
        <v>9.619875004E9</v>
      </c>
      <c r="E141" s="2" t="s">
        <v>238</v>
      </c>
      <c r="F141" s="2" t="s">
        <v>239</v>
      </c>
      <c r="G141" s="38">
        <v>41217.697916666664</v>
      </c>
      <c r="H141" s="100"/>
      <c r="I141" s="2" t="s">
        <v>338</v>
      </c>
      <c r="J141" s="2" t="s">
        <v>241</v>
      </c>
      <c r="K141" s="2">
        <v>309.0</v>
      </c>
      <c r="L141" s="101">
        <v>311.1097618064477</v>
      </c>
      <c r="M141" s="2" t="s">
        <v>339</v>
      </c>
      <c r="N141" s="2"/>
      <c r="O141" s="2"/>
      <c r="P141" s="15" t="s">
        <v>507</v>
      </c>
      <c r="Q141" s="11">
        <v>19520.8</v>
      </c>
      <c r="X141" s="2"/>
      <c r="Y141" s="2"/>
      <c r="Z141" s="2"/>
    </row>
    <row r="142" ht="10.5" customHeight="1">
      <c r="A142" s="2"/>
      <c r="B142" s="2">
        <v>1345072.0</v>
      </c>
      <c r="C142" s="2" t="s">
        <v>508</v>
      </c>
      <c r="D142" s="2">
        <v>9.819817504E9</v>
      </c>
      <c r="E142" s="2" t="s">
        <v>238</v>
      </c>
      <c r="F142" s="2" t="s">
        <v>239</v>
      </c>
      <c r="G142" s="38">
        <v>41217.71875</v>
      </c>
      <c r="H142" s="100"/>
      <c r="I142" s="2" t="s">
        <v>338</v>
      </c>
      <c r="J142" s="2" t="s">
        <v>241</v>
      </c>
      <c r="K142" s="2">
        <v>532.0</v>
      </c>
      <c r="L142" s="101">
        <v>546.0505669879651</v>
      </c>
      <c r="M142" s="2" t="s">
        <v>342</v>
      </c>
      <c r="N142" s="2"/>
      <c r="O142" s="2"/>
      <c r="P142" s="15" t="s">
        <v>509</v>
      </c>
      <c r="Q142" s="11">
        <v>9691.0</v>
      </c>
      <c r="X142" s="2"/>
      <c r="Y142" s="2"/>
      <c r="Z142" s="2"/>
    </row>
    <row r="143" ht="10.5" customHeight="1">
      <c r="A143" s="2"/>
      <c r="B143" s="2">
        <v>1345364.0</v>
      </c>
      <c r="C143" s="2" t="s">
        <v>510</v>
      </c>
      <c r="D143" s="2">
        <v>9.833246432E9</v>
      </c>
      <c r="E143" s="2" t="s">
        <v>238</v>
      </c>
      <c r="F143" s="2" t="s">
        <v>239</v>
      </c>
      <c r="G143" s="38">
        <v>41217.71875</v>
      </c>
      <c r="H143" s="100"/>
      <c r="I143" s="2" t="s">
        <v>338</v>
      </c>
      <c r="J143" s="2" t="s">
        <v>241</v>
      </c>
      <c r="K143" s="2">
        <v>585.0</v>
      </c>
      <c r="L143" s="101">
        <v>595.2395453672186</v>
      </c>
      <c r="M143" s="2" t="s">
        <v>347</v>
      </c>
      <c r="N143" s="2"/>
      <c r="O143" s="2"/>
      <c r="P143" s="15" t="s">
        <v>511</v>
      </c>
      <c r="Q143" s="11">
        <v>10189.0</v>
      </c>
      <c r="X143" s="2"/>
      <c r="Y143" s="2"/>
      <c r="Z143" s="2"/>
    </row>
    <row r="144" ht="10.5" customHeight="1">
      <c r="A144" s="2"/>
      <c r="B144" s="2">
        <v>1322912.0</v>
      </c>
      <c r="C144" s="2" t="s">
        <v>512</v>
      </c>
      <c r="D144" s="2">
        <v>9.821414499E9</v>
      </c>
      <c r="E144" s="2" t="s">
        <v>238</v>
      </c>
      <c r="F144" s="2" t="s">
        <v>258</v>
      </c>
      <c r="G144" s="38">
        <v>41217.75</v>
      </c>
      <c r="H144" s="100"/>
      <c r="I144" s="2" t="s">
        <v>338</v>
      </c>
      <c r="J144" s="2" t="s">
        <v>241</v>
      </c>
      <c r="K144" s="2">
        <v>148.0</v>
      </c>
      <c r="L144" s="101">
        <v>156.48594031364553</v>
      </c>
      <c r="M144" s="2" t="s">
        <v>347</v>
      </c>
      <c r="N144" s="2"/>
      <c r="O144" s="2"/>
      <c r="P144" s="15" t="s">
        <v>513</v>
      </c>
      <c r="Q144" s="11">
        <v>21684.0</v>
      </c>
      <c r="X144" s="2"/>
      <c r="Y144" s="2"/>
      <c r="Z144" s="2"/>
    </row>
    <row r="145" ht="10.5" customHeight="1">
      <c r="A145" s="2"/>
      <c r="B145" s="2">
        <v>1346464.0</v>
      </c>
      <c r="C145" s="2" t="s">
        <v>514</v>
      </c>
      <c r="D145" s="2">
        <v>8.879681986E9</v>
      </c>
      <c r="E145" s="2" t="s">
        <v>238</v>
      </c>
      <c r="F145" s="2" t="s">
        <v>239</v>
      </c>
      <c r="G145" s="38">
        <v>41217.802083333336</v>
      </c>
      <c r="H145" s="100"/>
      <c r="I145" s="2" t="s">
        <v>338</v>
      </c>
      <c r="J145" s="2" t="s">
        <v>241</v>
      </c>
      <c r="K145" s="2">
        <v>134.0</v>
      </c>
      <c r="L145" s="101">
        <v>134.76158910184262</v>
      </c>
      <c r="M145" s="2" t="s">
        <v>342</v>
      </c>
      <c r="N145" s="2"/>
      <c r="O145" s="2"/>
      <c r="P145" s="15" t="s">
        <v>515</v>
      </c>
      <c r="Q145" s="11">
        <v>17390.0</v>
      </c>
      <c r="X145" s="2"/>
      <c r="Y145" s="2"/>
      <c r="Z145" s="2"/>
    </row>
    <row r="146" ht="10.5" customHeight="1">
      <c r="A146" s="2"/>
      <c r="B146" s="2">
        <v>1346536.0</v>
      </c>
      <c r="C146" s="2" t="s">
        <v>516</v>
      </c>
      <c r="D146" s="2">
        <v>9.920399207E9</v>
      </c>
      <c r="E146" s="2" t="s">
        <v>238</v>
      </c>
      <c r="F146" s="2" t="s">
        <v>239</v>
      </c>
      <c r="G146" s="38"/>
      <c r="H146" s="100"/>
      <c r="I146" s="2" t="s">
        <v>338</v>
      </c>
      <c r="J146" s="2" t="s">
        <v>241</v>
      </c>
      <c r="K146" s="2">
        <v>520.0</v>
      </c>
      <c r="L146" s="101">
        <v>570.6489173626776</v>
      </c>
      <c r="M146" s="2" t="s">
        <v>339</v>
      </c>
      <c r="N146" s="2"/>
      <c r="O146" s="2"/>
      <c r="P146" s="15" t="s">
        <v>517</v>
      </c>
      <c r="Q146" s="11">
        <v>22263.0</v>
      </c>
      <c r="X146" s="2"/>
      <c r="Y146" s="2"/>
      <c r="Z146" s="2"/>
    </row>
    <row r="147" ht="10.5" customHeight="1">
      <c r="A147" s="2"/>
      <c r="B147" s="2">
        <v>1346110.0</v>
      </c>
      <c r="C147" s="2" t="s">
        <v>518</v>
      </c>
      <c r="D147" s="2">
        <v>9.820070106E9</v>
      </c>
      <c r="E147" s="2" t="s">
        <v>238</v>
      </c>
      <c r="F147" s="2" t="s">
        <v>239</v>
      </c>
      <c r="G147" s="38">
        <v>41217.9375</v>
      </c>
      <c r="H147" s="100"/>
      <c r="I147" s="2" t="s">
        <v>338</v>
      </c>
      <c r="J147" s="2" t="s">
        <v>241</v>
      </c>
      <c r="K147" s="2">
        <v>207.0</v>
      </c>
      <c r="L147" s="101">
        <v>224.16601768893076</v>
      </c>
      <c r="M147" s="2" t="s">
        <v>347</v>
      </c>
      <c r="N147" s="2"/>
      <c r="O147" s="2"/>
      <c r="P147" s="15" t="s">
        <v>519</v>
      </c>
      <c r="Q147" s="11">
        <v>2900.0</v>
      </c>
      <c r="X147" s="2"/>
      <c r="Y147" s="2"/>
      <c r="Z147" s="2"/>
    </row>
    <row r="148" ht="10.5" customHeight="1">
      <c r="A148" s="2"/>
      <c r="B148" s="2">
        <v>1344576.0</v>
      </c>
      <c r="C148" s="2" t="s">
        <v>520</v>
      </c>
      <c r="D148" s="2">
        <v>9.820090007E9</v>
      </c>
      <c r="E148" s="2" t="s">
        <v>238</v>
      </c>
      <c r="F148" s="2" t="s">
        <v>239</v>
      </c>
      <c r="G148" s="38">
        <v>41217.947916666664</v>
      </c>
      <c r="H148" s="100"/>
      <c r="I148" s="2" t="s">
        <v>338</v>
      </c>
      <c r="J148" s="2" t="s">
        <v>241</v>
      </c>
      <c r="K148" s="2">
        <v>249.9</v>
      </c>
      <c r="L148" s="101">
        <v>193.82667265863046</v>
      </c>
      <c r="M148" s="2" t="s">
        <v>347</v>
      </c>
      <c r="N148" s="2"/>
      <c r="O148" s="2"/>
      <c r="P148" s="15" t="s">
        <v>521</v>
      </c>
      <c r="Q148" s="11">
        <v>9623.0</v>
      </c>
      <c r="X148" s="2"/>
      <c r="Y148" s="2"/>
      <c r="Z148" s="2"/>
    </row>
    <row r="149" ht="10.5" customHeight="1">
      <c r="A149" s="2"/>
      <c r="B149" s="2">
        <v>1346058.0</v>
      </c>
      <c r="C149" s="2" t="s">
        <v>522</v>
      </c>
      <c r="D149" s="2">
        <v>9.892929921E9</v>
      </c>
      <c r="E149" s="2" t="s">
        <v>238</v>
      </c>
      <c r="F149" s="2" t="s">
        <v>333</v>
      </c>
      <c r="G149" s="38">
        <v>41217.958333333336</v>
      </c>
      <c r="H149" s="100"/>
      <c r="I149" s="2" t="s">
        <v>338</v>
      </c>
      <c r="J149" s="2" t="s">
        <v>241</v>
      </c>
      <c r="K149" s="2">
        <v>755.0</v>
      </c>
      <c r="L149" s="101">
        <v>784.8635218895847</v>
      </c>
      <c r="M149" s="2" t="s">
        <v>342</v>
      </c>
      <c r="N149" s="2"/>
      <c r="O149" s="2"/>
      <c r="P149" s="15" t="s">
        <v>523</v>
      </c>
      <c r="Q149" s="11">
        <v>10043.0</v>
      </c>
      <c r="X149" s="2"/>
      <c r="Y149" s="2"/>
      <c r="Z149" s="2"/>
    </row>
    <row r="150" ht="10.5" customHeight="1">
      <c r="A150" s="2"/>
      <c r="B150" s="2">
        <v>1344822.0</v>
      </c>
      <c r="C150" s="2" t="s">
        <v>524</v>
      </c>
      <c r="D150" s="2">
        <v>9.820224586E9</v>
      </c>
      <c r="E150" s="2" t="s">
        <v>238</v>
      </c>
      <c r="F150" s="2" t="s">
        <v>239</v>
      </c>
      <c r="G150" s="38">
        <v>41217.979166666664</v>
      </c>
      <c r="H150" s="100"/>
      <c r="I150" s="2" t="s">
        <v>338</v>
      </c>
      <c r="J150" s="2" t="s">
        <v>241</v>
      </c>
      <c r="K150" s="2">
        <v>293.0</v>
      </c>
      <c r="L150" s="101">
        <v>320.46252416883436</v>
      </c>
      <c r="M150" s="2" t="s">
        <v>339</v>
      </c>
      <c r="N150" s="2"/>
      <c r="O150" s="2"/>
      <c r="P150" s="15" t="s">
        <v>525</v>
      </c>
      <c r="Q150" s="11">
        <v>13103.0</v>
      </c>
      <c r="X150" s="2"/>
      <c r="Y150" s="2"/>
      <c r="Z150" s="2"/>
    </row>
    <row r="151" ht="10.5" customHeight="1">
      <c r="A151" s="2"/>
      <c r="B151" s="2">
        <v>1344568.0</v>
      </c>
      <c r="C151" s="2" t="s">
        <v>526</v>
      </c>
      <c r="D151" s="2">
        <v>9.820855502E9</v>
      </c>
      <c r="E151" s="2" t="s">
        <v>238</v>
      </c>
      <c r="F151" s="2" t="s">
        <v>239</v>
      </c>
      <c r="G151" s="38">
        <v>41218.083333333336</v>
      </c>
      <c r="H151" s="100"/>
      <c r="I151" s="2" t="s">
        <v>338</v>
      </c>
      <c r="J151" s="2" t="s">
        <v>241</v>
      </c>
      <c r="K151" s="2">
        <v>193.0</v>
      </c>
      <c r="L151" s="101">
        <v>210.16324305956135</v>
      </c>
      <c r="M151" s="2" t="s">
        <v>347</v>
      </c>
      <c r="N151" s="2"/>
      <c r="O151" s="2"/>
      <c r="P151" s="15" t="s">
        <v>527</v>
      </c>
      <c r="Q151" s="11">
        <v>8617.0</v>
      </c>
      <c r="X151" s="2"/>
      <c r="Y151" s="2"/>
      <c r="Z151" s="2"/>
    </row>
    <row r="152" ht="10.5" customHeight="1">
      <c r="A152" s="2"/>
      <c r="B152" s="2">
        <v>1345678.0</v>
      </c>
      <c r="C152" s="2" t="s">
        <v>528</v>
      </c>
      <c r="D152" s="2">
        <v>9.892049394E9</v>
      </c>
      <c r="E152" s="2" t="s">
        <v>238</v>
      </c>
      <c r="F152" s="2" t="s">
        <v>239</v>
      </c>
      <c r="G152" s="38">
        <v>41218.145833333336</v>
      </c>
      <c r="H152" s="100"/>
      <c r="I152" s="2" t="s">
        <v>338</v>
      </c>
      <c r="J152" s="2" t="s">
        <v>241</v>
      </c>
      <c r="K152" s="2">
        <v>105.0</v>
      </c>
      <c r="L152" s="101">
        <v>106.01558527109212</v>
      </c>
      <c r="M152" s="2" t="s">
        <v>342</v>
      </c>
      <c r="N152" s="2"/>
      <c r="O152" s="2"/>
      <c r="P152" s="15" t="s">
        <v>529</v>
      </c>
      <c r="Q152" s="11">
        <v>4988.0</v>
      </c>
      <c r="X152" s="2"/>
      <c r="Y152" s="2"/>
      <c r="Z152" s="2"/>
    </row>
    <row r="153" ht="10.5" customHeight="1">
      <c r="A153" s="2"/>
      <c r="B153" s="2">
        <v>1346314.0</v>
      </c>
      <c r="C153" s="2" t="s">
        <v>530</v>
      </c>
      <c r="D153" s="2">
        <v>9.322106889E9</v>
      </c>
      <c r="E153" s="2" t="s">
        <v>238</v>
      </c>
      <c r="F153" s="2" t="s">
        <v>239</v>
      </c>
      <c r="G153" s="38">
        <v>41218.166666666664</v>
      </c>
      <c r="H153" s="100"/>
      <c r="I153" s="2" t="s">
        <v>338</v>
      </c>
      <c r="J153" s="2" t="s">
        <v>241</v>
      </c>
      <c r="K153" s="2">
        <v>136.0</v>
      </c>
      <c r="L153" s="101">
        <v>147.43642046468113</v>
      </c>
      <c r="M153" s="2" t="s">
        <v>339</v>
      </c>
      <c r="N153" s="2"/>
      <c r="O153" s="2"/>
      <c r="P153" s="15" t="s">
        <v>531</v>
      </c>
      <c r="Q153" s="11">
        <v>1081.0</v>
      </c>
      <c r="X153" s="2"/>
      <c r="Y153" s="2"/>
      <c r="Z153" s="2"/>
    </row>
    <row r="154" ht="10.5" customHeight="1">
      <c r="A154" s="2"/>
      <c r="B154" s="2">
        <v>1346288.0</v>
      </c>
      <c r="C154" s="2" t="s">
        <v>532</v>
      </c>
      <c r="D154" s="2">
        <v>9.930880883E9</v>
      </c>
      <c r="E154" s="2" t="s">
        <v>238</v>
      </c>
      <c r="F154" s="2" t="s">
        <v>239</v>
      </c>
      <c r="G154" s="38">
        <v>41218.177083333336</v>
      </c>
      <c r="H154" s="100"/>
      <c r="I154" s="2" t="s">
        <v>338</v>
      </c>
      <c r="J154" s="2" t="s">
        <v>241</v>
      </c>
      <c r="K154" s="2">
        <v>102.0</v>
      </c>
      <c r="L154" s="101">
        <v>109.81002488241433</v>
      </c>
      <c r="M154" s="2" t="s">
        <v>347</v>
      </c>
      <c r="N154" s="2"/>
      <c r="O154" s="2"/>
      <c r="P154" s="15" t="s">
        <v>533</v>
      </c>
      <c r="Q154" s="11">
        <v>7301.0</v>
      </c>
      <c r="X154" s="2"/>
      <c r="Y154" s="2"/>
      <c r="Z154" s="2"/>
    </row>
    <row r="155" ht="10.5" customHeight="1">
      <c r="A155" s="2"/>
      <c r="B155" s="2">
        <v>1346312.0</v>
      </c>
      <c r="C155" s="2" t="s">
        <v>534</v>
      </c>
      <c r="D155" s="2">
        <v>2.223729426E9</v>
      </c>
      <c r="E155" s="2" t="s">
        <v>238</v>
      </c>
      <c r="F155" s="2" t="s">
        <v>333</v>
      </c>
      <c r="G155" s="38">
        <v>41218.197916666664</v>
      </c>
      <c r="H155" s="100"/>
      <c r="I155" s="2" t="s">
        <v>338</v>
      </c>
      <c r="J155" s="2" t="s">
        <v>241</v>
      </c>
      <c r="K155" s="2">
        <v>390.0</v>
      </c>
      <c r="L155" s="101">
        <v>402.3205478342126</v>
      </c>
      <c r="M155" s="2" t="s">
        <v>342</v>
      </c>
      <c r="N155" s="2"/>
      <c r="O155" s="2"/>
      <c r="P155" s="15" t="s">
        <v>535</v>
      </c>
      <c r="Q155" s="11">
        <v>16531.0</v>
      </c>
      <c r="X155" s="2"/>
      <c r="Y155" s="2"/>
      <c r="Z155" s="2"/>
    </row>
    <row r="156" ht="10.5" customHeight="1">
      <c r="A156" s="2"/>
      <c r="B156" s="2">
        <v>1347244.0</v>
      </c>
      <c r="C156" s="2" t="s">
        <v>536</v>
      </c>
      <c r="D156" s="2">
        <v>8.652299993E9</v>
      </c>
      <c r="E156" s="2" t="s">
        <v>238</v>
      </c>
      <c r="F156" s="2" t="s">
        <v>239</v>
      </c>
      <c r="G156" s="38">
        <v>41218.239583333336</v>
      </c>
      <c r="H156" s="100"/>
      <c r="I156" s="2" t="s">
        <v>338</v>
      </c>
      <c r="J156" s="2" t="s">
        <v>241</v>
      </c>
      <c r="K156" s="2">
        <v>386.0</v>
      </c>
      <c r="L156" s="101">
        <v>418.6665289738944</v>
      </c>
      <c r="M156" s="2" t="s">
        <v>339</v>
      </c>
      <c r="N156" s="2"/>
      <c r="O156" s="2"/>
      <c r="P156" s="15" t="s">
        <v>537</v>
      </c>
      <c r="Q156" s="11">
        <v>8685.0</v>
      </c>
      <c r="X156" s="2"/>
      <c r="Y156" s="2"/>
      <c r="Z156" s="2"/>
    </row>
    <row r="157" ht="10.5" customHeight="1">
      <c r="A157" s="2"/>
      <c r="B157" s="2">
        <v>1346784.0</v>
      </c>
      <c r="C157" s="2" t="s">
        <v>306</v>
      </c>
      <c r="D157" s="2">
        <v>9.76985367E9</v>
      </c>
      <c r="E157" s="2" t="s">
        <v>238</v>
      </c>
      <c r="F157" s="2" t="s">
        <v>239</v>
      </c>
      <c r="G157" s="38">
        <v>41218.25</v>
      </c>
      <c r="H157" s="100"/>
      <c r="I157" s="2" t="s">
        <v>338</v>
      </c>
      <c r="J157" s="2" t="s">
        <v>241</v>
      </c>
      <c r="K157" s="2">
        <v>240.0</v>
      </c>
      <c r="L157" s="101">
        <v>240.50258808986166</v>
      </c>
      <c r="M157" s="2" t="s">
        <v>347</v>
      </c>
      <c r="N157" s="2"/>
      <c r="O157" s="2"/>
      <c r="P157" s="15" t="s">
        <v>538</v>
      </c>
      <c r="Q157" s="11">
        <v>9690.0</v>
      </c>
      <c r="X157" s="2"/>
      <c r="Y157" s="2"/>
      <c r="Z157" s="2"/>
    </row>
    <row r="158" ht="10.5" customHeight="1">
      <c r="A158" s="2"/>
      <c r="B158" s="2">
        <v>1345380.0</v>
      </c>
      <c r="C158" s="2" t="s">
        <v>310</v>
      </c>
      <c r="D158" s="2">
        <v>7.208008001E9</v>
      </c>
      <c r="E158" s="2" t="s">
        <v>238</v>
      </c>
      <c r="F158" s="2" t="s">
        <v>258</v>
      </c>
      <c r="G158" s="38">
        <v>41218.270833333336</v>
      </c>
      <c r="H158" s="100"/>
      <c r="I158" s="2" t="s">
        <v>338</v>
      </c>
      <c r="J158" s="2" t="s">
        <v>241</v>
      </c>
      <c r="K158" s="2">
        <v>451.0</v>
      </c>
      <c r="L158" s="101">
        <v>462.0237865596175</v>
      </c>
      <c r="M158" s="2" t="s">
        <v>342</v>
      </c>
      <c r="N158" s="2"/>
      <c r="O158" s="2"/>
      <c r="P158" s="15" t="s">
        <v>539</v>
      </c>
      <c r="Q158" s="11">
        <v>2635.0</v>
      </c>
      <c r="X158" s="2"/>
      <c r="Y158" s="2"/>
      <c r="Z158" s="2"/>
    </row>
    <row r="159" ht="10.5" customHeight="1">
      <c r="A159" s="2"/>
      <c r="B159" s="2">
        <v>1347002.0</v>
      </c>
      <c r="C159" s="2" t="s">
        <v>540</v>
      </c>
      <c r="D159" s="2">
        <v>7.801008001E9</v>
      </c>
      <c r="E159" s="2" t="s">
        <v>238</v>
      </c>
      <c r="F159" s="2" t="s">
        <v>258</v>
      </c>
      <c r="G159" s="38">
        <v>41218.291666666664</v>
      </c>
      <c r="H159" s="100"/>
      <c r="I159" s="2" t="s">
        <v>338</v>
      </c>
      <c r="J159" s="2" t="s">
        <v>241</v>
      </c>
      <c r="K159" s="2">
        <v>385.0</v>
      </c>
      <c r="L159" s="101">
        <v>402.29919483971764</v>
      </c>
      <c r="M159" s="2" t="s">
        <v>339</v>
      </c>
      <c r="N159" s="2"/>
      <c r="O159" s="2"/>
      <c r="P159" s="15" t="s">
        <v>541</v>
      </c>
      <c r="Q159" s="11">
        <v>10953.6</v>
      </c>
      <c r="X159" s="2"/>
      <c r="Y159" s="2"/>
      <c r="Z159" s="2"/>
    </row>
    <row r="160" ht="10.5" customHeight="1">
      <c r="A160" s="2"/>
      <c r="B160" s="2">
        <v>1347332.0</v>
      </c>
      <c r="C160" s="2" t="s">
        <v>542</v>
      </c>
      <c r="D160" s="2">
        <v>9.820004016E9</v>
      </c>
      <c r="E160" s="2" t="s">
        <v>238</v>
      </c>
      <c r="F160" s="2" t="s">
        <v>258</v>
      </c>
      <c r="G160" s="38">
        <v>41218.302083333336</v>
      </c>
      <c r="H160" s="100"/>
      <c r="I160" s="2" t="s">
        <v>338</v>
      </c>
      <c r="J160" s="2" t="s">
        <v>241</v>
      </c>
      <c r="K160" s="2">
        <v>150.0</v>
      </c>
      <c r="L160" s="101">
        <v>149.4845529989608</v>
      </c>
      <c r="M160" s="2" t="s">
        <v>347</v>
      </c>
      <c r="N160" s="2"/>
      <c r="O160" s="2"/>
      <c r="P160" s="15" t="s">
        <v>543</v>
      </c>
      <c r="Q160" s="11">
        <v>1524.0</v>
      </c>
      <c r="X160" s="2"/>
      <c r="Y160" s="2"/>
      <c r="Z160" s="2"/>
    </row>
    <row r="161" ht="10.5" customHeight="1">
      <c r="A161" s="2"/>
      <c r="B161" s="2">
        <v>1347558.0</v>
      </c>
      <c r="C161" s="2" t="s">
        <v>544</v>
      </c>
      <c r="D161" s="2">
        <v>9.820968562E9</v>
      </c>
      <c r="E161" s="2" t="s">
        <v>238</v>
      </c>
      <c r="F161" s="2" t="s">
        <v>239</v>
      </c>
      <c r="G161" s="38">
        <v>41218.322916666664</v>
      </c>
      <c r="H161" s="100"/>
      <c r="I161" s="2" t="s">
        <v>338</v>
      </c>
      <c r="J161" s="2" t="s">
        <v>241</v>
      </c>
      <c r="K161" s="2">
        <v>100.0</v>
      </c>
      <c r="L161" s="101">
        <v>67.80170099430626</v>
      </c>
      <c r="M161" s="2" t="s">
        <v>347</v>
      </c>
      <c r="N161" s="2"/>
      <c r="O161" s="2"/>
      <c r="P161" s="15" t="s">
        <v>545</v>
      </c>
      <c r="Q161" s="11">
        <v>8259.0</v>
      </c>
      <c r="X161" s="2"/>
      <c r="Y161" s="2"/>
      <c r="Z161" s="2"/>
    </row>
    <row r="162" ht="10.5" customHeight="1">
      <c r="A162" s="2"/>
      <c r="B162" s="2">
        <v>1348068.0</v>
      </c>
      <c r="C162" s="2" t="s">
        <v>546</v>
      </c>
      <c r="D162" s="2">
        <v>9.82092225E9</v>
      </c>
      <c r="E162" s="2" t="s">
        <v>238</v>
      </c>
      <c r="F162" s="2" t="s">
        <v>239</v>
      </c>
      <c r="G162" s="38">
        <v>41218.354166666664</v>
      </c>
      <c r="H162" s="100"/>
      <c r="I162" s="2" t="s">
        <v>338</v>
      </c>
      <c r="J162" s="2" t="s">
        <v>241</v>
      </c>
      <c r="K162" s="2">
        <v>249.0</v>
      </c>
      <c r="L162" s="101">
        <v>170.14128612430477</v>
      </c>
      <c r="M162" s="2" t="s">
        <v>342</v>
      </c>
      <c r="N162" s="2"/>
      <c r="O162" s="2"/>
      <c r="P162" s="15" t="s">
        <v>547</v>
      </c>
      <c r="Q162" s="11">
        <v>8690.0</v>
      </c>
      <c r="X162" s="2"/>
      <c r="Y162" s="2"/>
      <c r="Z162" s="2"/>
    </row>
    <row r="163" ht="10.5" customHeight="1">
      <c r="A163" s="2"/>
      <c r="B163" s="2">
        <v>1347970.0</v>
      </c>
      <c r="C163" s="2" t="s">
        <v>548</v>
      </c>
      <c r="D163" s="2">
        <v>8.87963121E9</v>
      </c>
      <c r="E163" s="2" t="s">
        <v>238</v>
      </c>
      <c r="F163" s="2" t="s">
        <v>239</v>
      </c>
      <c r="G163" s="38">
        <v>41218.364583333336</v>
      </c>
      <c r="H163" s="100"/>
      <c r="I163" s="2" t="s">
        <v>338</v>
      </c>
      <c r="J163" s="2" t="s">
        <v>241</v>
      </c>
      <c r="K163" s="2">
        <v>457.8</v>
      </c>
      <c r="L163" s="101">
        <v>467.7685313764243</v>
      </c>
      <c r="M163" s="2" t="s">
        <v>339</v>
      </c>
      <c r="N163" s="2"/>
      <c r="O163" s="2"/>
      <c r="P163" s="15" t="s">
        <v>549</v>
      </c>
      <c r="Q163" s="11">
        <v>14862.6</v>
      </c>
      <c r="X163" s="2"/>
      <c r="Y163" s="2"/>
      <c r="Z163" s="2"/>
    </row>
    <row r="164" ht="10.5" customHeight="1">
      <c r="A164" s="2"/>
      <c r="B164" s="2">
        <v>1348194.0</v>
      </c>
      <c r="C164" s="2" t="s">
        <v>550</v>
      </c>
      <c r="D164" s="2">
        <v>9.821663878E9</v>
      </c>
      <c r="E164" s="2" t="s">
        <v>238</v>
      </c>
      <c r="F164" s="2" t="s">
        <v>239</v>
      </c>
      <c r="G164" s="38">
        <v>41218.520833333336</v>
      </c>
      <c r="H164" s="100"/>
      <c r="I164" s="2" t="s">
        <v>338</v>
      </c>
      <c r="J164" s="2" t="s">
        <v>241</v>
      </c>
      <c r="K164" s="2">
        <v>521.0</v>
      </c>
      <c r="L164" s="101">
        <v>548.5636299359875</v>
      </c>
      <c r="M164" s="2" t="s">
        <v>347</v>
      </c>
      <c r="N164" s="2"/>
      <c r="O164" s="2"/>
      <c r="P164" s="15" t="s">
        <v>551</v>
      </c>
      <c r="Q164" s="11">
        <v>15071.0</v>
      </c>
      <c r="X164" s="2"/>
      <c r="Y164" s="2"/>
      <c r="Z164" s="2"/>
    </row>
    <row r="165" ht="10.5" customHeight="1">
      <c r="A165" s="2"/>
      <c r="B165" s="2">
        <v>1348814.0</v>
      </c>
      <c r="C165" s="2" t="s">
        <v>552</v>
      </c>
      <c r="D165" s="2">
        <v>9.82017096E9</v>
      </c>
      <c r="E165" s="2" t="s">
        <v>238</v>
      </c>
      <c r="F165" s="2" t="s">
        <v>239</v>
      </c>
      <c r="G165" s="38">
        <v>41218.541666666664</v>
      </c>
      <c r="H165" s="100"/>
      <c r="I165" s="2" t="s">
        <v>338</v>
      </c>
      <c r="J165" s="2" t="s">
        <v>241</v>
      </c>
      <c r="K165" s="2">
        <v>260.0</v>
      </c>
      <c r="L165" s="101">
        <v>284.8447077495313</v>
      </c>
      <c r="M165" s="2" t="s">
        <v>347</v>
      </c>
      <c r="N165" s="2"/>
      <c r="O165" s="2"/>
      <c r="P165" s="15" t="s">
        <v>553</v>
      </c>
      <c r="Q165" s="11">
        <v>26882.0</v>
      </c>
      <c r="X165" s="2"/>
      <c r="Y165" s="2"/>
      <c r="Z165" s="2"/>
    </row>
    <row r="166" ht="10.5" customHeight="1">
      <c r="A166" s="2"/>
      <c r="B166" s="2">
        <v>1345296.0</v>
      </c>
      <c r="C166" s="2" t="s">
        <v>554</v>
      </c>
      <c r="D166" s="2">
        <v>9.81982718E9</v>
      </c>
      <c r="E166" s="2" t="s">
        <v>238</v>
      </c>
      <c r="F166" s="2" t="s">
        <v>239</v>
      </c>
      <c r="G166" s="38">
        <v>41218.541666666664</v>
      </c>
      <c r="H166" s="100"/>
      <c r="I166" s="2" t="s">
        <v>338</v>
      </c>
      <c r="J166" s="2" t="s">
        <v>241</v>
      </c>
      <c r="K166" s="2">
        <v>100.0</v>
      </c>
      <c r="L166" s="101">
        <v>95.99622747155452</v>
      </c>
      <c r="M166" s="2" t="s">
        <v>339</v>
      </c>
      <c r="N166" s="2"/>
      <c r="O166" s="2"/>
      <c r="P166" s="15" t="s">
        <v>555</v>
      </c>
      <c r="Q166" s="11">
        <v>12322.0</v>
      </c>
      <c r="X166" s="2"/>
      <c r="Y166" s="2"/>
      <c r="Z166" s="2"/>
    </row>
    <row r="167" ht="10.5" customHeight="1">
      <c r="A167" s="2"/>
      <c r="B167" s="2">
        <v>1347608.0</v>
      </c>
      <c r="C167" s="2" t="s">
        <v>556</v>
      </c>
      <c r="D167" s="2">
        <v>9.820349806E9</v>
      </c>
      <c r="E167" s="2" t="s">
        <v>238</v>
      </c>
      <c r="F167" s="2" t="s">
        <v>239</v>
      </c>
      <c r="G167" s="38">
        <v>41218.583333333336</v>
      </c>
      <c r="H167" s="100"/>
      <c r="I167" s="2" t="s">
        <v>338</v>
      </c>
      <c r="J167" s="2" t="s">
        <v>241</v>
      </c>
      <c r="K167" s="2">
        <v>306.0</v>
      </c>
      <c r="L167" s="101">
        <v>305.0263810224417</v>
      </c>
      <c r="M167" s="2" t="s">
        <v>342</v>
      </c>
      <c r="N167" s="2"/>
      <c r="O167" s="2"/>
      <c r="P167" s="15" t="s">
        <v>557</v>
      </c>
      <c r="Q167" s="11">
        <v>9084.0</v>
      </c>
      <c r="X167" s="2"/>
      <c r="Y167" s="2"/>
      <c r="Z167" s="2"/>
    </row>
    <row r="168" ht="10.5" customHeight="1">
      <c r="A168" s="2"/>
      <c r="B168" s="2">
        <v>1337698.0</v>
      </c>
      <c r="C168" s="2" t="s">
        <v>558</v>
      </c>
      <c r="D168" s="2">
        <v>9.820626141E9</v>
      </c>
      <c r="E168" s="2" t="s">
        <v>238</v>
      </c>
      <c r="F168" s="2" t="s">
        <v>239</v>
      </c>
      <c r="G168" s="38">
        <v>41218.697916666664</v>
      </c>
      <c r="H168" s="100"/>
      <c r="I168" s="2" t="s">
        <v>338</v>
      </c>
      <c r="J168" s="2" t="s">
        <v>241</v>
      </c>
      <c r="K168" s="2">
        <v>138.0</v>
      </c>
      <c r="L168" s="101">
        <v>101.59312314328434</v>
      </c>
      <c r="M168" s="2" t="s">
        <v>342</v>
      </c>
      <c r="N168" s="2"/>
      <c r="O168" s="2"/>
      <c r="P168" s="15" t="s">
        <v>559</v>
      </c>
      <c r="Q168" s="11">
        <v>9926.0</v>
      </c>
      <c r="X168" s="2"/>
      <c r="Y168" s="2"/>
      <c r="Z168" s="2"/>
    </row>
    <row r="169" ht="10.5" customHeight="1">
      <c r="A169" s="2"/>
      <c r="B169" s="2">
        <v>1350018.0</v>
      </c>
      <c r="C169" s="2" t="s">
        <v>322</v>
      </c>
      <c r="D169" s="2">
        <v>1.0</v>
      </c>
      <c r="E169" s="2" t="s">
        <v>238</v>
      </c>
      <c r="F169" s="2" t="s">
        <v>258</v>
      </c>
      <c r="G169" s="38">
        <v>41218.708333333336</v>
      </c>
      <c r="H169" s="100"/>
      <c r="I169" s="2" t="s">
        <v>338</v>
      </c>
      <c r="J169" s="2" t="s">
        <v>241</v>
      </c>
      <c r="K169" s="2">
        <v>366.0</v>
      </c>
      <c r="L169" s="101">
        <v>364.7296197478466</v>
      </c>
      <c r="M169" s="2" t="s">
        <v>342</v>
      </c>
      <c r="N169" s="2"/>
      <c r="O169" s="2"/>
      <c r="P169" s="15" t="s">
        <v>560</v>
      </c>
      <c r="Q169" s="11">
        <v>18389.0</v>
      </c>
      <c r="X169" s="2"/>
      <c r="Y169" s="2"/>
      <c r="Z169" s="2"/>
    </row>
    <row r="170" ht="10.5" customHeight="1">
      <c r="A170" s="2"/>
      <c r="B170" s="2">
        <v>1349652.0</v>
      </c>
      <c r="C170" s="2" t="s">
        <v>561</v>
      </c>
      <c r="D170" s="2">
        <v>9.987321737E9</v>
      </c>
      <c r="E170" s="2" t="s">
        <v>238</v>
      </c>
      <c r="F170" s="2" t="s">
        <v>239</v>
      </c>
      <c r="G170" s="38">
        <v>41218.708333333336</v>
      </c>
      <c r="H170" s="100"/>
      <c r="I170" s="2" t="s">
        <v>338</v>
      </c>
      <c r="J170" s="2" t="s">
        <v>241</v>
      </c>
      <c r="K170" s="2">
        <v>301.0</v>
      </c>
      <c r="L170" s="101">
        <v>304.0951900346577</v>
      </c>
      <c r="M170" s="2" t="s">
        <v>339</v>
      </c>
      <c r="N170" s="2"/>
      <c r="O170" s="2"/>
      <c r="P170" s="15" t="s">
        <v>562</v>
      </c>
      <c r="Q170" s="11">
        <v>9208.0</v>
      </c>
      <c r="X170" s="2"/>
      <c r="Y170" s="2"/>
      <c r="Z170" s="2"/>
    </row>
    <row r="171" ht="10.5" customHeight="1">
      <c r="A171" s="2"/>
      <c r="B171" s="2">
        <v>1350710.0</v>
      </c>
      <c r="C171" s="2" t="s">
        <v>563</v>
      </c>
      <c r="D171" s="2">
        <v>9.920880439E9</v>
      </c>
      <c r="E171" s="2" t="s">
        <v>238</v>
      </c>
      <c r="F171" s="2" t="s">
        <v>283</v>
      </c>
      <c r="G171" s="38">
        <v>41218.78125</v>
      </c>
      <c r="H171" s="100"/>
      <c r="I171" s="2" t="s">
        <v>338</v>
      </c>
      <c r="J171" s="2" t="s">
        <v>241</v>
      </c>
      <c r="K171" s="2">
        <v>123.0</v>
      </c>
      <c r="L171" s="101">
        <v>174.56374825211253</v>
      </c>
      <c r="M171" s="2" t="s">
        <v>342</v>
      </c>
      <c r="N171" s="2"/>
      <c r="O171" s="2"/>
      <c r="P171" s="15" t="s">
        <v>564</v>
      </c>
      <c r="Q171" s="11">
        <v>7803.0</v>
      </c>
      <c r="X171" s="2"/>
      <c r="Y171" s="2"/>
      <c r="Z171" s="2"/>
    </row>
    <row r="172" ht="10.5" customHeight="1">
      <c r="A172" s="2"/>
      <c r="B172" s="2">
        <v>1349606.0</v>
      </c>
      <c r="C172" s="2" t="s">
        <v>565</v>
      </c>
      <c r="D172" s="2">
        <v>9.768755924E9</v>
      </c>
      <c r="E172" s="2" t="s">
        <v>238</v>
      </c>
      <c r="F172" s="2" t="s">
        <v>239</v>
      </c>
      <c r="G172" s="38">
        <v>41218.833333333336</v>
      </c>
      <c r="H172" s="100"/>
      <c r="I172" s="2" t="s">
        <v>338</v>
      </c>
      <c r="J172" s="2" t="s">
        <v>241</v>
      </c>
      <c r="K172" s="2">
        <v>777.0</v>
      </c>
      <c r="L172" s="101">
        <v>858.2463600060673</v>
      </c>
      <c r="M172" s="2" t="s">
        <v>339</v>
      </c>
      <c r="N172" s="2"/>
      <c r="O172" s="2"/>
      <c r="P172" s="15" t="s">
        <v>566</v>
      </c>
      <c r="Q172" s="11">
        <v>14317.0</v>
      </c>
      <c r="X172" s="2"/>
      <c r="Y172" s="2"/>
      <c r="Z172" s="2"/>
    </row>
    <row r="173" ht="10.5" customHeight="1">
      <c r="A173" s="2"/>
      <c r="B173" s="2">
        <v>1347706.0</v>
      </c>
      <c r="C173" s="2" t="s">
        <v>567</v>
      </c>
      <c r="D173" s="2">
        <v>9.819517309E9</v>
      </c>
      <c r="E173" s="2" t="s">
        <v>238</v>
      </c>
      <c r="F173" s="2" t="s">
        <v>239</v>
      </c>
      <c r="G173" s="38">
        <v>41218.875</v>
      </c>
      <c r="H173" s="100"/>
      <c r="I173" s="2" t="s">
        <v>338</v>
      </c>
      <c r="J173" s="2" t="s">
        <v>241</v>
      </c>
      <c r="K173" s="2">
        <v>186.0</v>
      </c>
      <c r="L173" s="101">
        <v>190.04236569943976</v>
      </c>
      <c r="M173" s="2" t="s">
        <v>342</v>
      </c>
      <c r="N173" s="2"/>
      <c r="O173" s="2"/>
      <c r="P173" s="15" t="s">
        <v>568</v>
      </c>
      <c r="Q173" s="11">
        <v>7371.0</v>
      </c>
      <c r="X173" s="2"/>
      <c r="Y173" s="2"/>
      <c r="Z173" s="2"/>
    </row>
    <row r="174" ht="10.5" customHeight="1">
      <c r="A174" s="2"/>
      <c r="B174" s="2">
        <v>1349184.0</v>
      </c>
      <c r="C174" s="2" t="s">
        <v>569</v>
      </c>
      <c r="D174" s="2">
        <v>9.892603292E9</v>
      </c>
      <c r="E174" s="2" t="s">
        <v>238</v>
      </c>
      <c r="F174" s="2" t="s">
        <v>239</v>
      </c>
      <c r="G174" s="38">
        <v>41219.010416666664</v>
      </c>
      <c r="H174" s="100"/>
      <c r="I174" s="2" t="s">
        <v>338</v>
      </c>
      <c r="J174" s="2" t="s">
        <v>241</v>
      </c>
      <c r="K174" s="2">
        <v>424.0</v>
      </c>
      <c r="L174" s="101">
        <v>467.7685313764243</v>
      </c>
      <c r="M174" s="2" t="s">
        <v>339</v>
      </c>
      <c r="N174" s="2"/>
      <c r="O174" s="2"/>
      <c r="P174" s="15" t="s">
        <v>570</v>
      </c>
      <c r="Q174" s="11">
        <v>10058.0</v>
      </c>
      <c r="X174" s="2"/>
      <c r="Y174" s="2"/>
      <c r="Z174" s="2"/>
    </row>
    <row r="175" ht="10.5" customHeight="1">
      <c r="A175" s="2"/>
      <c r="B175" s="2">
        <v>1347694.0</v>
      </c>
      <c r="C175" s="2" t="s">
        <v>571</v>
      </c>
      <c r="D175" s="2">
        <v>9.81928572E9</v>
      </c>
      <c r="E175" s="2" t="s">
        <v>238</v>
      </c>
      <c r="F175" s="2" t="s">
        <v>239</v>
      </c>
      <c r="G175" s="38">
        <v>41219.020833333336</v>
      </c>
      <c r="H175" s="100"/>
      <c r="I175" s="2" t="s">
        <v>338</v>
      </c>
      <c r="J175" s="2" t="s">
        <v>241</v>
      </c>
      <c r="K175" s="2">
        <v>128.0</v>
      </c>
      <c r="L175" s="101">
        <v>135.4817783695915</v>
      </c>
      <c r="M175" s="2" t="s">
        <v>347</v>
      </c>
      <c r="N175" s="2"/>
      <c r="O175" s="2"/>
      <c r="P175" s="15" t="s">
        <v>572</v>
      </c>
      <c r="Q175" s="11">
        <v>5197.5</v>
      </c>
      <c r="X175" s="2"/>
      <c r="Y175" s="2"/>
      <c r="Z175" s="2"/>
    </row>
    <row r="176" ht="10.5" customHeight="1">
      <c r="A176" s="2"/>
      <c r="B176" s="2">
        <v>1348466.0</v>
      </c>
      <c r="C176" s="2" t="s">
        <v>573</v>
      </c>
      <c r="D176" s="2">
        <v>9.930034314E9</v>
      </c>
      <c r="E176" s="2" t="s">
        <v>238</v>
      </c>
      <c r="F176" s="2" t="s">
        <v>239</v>
      </c>
      <c r="G176" s="38">
        <v>41219.166666666664</v>
      </c>
      <c r="H176" s="100"/>
      <c r="I176" s="2" t="s">
        <v>338</v>
      </c>
      <c r="J176" s="2" t="s">
        <v>241</v>
      </c>
      <c r="K176" s="2">
        <v>168.0</v>
      </c>
      <c r="L176" s="101">
        <v>172.35251718820865</v>
      </c>
      <c r="M176" s="2" t="s">
        <v>342</v>
      </c>
      <c r="N176" s="2"/>
      <c r="O176" s="2"/>
      <c r="P176" s="15" t="s">
        <v>574</v>
      </c>
      <c r="Q176" s="11">
        <v>7454.0</v>
      </c>
      <c r="X176" s="2"/>
      <c r="Y176" s="2"/>
      <c r="Z176" s="2"/>
    </row>
    <row r="177" ht="10.5" customHeight="1">
      <c r="A177" s="2"/>
      <c r="B177" s="2">
        <v>1349718.0</v>
      </c>
      <c r="C177" s="2" t="s">
        <v>575</v>
      </c>
      <c r="D177" s="2">
        <v>9.820021844E9</v>
      </c>
      <c r="E177" s="2" t="s">
        <v>238</v>
      </c>
      <c r="F177" s="2" t="s">
        <v>239</v>
      </c>
      <c r="G177" s="38">
        <v>41219.1875</v>
      </c>
      <c r="H177" s="100"/>
      <c r="I177" s="2" t="s">
        <v>338</v>
      </c>
      <c r="J177" s="2" t="s">
        <v>241</v>
      </c>
      <c r="K177" s="2">
        <v>199.0</v>
      </c>
      <c r="L177" s="101">
        <v>215.24394759198447</v>
      </c>
      <c r="M177" s="2" t="s">
        <v>339</v>
      </c>
      <c r="N177" s="2"/>
      <c r="O177" s="2"/>
      <c r="P177" s="15" t="s">
        <v>576</v>
      </c>
      <c r="Q177" s="11">
        <v>1245.0</v>
      </c>
      <c r="X177" s="2"/>
      <c r="Y177" s="2"/>
      <c r="Z177" s="2"/>
    </row>
    <row r="178" ht="10.5" customHeight="1">
      <c r="A178" s="2"/>
      <c r="B178" s="2">
        <v>1349988.0</v>
      </c>
      <c r="C178" s="2" t="s">
        <v>577</v>
      </c>
      <c r="D178" s="2">
        <v>9.890446665E9</v>
      </c>
      <c r="E178" s="2" t="s">
        <v>238</v>
      </c>
      <c r="F178" s="2" t="s">
        <v>239</v>
      </c>
      <c r="G178" s="38">
        <v>41219.197916666664</v>
      </c>
      <c r="H178" s="100"/>
      <c r="I178" s="2" t="s">
        <v>338</v>
      </c>
      <c r="J178" s="2" t="s">
        <v>241</v>
      </c>
      <c r="K178" s="2">
        <v>191.0</v>
      </c>
      <c r="L178" s="101">
        <v>205.49565151643827</v>
      </c>
      <c r="M178" s="2" t="s">
        <v>347</v>
      </c>
      <c r="N178" s="2"/>
      <c r="O178" s="2"/>
      <c r="P178" s="15" t="s">
        <v>578</v>
      </c>
      <c r="Q178" s="11">
        <v>17058.0</v>
      </c>
      <c r="X178" s="2"/>
      <c r="Y178" s="2"/>
      <c r="Z178" s="2"/>
    </row>
    <row r="179" ht="10.5" customHeight="1">
      <c r="A179" s="2"/>
      <c r="B179" s="2">
        <v>1350428.0</v>
      </c>
      <c r="C179" s="2" t="s">
        <v>579</v>
      </c>
      <c r="D179" s="2">
        <v>9.819018971E9</v>
      </c>
      <c r="E179" s="2" t="s">
        <v>238</v>
      </c>
      <c r="F179" s="2" t="s">
        <v>239</v>
      </c>
      <c r="G179" s="38">
        <v>41219.239583333336</v>
      </c>
      <c r="H179" s="100"/>
      <c r="I179" s="2" t="s">
        <v>338</v>
      </c>
      <c r="J179" s="2" t="s">
        <v>241</v>
      </c>
      <c r="K179" s="2">
        <v>668.0</v>
      </c>
      <c r="L179" s="101">
        <v>663.245813374871</v>
      </c>
      <c r="M179" s="2" t="s">
        <v>342</v>
      </c>
      <c r="N179" s="2"/>
      <c r="O179" s="2"/>
      <c r="P179" s="15" t="s">
        <v>580</v>
      </c>
      <c r="Q179" s="11">
        <v>2800.0</v>
      </c>
      <c r="X179" s="2"/>
      <c r="Y179" s="2"/>
      <c r="Z179" s="2"/>
    </row>
    <row r="180" ht="10.5" customHeight="1">
      <c r="A180" s="2"/>
      <c r="B180" s="2">
        <v>1350294.0</v>
      </c>
      <c r="C180" s="2" t="s">
        <v>359</v>
      </c>
      <c r="D180" s="2">
        <v>9.820069776E9</v>
      </c>
      <c r="E180" s="2" t="s">
        <v>238</v>
      </c>
      <c r="F180" s="2" t="s">
        <v>333</v>
      </c>
      <c r="G180" s="38">
        <v>41219.28125</v>
      </c>
      <c r="H180" s="100"/>
      <c r="I180" s="2" t="s">
        <v>338</v>
      </c>
      <c r="J180" s="2" t="s">
        <v>241</v>
      </c>
      <c r="K180" s="2">
        <v>144.0</v>
      </c>
      <c r="L180" s="101">
        <v>149.77461105527783</v>
      </c>
      <c r="M180" s="2" t="s">
        <v>339</v>
      </c>
      <c r="N180" s="2"/>
      <c r="O180" s="2"/>
      <c r="P180" s="15" t="s">
        <v>581</v>
      </c>
      <c r="Q180" s="11">
        <v>3934.0</v>
      </c>
      <c r="X180" s="2"/>
      <c r="Y180" s="2"/>
      <c r="Z180" s="2"/>
    </row>
    <row r="181" ht="10.5" customHeight="1">
      <c r="A181" s="2"/>
      <c r="B181" s="2">
        <v>1350332.0</v>
      </c>
      <c r="C181" s="2" t="s">
        <v>582</v>
      </c>
      <c r="D181" s="2">
        <v>9.820268272E9</v>
      </c>
      <c r="E181" s="2" t="s">
        <v>238</v>
      </c>
      <c r="F181" s="2" t="s">
        <v>239</v>
      </c>
      <c r="G181" s="38">
        <v>41219.3125</v>
      </c>
      <c r="H181" s="100"/>
      <c r="I181" s="2" t="s">
        <v>338</v>
      </c>
      <c r="J181" s="2" t="s">
        <v>241</v>
      </c>
      <c r="K181" s="2">
        <v>221.0</v>
      </c>
      <c r="L181" s="101">
        <v>214.8308346026845</v>
      </c>
      <c r="M181" s="2" t="s">
        <v>347</v>
      </c>
      <c r="N181" s="2"/>
      <c r="O181" s="2"/>
      <c r="P181" s="15" t="s">
        <v>583</v>
      </c>
      <c r="Q181" s="11">
        <v>8545.0</v>
      </c>
      <c r="X181" s="2"/>
      <c r="Y181" s="2"/>
      <c r="Z181" s="2"/>
    </row>
    <row r="182" ht="10.5" customHeight="1">
      <c r="A182" s="2"/>
      <c r="B182" s="2">
        <v>1349532.0</v>
      </c>
      <c r="C182" s="2" t="s">
        <v>584</v>
      </c>
      <c r="D182" s="2">
        <v>9.769370484E9</v>
      </c>
      <c r="E182" s="2" t="s">
        <v>238</v>
      </c>
      <c r="F182" s="2" t="s">
        <v>239</v>
      </c>
      <c r="G182" s="38">
        <v>41219.3125</v>
      </c>
      <c r="H182" s="100"/>
      <c r="I182" s="2" t="s">
        <v>338</v>
      </c>
      <c r="J182" s="2" t="s">
        <v>241</v>
      </c>
      <c r="K182" s="2">
        <v>179.2</v>
      </c>
      <c r="L182" s="101">
        <v>142.7600392834878</v>
      </c>
      <c r="M182" s="2" t="s">
        <v>339</v>
      </c>
      <c r="N182" s="2"/>
      <c r="O182" s="2"/>
      <c r="P182" s="15" t="s">
        <v>585</v>
      </c>
      <c r="Q182" s="11">
        <v>3750.0</v>
      </c>
      <c r="X182" s="2"/>
      <c r="Y182" s="2"/>
      <c r="Z182" s="2"/>
    </row>
    <row r="183" ht="10.5" customHeight="1">
      <c r="A183" s="2"/>
      <c r="B183" s="2">
        <v>1351630.0</v>
      </c>
      <c r="C183" s="2" t="s">
        <v>586</v>
      </c>
      <c r="D183" s="2">
        <v>9.820297143E9</v>
      </c>
      <c r="E183" s="2" t="s">
        <v>238</v>
      </c>
      <c r="F183" s="2" t="s">
        <v>239</v>
      </c>
      <c r="G183" s="38">
        <v>41219.354166666664</v>
      </c>
      <c r="H183" s="100"/>
      <c r="I183" s="2" t="s">
        <v>338</v>
      </c>
      <c r="J183" s="2" t="s">
        <v>241</v>
      </c>
      <c r="K183" s="2">
        <v>271.0</v>
      </c>
      <c r="L183" s="101">
        <v>249.7456044248446</v>
      </c>
      <c r="M183" s="2" t="s">
        <v>342</v>
      </c>
      <c r="N183" s="2"/>
      <c r="O183" s="2"/>
      <c r="P183" s="15" t="s">
        <v>587</v>
      </c>
      <c r="Q183" s="11">
        <v>2750.0</v>
      </c>
      <c r="X183" s="2"/>
      <c r="Y183" s="2"/>
      <c r="Z183" s="2"/>
    </row>
    <row r="184" ht="10.5" customHeight="1">
      <c r="A184" s="2"/>
      <c r="B184" s="2">
        <v>1351708.0</v>
      </c>
      <c r="C184" s="2" t="s">
        <v>588</v>
      </c>
      <c r="D184" s="2">
        <v>9.930062676E9</v>
      </c>
      <c r="E184" s="2" t="s">
        <v>238</v>
      </c>
      <c r="F184" s="2" t="s">
        <v>239</v>
      </c>
      <c r="G184" s="38">
        <v>41219.375</v>
      </c>
      <c r="H184" s="100"/>
      <c r="I184" s="2" t="s">
        <v>338</v>
      </c>
      <c r="J184" s="2" t="s">
        <v>241</v>
      </c>
      <c r="K184" s="2">
        <v>117.0</v>
      </c>
      <c r="L184" s="101">
        <v>116.81141219709899</v>
      </c>
      <c r="M184" s="2" t="s">
        <v>347</v>
      </c>
      <c r="N184" s="2"/>
      <c r="O184" s="2"/>
      <c r="P184" s="15" t="s">
        <v>589</v>
      </c>
      <c r="Q184" s="11">
        <v>2824.0</v>
      </c>
      <c r="X184" s="2"/>
      <c r="Y184" s="2"/>
      <c r="Z184" s="2"/>
    </row>
    <row r="185" ht="10.5" customHeight="1">
      <c r="A185" s="2"/>
      <c r="B185" s="2">
        <v>1351952.0</v>
      </c>
      <c r="C185" s="2" t="s">
        <v>590</v>
      </c>
      <c r="D185" s="2">
        <v>9.820369042E9</v>
      </c>
      <c r="E185" s="2" t="s">
        <v>238</v>
      </c>
      <c r="F185" s="2" t="s">
        <v>239</v>
      </c>
      <c r="G185" s="38">
        <v>41219.479166666664</v>
      </c>
      <c r="H185" s="100"/>
      <c r="I185" s="2" t="s">
        <v>338</v>
      </c>
      <c r="J185" s="2" t="s">
        <v>241</v>
      </c>
      <c r="K185" s="2">
        <v>188.0</v>
      </c>
      <c r="L185" s="101">
        <v>187.18566050482445</v>
      </c>
      <c r="M185" s="2" t="s">
        <v>339</v>
      </c>
      <c r="N185" s="2"/>
      <c r="O185" s="2"/>
      <c r="P185" s="15" t="s">
        <v>591</v>
      </c>
      <c r="Q185" s="11">
        <v>11500.0</v>
      </c>
      <c r="X185" s="2"/>
      <c r="Y185" s="2"/>
      <c r="Z185" s="2"/>
    </row>
    <row r="186" ht="10.5" customHeight="1">
      <c r="A186" s="2"/>
      <c r="B186" s="2">
        <v>1351920.0</v>
      </c>
      <c r="C186" s="2" t="s">
        <v>592</v>
      </c>
      <c r="D186" s="2">
        <v>9.922409325E9</v>
      </c>
      <c r="E186" s="2" t="s">
        <v>238</v>
      </c>
      <c r="F186" s="2" t="s">
        <v>239</v>
      </c>
      <c r="G186" s="38">
        <v>41219.5</v>
      </c>
      <c r="H186" s="100"/>
      <c r="I186" s="2" t="s">
        <v>338</v>
      </c>
      <c r="J186" s="2" t="s">
        <v>241</v>
      </c>
      <c r="K186" s="2">
        <v>246.0</v>
      </c>
      <c r="L186" s="101">
        <v>229.84452484970967</v>
      </c>
      <c r="M186" s="2" t="s">
        <v>342</v>
      </c>
      <c r="N186" s="2"/>
      <c r="O186" s="2"/>
      <c r="P186" s="15" t="s">
        <v>593</v>
      </c>
      <c r="Q186" s="11">
        <v>3200.0</v>
      </c>
      <c r="X186" s="2"/>
      <c r="Y186" s="2"/>
      <c r="Z186" s="2"/>
    </row>
    <row r="187" ht="10.5" customHeight="1">
      <c r="A187" s="2"/>
      <c r="B187" s="2">
        <v>1351890.0</v>
      </c>
      <c r="C187" s="2" t="s">
        <v>594</v>
      </c>
      <c r="D187" s="2">
        <v>9.004962222E9</v>
      </c>
      <c r="E187" s="2" t="s">
        <v>238</v>
      </c>
      <c r="F187" s="2" t="s">
        <v>239</v>
      </c>
      <c r="G187" s="38">
        <v>41219.541666666664</v>
      </c>
      <c r="H187" s="100"/>
      <c r="I187" s="2" t="s">
        <v>338</v>
      </c>
      <c r="J187" s="2" t="s">
        <v>241</v>
      </c>
      <c r="K187" s="2">
        <v>401.0</v>
      </c>
      <c r="L187" s="101">
        <v>406.2020878707324</v>
      </c>
      <c r="M187" s="2" t="s">
        <v>347</v>
      </c>
      <c r="N187" s="2"/>
      <c r="O187" s="2"/>
      <c r="P187" s="15" t="s">
        <v>595</v>
      </c>
      <c r="Q187" s="11">
        <v>16273.0</v>
      </c>
      <c r="X187" s="2"/>
      <c r="Y187" s="2"/>
      <c r="Z187" s="2"/>
    </row>
    <row r="188" ht="10.5" customHeight="1">
      <c r="A188" s="2"/>
      <c r="B188" s="2">
        <v>1351638.0</v>
      </c>
      <c r="C188" s="2" t="s">
        <v>596</v>
      </c>
      <c r="D188" s="2">
        <v>9.821107153E9</v>
      </c>
      <c r="E188" s="2" t="s">
        <v>238</v>
      </c>
      <c r="F188" s="2" t="s">
        <v>239</v>
      </c>
      <c r="G188" s="38">
        <v>41219.5625</v>
      </c>
      <c r="H188" s="100"/>
      <c r="I188" s="2" t="s">
        <v>338</v>
      </c>
      <c r="J188" s="2" t="s">
        <v>241</v>
      </c>
      <c r="K188" s="2">
        <v>186.2</v>
      </c>
      <c r="L188" s="101">
        <v>168.48013578005117</v>
      </c>
      <c r="M188" s="2" t="s">
        <v>339</v>
      </c>
      <c r="N188" s="2"/>
      <c r="O188" s="2"/>
      <c r="P188" s="15" t="s">
        <v>597</v>
      </c>
      <c r="Q188" s="11">
        <v>16105.0</v>
      </c>
      <c r="X188" s="2"/>
      <c r="Y188" s="2"/>
      <c r="Z188" s="2"/>
    </row>
    <row r="189" ht="10.5" customHeight="1">
      <c r="A189" s="2"/>
      <c r="B189" s="2">
        <v>1351896.0</v>
      </c>
      <c r="C189" s="2" t="s">
        <v>598</v>
      </c>
      <c r="D189" s="2">
        <v>9.819361529E9</v>
      </c>
      <c r="E189" s="2" t="s">
        <v>238</v>
      </c>
      <c r="F189" s="2" t="s">
        <v>239</v>
      </c>
      <c r="G189" s="38">
        <v>41219.572916666664</v>
      </c>
      <c r="H189" s="100"/>
      <c r="I189" s="2" t="s">
        <v>338</v>
      </c>
      <c r="J189" s="2" t="s">
        <v>241</v>
      </c>
      <c r="K189" s="2">
        <v>470.0</v>
      </c>
      <c r="L189" s="101">
        <v>444.33393804838647</v>
      </c>
      <c r="M189" s="2" t="s">
        <v>342</v>
      </c>
      <c r="N189" s="2"/>
      <c r="O189" s="2"/>
      <c r="P189" s="15" t="s">
        <v>599</v>
      </c>
      <c r="Q189" s="11">
        <v>4138.0</v>
      </c>
      <c r="X189" s="2"/>
      <c r="Y189" s="2"/>
      <c r="Z189" s="2"/>
    </row>
    <row r="190" ht="10.5" customHeight="1">
      <c r="A190" s="2"/>
      <c r="B190" s="2">
        <v>1352178.0</v>
      </c>
      <c r="C190" s="2" t="s">
        <v>600</v>
      </c>
      <c r="D190" s="2">
        <v>9.833995479E9</v>
      </c>
      <c r="E190" s="2" t="s">
        <v>238</v>
      </c>
      <c r="F190" s="2" t="s">
        <v>239</v>
      </c>
      <c r="G190" s="38">
        <v>41219.625</v>
      </c>
      <c r="H190" s="100"/>
      <c r="I190" s="2" t="s">
        <v>338</v>
      </c>
      <c r="J190" s="2" t="s">
        <v>241</v>
      </c>
      <c r="K190" s="2">
        <v>305.0</v>
      </c>
      <c r="L190" s="101">
        <v>308.77157121585105</v>
      </c>
      <c r="M190" s="2" t="s">
        <v>339</v>
      </c>
      <c r="N190" s="2"/>
      <c r="O190" s="2"/>
      <c r="P190" s="15" t="s">
        <v>601</v>
      </c>
      <c r="Q190" s="11">
        <v>2980.0</v>
      </c>
      <c r="X190" s="2"/>
      <c r="Y190" s="2"/>
      <c r="Z190" s="2"/>
    </row>
    <row r="191" ht="10.5" customHeight="1">
      <c r="A191" s="2"/>
      <c r="B191" s="2">
        <v>1352524.0</v>
      </c>
      <c r="C191" s="2" t="s">
        <v>602</v>
      </c>
      <c r="D191" s="2">
        <v>9.820275723E9</v>
      </c>
      <c r="E191" s="2" t="s">
        <v>238</v>
      </c>
      <c r="F191" s="2" t="s">
        <v>239</v>
      </c>
      <c r="G191" s="38">
        <v>41219.645833333336</v>
      </c>
      <c r="H191" s="100"/>
      <c r="I191" s="2" t="s">
        <v>338</v>
      </c>
      <c r="J191" s="2" t="s">
        <v>241</v>
      </c>
      <c r="K191" s="2">
        <v>323.0</v>
      </c>
      <c r="L191" s="101">
        <v>315.1840527798315</v>
      </c>
      <c r="M191" s="2" t="s">
        <v>347</v>
      </c>
      <c r="N191" s="2"/>
      <c r="O191" s="2"/>
      <c r="P191" s="15" t="s">
        <v>603</v>
      </c>
      <c r="Q191" s="11">
        <v>13396.0</v>
      </c>
      <c r="X191" s="2"/>
      <c r="Y191" s="2"/>
      <c r="Z191" s="2"/>
    </row>
    <row r="192" ht="10.5" customHeight="1">
      <c r="A192" s="2"/>
      <c r="B192" s="2">
        <v>1350908.0</v>
      </c>
      <c r="C192" s="2" t="s">
        <v>322</v>
      </c>
      <c r="D192" s="2">
        <v>7.208008001E9</v>
      </c>
      <c r="E192" s="2" t="s">
        <v>238</v>
      </c>
      <c r="F192" s="2" t="s">
        <v>258</v>
      </c>
      <c r="G192" s="38">
        <v>41219.697916666664</v>
      </c>
      <c r="H192" s="100"/>
      <c r="I192" s="2" t="s">
        <v>338</v>
      </c>
      <c r="J192" s="2" t="s">
        <v>241</v>
      </c>
      <c r="K192" s="2">
        <v>587.0</v>
      </c>
      <c r="L192" s="101">
        <v>563.7404154991962</v>
      </c>
      <c r="M192" s="2" t="s">
        <v>342</v>
      </c>
      <c r="N192" s="2"/>
      <c r="O192" s="2"/>
      <c r="P192" s="15" t="s">
        <v>604</v>
      </c>
      <c r="Q192" s="11">
        <v>6598.0</v>
      </c>
      <c r="X192" s="2"/>
      <c r="Y192" s="2"/>
      <c r="Z192" s="2"/>
    </row>
    <row r="193" ht="10.5" customHeight="1">
      <c r="A193" s="2"/>
      <c r="B193" s="2">
        <v>1351634.0</v>
      </c>
      <c r="C193" s="2" t="s">
        <v>605</v>
      </c>
      <c r="D193" s="2">
        <v>9.820151192E9</v>
      </c>
      <c r="E193" s="2" t="s">
        <v>238</v>
      </c>
      <c r="F193" s="2" t="s">
        <v>239</v>
      </c>
      <c r="G193" s="38">
        <v>41219.71875</v>
      </c>
      <c r="H193" s="100"/>
      <c r="I193" s="2" t="s">
        <v>338</v>
      </c>
      <c r="J193" s="2" t="s">
        <v>241</v>
      </c>
      <c r="K193" s="2">
        <v>336.0</v>
      </c>
      <c r="L193" s="101">
        <v>341.5062394842044</v>
      </c>
      <c r="M193" s="2" t="s">
        <v>339</v>
      </c>
      <c r="N193" s="2"/>
      <c r="O193" s="2"/>
      <c r="P193" s="15" t="s">
        <v>606</v>
      </c>
      <c r="Q193" s="11">
        <v>8209.0</v>
      </c>
      <c r="X193" s="2"/>
      <c r="Y193" s="2"/>
      <c r="Z193" s="2"/>
    </row>
    <row r="194" ht="10.5" customHeight="1">
      <c r="A194" s="2"/>
      <c r="B194" s="2">
        <v>1352980.0</v>
      </c>
      <c r="C194" s="2" t="s">
        <v>607</v>
      </c>
      <c r="D194" s="2">
        <v>9.820229019E9</v>
      </c>
      <c r="E194" s="2" t="s">
        <v>238</v>
      </c>
      <c r="F194" s="2" t="s">
        <v>239</v>
      </c>
      <c r="G194" s="38">
        <v>41219.75</v>
      </c>
      <c r="H194" s="100"/>
      <c r="I194" s="2" t="s">
        <v>338</v>
      </c>
      <c r="J194" s="2" t="s">
        <v>241</v>
      </c>
      <c r="K194" s="2">
        <v>247.0</v>
      </c>
      <c r="L194" s="101">
        <v>252.17156694766948</v>
      </c>
      <c r="M194" s="2" t="s">
        <v>347</v>
      </c>
      <c r="N194" s="2"/>
      <c r="O194" s="2"/>
      <c r="P194" s="15" t="s">
        <v>608</v>
      </c>
      <c r="Q194" s="11">
        <v>5220.0</v>
      </c>
      <c r="X194" s="2"/>
      <c r="Y194" s="2"/>
      <c r="Z194" s="2"/>
    </row>
    <row r="195" ht="10.5" customHeight="1">
      <c r="A195" s="2"/>
      <c r="B195" s="2">
        <v>1353392.0</v>
      </c>
      <c r="C195" s="2" t="s">
        <v>609</v>
      </c>
      <c r="D195" s="2">
        <v>9.920300685E9</v>
      </c>
      <c r="E195" s="2" t="s">
        <v>238</v>
      </c>
      <c r="F195" s="2" t="s">
        <v>239</v>
      </c>
      <c r="G195" s="38">
        <v>41219.791666666664</v>
      </c>
      <c r="H195" s="100"/>
      <c r="I195" s="2" t="s">
        <v>338</v>
      </c>
      <c r="J195" s="2" t="s">
        <v>241</v>
      </c>
      <c r="K195" s="2">
        <v>190.0</v>
      </c>
      <c r="L195" s="101">
        <v>178.98621037992035</v>
      </c>
      <c r="M195" s="2" t="s">
        <v>342</v>
      </c>
      <c r="N195" s="2"/>
      <c r="O195" s="2"/>
      <c r="P195" s="15" t="s">
        <v>610</v>
      </c>
      <c r="Q195" s="11">
        <v>5973.0</v>
      </c>
      <c r="X195" s="2"/>
      <c r="Y195" s="2"/>
      <c r="Z195" s="2"/>
    </row>
    <row r="196" ht="10.5" customHeight="1">
      <c r="A196" s="2"/>
      <c r="B196" s="2">
        <v>1351144.0</v>
      </c>
      <c r="C196" s="2" t="s">
        <v>611</v>
      </c>
      <c r="D196" s="2">
        <v>9.833621939E9</v>
      </c>
      <c r="E196" s="2" t="s">
        <v>238</v>
      </c>
      <c r="F196" s="2" t="s">
        <v>333</v>
      </c>
      <c r="G196" s="38">
        <v>41219.802083333336</v>
      </c>
      <c r="H196" s="100"/>
      <c r="I196" s="2" t="s">
        <v>338</v>
      </c>
      <c r="J196" s="2" t="s">
        <v>241</v>
      </c>
      <c r="K196" s="2">
        <v>276.0</v>
      </c>
      <c r="L196" s="101">
        <v>294.17989083577754</v>
      </c>
      <c r="M196" s="2" t="s">
        <v>347</v>
      </c>
      <c r="N196" s="2"/>
      <c r="O196" s="2"/>
      <c r="P196" s="15" t="s">
        <v>612</v>
      </c>
      <c r="Q196" s="11">
        <v>4450.0</v>
      </c>
      <c r="X196" s="2"/>
      <c r="Y196" s="2"/>
      <c r="Z196" s="2"/>
    </row>
    <row r="197" ht="10.5" customHeight="1">
      <c r="A197" s="2"/>
      <c r="B197" s="2">
        <v>1354584.0</v>
      </c>
      <c r="C197" s="2" t="s">
        <v>613</v>
      </c>
      <c r="D197" s="2">
        <v>9.029007848E9</v>
      </c>
      <c r="E197" s="2" t="s">
        <v>238</v>
      </c>
      <c r="F197" s="2" t="s">
        <v>333</v>
      </c>
      <c r="G197" s="38">
        <v>41219.802083333336</v>
      </c>
      <c r="H197" s="100"/>
      <c r="I197" s="2" t="s">
        <v>338</v>
      </c>
      <c r="J197" s="2" t="s">
        <v>241</v>
      </c>
      <c r="K197" s="2">
        <v>810.6</v>
      </c>
      <c r="L197" s="101">
        <v>897.9956000462108</v>
      </c>
      <c r="M197" s="2" t="s">
        <v>339</v>
      </c>
      <c r="N197" s="2"/>
      <c r="O197" s="2"/>
      <c r="P197" s="15" t="s">
        <v>614</v>
      </c>
      <c r="Q197" s="11">
        <v>6420.0</v>
      </c>
      <c r="X197" s="2"/>
      <c r="Y197" s="2"/>
      <c r="Z197" s="2"/>
    </row>
    <row r="198" ht="10.5" customHeight="1">
      <c r="A198" s="2"/>
      <c r="B198" s="2">
        <v>1354698.0</v>
      </c>
      <c r="C198" s="2" t="s">
        <v>615</v>
      </c>
      <c r="D198" s="2">
        <v>9.167959545E9</v>
      </c>
      <c r="E198" s="2" t="s">
        <v>238</v>
      </c>
      <c r="F198" s="2" t="s">
        <v>239</v>
      </c>
      <c r="G198" s="38">
        <v>41220.0</v>
      </c>
      <c r="H198" s="100"/>
      <c r="I198" s="2" t="s">
        <v>338</v>
      </c>
      <c r="J198" s="2" t="s">
        <v>241</v>
      </c>
      <c r="K198" s="2">
        <v>1302.0</v>
      </c>
      <c r="L198" s="101">
        <v>1366.4172916963062</v>
      </c>
      <c r="M198" s="2" t="s">
        <v>342</v>
      </c>
      <c r="N198" s="2"/>
      <c r="O198" s="2"/>
      <c r="P198" s="15" t="s">
        <v>616</v>
      </c>
      <c r="Q198" s="11">
        <v>6914.0</v>
      </c>
      <c r="X198" s="2"/>
      <c r="Y198" s="2"/>
      <c r="Z198" s="2"/>
    </row>
    <row r="199" ht="10.5" customHeight="1">
      <c r="A199" s="2"/>
      <c r="B199" s="2">
        <v>1351494.0</v>
      </c>
      <c r="C199" s="2" t="s">
        <v>617</v>
      </c>
      <c r="D199" s="2">
        <v>9.969522962E9</v>
      </c>
      <c r="E199" s="2" t="s">
        <v>238</v>
      </c>
      <c r="F199" s="2" t="s">
        <v>239</v>
      </c>
      <c r="G199" s="38">
        <v>41220.020833333336</v>
      </c>
      <c r="H199" s="100"/>
      <c r="I199" s="2" t="s">
        <v>338</v>
      </c>
      <c r="J199" s="2" t="s">
        <v>241</v>
      </c>
      <c r="K199" s="2">
        <v>216.0</v>
      </c>
      <c r="L199" s="101">
        <v>228.8336092320539</v>
      </c>
      <c r="M199" s="2" t="s">
        <v>347</v>
      </c>
      <c r="N199" s="2"/>
      <c r="O199" s="2"/>
      <c r="P199" s="15" t="s">
        <v>618</v>
      </c>
      <c r="Q199" s="11">
        <v>4798.0</v>
      </c>
      <c r="X199" s="2"/>
      <c r="Y199" s="2"/>
      <c r="Z199" s="2"/>
    </row>
    <row r="200" ht="10.5" customHeight="1">
      <c r="A200" s="2"/>
      <c r="B200" s="2">
        <v>1347998.0</v>
      </c>
      <c r="C200" s="2" t="s">
        <v>619</v>
      </c>
      <c r="D200" s="2">
        <v>9.869312835E9</v>
      </c>
      <c r="E200" s="2" t="s">
        <v>238</v>
      </c>
      <c r="F200" s="2" t="s">
        <v>239</v>
      </c>
      <c r="G200" s="38">
        <v>41220.03125</v>
      </c>
      <c r="H200" s="100"/>
      <c r="I200" s="2" t="s">
        <v>338</v>
      </c>
      <c r="J200" s="2" t="s">
        <v>241</v>
      </c>
      <c r="K200" s="2">
        <v>205.0</v>
      </c>
      <c r="L200" s="101">
        <v>222.25851936377444</v>
      </c>
      <c r="M200" s="2" t="s">
        <v>339</v>
      </c>
      <c r="N200" s="2"/>
      <c r="O200" s="2"/>
      <c r="P200" s="15" t="s">
        <v>620</v>
      </c>
      <c r="Q200" s="11">
        <v>20858.0</v>
      </c>
      <c r="X200" s="2"/>
      <c r="Y200" s="2"/>
      <c r="Z200" s="2"/>
    </row>
    <row r="201" ht="10.5" customHeight="1">
      <c r="A201" s="2"/>
      <c r="B201" s="2">
        <v>1352160.0</v>
      </c>
      <c r="C201" s="2" t="s">
        <v>621</v>
      </c>
      <c r="D201" s="2">
        <v>8.898000778E9</v>
      </c>
      <c r="E201" s="2" t="s">
        <v>238</v>
      </c>
      <c r="F201" s="2" t="s">
        <v>239</v>
      </c>
      <c r="G201" s="38">
        <v>41220.083333333336</v>
      </c>
      <c r="H201" s="100"/>
      <c r="I201" s="2" t="s">
        <v>338</v>
      </c>
      <c r="J201" s="2" t="s">
        <v>241</v>
      </c>
      <c r="K201" s="2">
        <v>100.0</v>
      </c>
      <c r="L201" s="101">
        <v>70.13549676586781</v>
      </c>
      <c r="M201" s="2" t="s">
        <v>347</v>
      </c>
      <c r="N201" s="2"/>
      <c r="O201" s="2"/>
      <c r="P201" s="15" t="s">
        <v>622</v>
      </c>
      <c r="Q201" s="11">
        <v>12468.0</v>
      </c>
      <c r="X201" s="2"/>
      <c r="Y201" s="2"/>
      <c r="Z201" s="2"/>
    </row>
    <row r="202" ht="10.5" customHeight="1">
      <c r="A202" s="2"/>
      <c r="B202" s="2">
        <v>1353396.0</v>
      </c>
      <c r="C202" s="2" t="s">
        <v>623</v>
      </c>
      <c r="D202" s="2">
        <v>9.93027107E9</v>
      </c>
      <c r="E202" s="2" t="s">
        <v>238</v>
      </c>
      <c r="F202" s="2" t="s">
        <v>239</v>
      </c>
      <c r="G202" s="38">
        <v>41220.125</v>
      </c>
      <c r="H202" s="100"/>
      <c r="I202" s="2" t="s">
        <v>338</v>
      </c>
      <c r="J202" s="2" t="s">
        <v>241</v>
      </c>
      <c r="K202" s="2">
        <v>210.0</v>
      </c>
      <c r="L202" s="101">
        <v>216.57713846628633</v>
      </c>
      <c r="M202" s="2" t="s">
        <v>342</v>
      </c>
      <c r="N202" s="2"/>
      <c r="O202" s="2"/>
      <c r="P202" s="15" t="s">
        <v>624</v>
      </c>
      <c r="Q202" s="11">
        <v>2448.0</v>
      </c>
      <c r="X202" s="2"/>
      <c r="Y202" s="2"/>
      <c r="Z202" s="2"/>
    </row>
    <row r="203" ht="10.5" customHeight="1">
      <c r="A203" s="2"/>
      <c r="B203" s="2">
        <v>1354010.0</v>
      </c>
      <c r="C203" s="2" t="s">
        <v>625</v>
      </c>
      <c r="D203" s="2">
        <v>9.820413394E9</v>
      </c>
      <c r="E203" s="2" t="s">
        <v>238</v>
      </c>
      <c r="F203" s="2" t="s">
        <v>239</v>
      </c>
      <c r="G203" s="38">
        <v>41220.166666666664</v>
      </c>
      <c r="H203" s="100"/>
      <c r="I203" s="2" t="s">
        <v>338</v>
      </c>
      <c r="J203" s="2" t="s">
        <v>241</v>
      </c>
      <c r="K203" s="2">
        <v>354.0</v>
      </c>
      <c r="L203" s="101">
        <v>390.6082418867343</v>
      </c>
      <c r="M203" s="2" t="s">
        <v>339</v>
      </c>
      <c r="N203" s="2"/>
      <c r="O203" s="2"/>
      <c r="P203" s="15" t="s">
        <v>626</v>
      </c>
      <c r="Q203" s="11">
        <v>9067.0</v>
      </c>
      <c r="X203" s="2"/>
      <c r="Y203" s="2"/>
      <c r="Z203" s="2"/>
    </row>
    <row r="204" ht="10.5" customHeight="1">
      <c r="A204" s="2"/>
      <c r="B204" s="2">
        <v>1347330.0</v>
      </c>
      <c r="C204" s="2" t="s">
        <v>627</v>
      </c>
      <c r="D204" s="2">
        <v>9.930412376E9</v>
      </c>
      <c r="E204" s="2" t="s">
        <v>238</v>
      </c>
      <c r="F204" s="2" t="s">
        <v>239</v>
      </c>
      <c r="G204" s="38">
        <v>41220.1875</v>
      </c>
      <c r="H204" s="100"/>
      <c r="I204" s="2" t="s">
        <v>338</v>
      </c>
      <c r="J204" s="2" t="s">
        <v>241</v>
      </c>
      <c r="K204" s="2">
        <v>217.0</v>
      </c>
      <c r="L204" s="101">
        <v>224.16601768893076</v>
      </c>
      <c r="M204" s="2" t="s">
        <v>347</v>
      </c>
      <c r="N204" s="2"/>
      <c r="O204" s="2"/>
      <c r="P204" s="15" t="s">
        <v>628</v>
      </c>
      <c r="Q204" s="11">
        <v>10375.0</v>
      </c>
      <c r="X204" s="2"/>
      <c r="Y204" s="2"/>
      <c r="Z204" s="2"/>
    </row>
    <row r="205" ht="10.5" customHeight="1">
      <c r="A205" s="2"/>
      <c r="B205" s="2">
        <v>1354426.0</v>
      </c>
      <c r="C205" s="2" t="s">
        <v>629</v>
      </c>
      <c r="D205" s="2">
        <v>9.987054262E9</v>
      </c>
      <c r="E205" s="2" t="s">
        <v>238</v>
      </c>
      <c r="F205" s="2" t="s">
        <v>239</v>
      </c>
      <c r="G205" s="38">
        <v>41220.208333333336</v>
      </c>
      <c r="H205" s="100"/>
      <c r="I205" s="2" t="s">
        <v>338</v>
      </c>
      <c r="J205" s="2" t="s">
        <v>241</v>
      </c>
      <c r="K205" s="2">
        <v>255.0</v>
      </c>
      <c r="L205" s="101">
        <v>256.3792976165563</v>
      </c>
      <c r="M205" s="2" t="s">
        <v>342</v>
      </c>
      <c r="N205" s="2"/>
      <c r="O205" s="2"/>
      <c r="P205" s="15" t="s">
        <v>630</v>
      </c>
      <c r="Q205" s="11">
        <v>6994.0</v>
      </c>
      <c r="X205" s="2"/>
      <c r="Y205" s="2"/>
      <c r="Z205" s="2"/>
    </row>
    <row r="206" ht="10.5" customHeight="1">
      <c r="A206" s="2"/>
      <c r="B206" s="2">
        <v>1354842.0</v>
      </c>
      <c r="C206" s="2" t="s">
        <v>631</v>
      </c>
      <c r="D206" s="2">
        <v>9.820800648E9</v>
      </c>
      <c r="E206" s="2" t="s">
        <v>238</v>
      </c>
      <c r="F206" s="2" t="s">
        <v>283</v>
      </c>
      <c r="G206" s="38">
        <v>41220.239583333336</v>
      </c>
      <c r="H206" s="100"/>
      <c r="I206" s="2" t="s">
        <v>338</v>
      </c>
      <c r="J206" s="2" t="s">
        <v>241</v>
      </c>
      <c r="K206" s="2">
        <v>676.0</v>
      </c>
      <c r="L206" s="101">
        <v>743.6750210668308</v>
      </c>
      <c r="M206" s="2" t="s">
        <v>339</v>
      </c>
      <c r="N206" s="2"/>
      <c r="O206" s="2"/>
      <c r="P206" s="15" t="s">
        <v>632</v>
      </c>
      <c r="Q206" s="11">
        <v>550.0</v>
      </c>
      <c r="X206" s="2"/>
      <c r="Y206" s="2"/>
      <c r="Z206" s="2"/>
    </row>
    <row r="207" ht="10.5" customHeight="1">
      <c r="A207" s="2"/>
      <c r="B207" s="2">
        <v>1353786.0</v>
      </c>
      <c r="C207" s="2" t="s">
        <v>633</v>
      </c>
      <c r="D207" s="2">
        <v>9.920625909E9</v>
      </c>
      <c r="E207" s="2" t="s">
        <v>238</v>
      </c>
      <c r="F207" s="2" t="s">
        <v>239</v>
      </c>
      <c r="G207" s="38">
        <v>41220.25</v>
      </c>
      <c r="H207" s="100"/>
      <c r="I207" s="2" t="s">
        <v>338</v>
      </c>
      <c r="J207" s="2" t="s">
        <v>241</v>
      </c>
      <c r="K207" s="2">
        <v>138.0</v>
      </c>
      <c r="L207" s="101">
        <v>135.4817783695915</v>
      </c>
      <c r="M207" s="2" t="s">
        <v>347</v>
      </c>
      <c r="N207" s="2"/>
      <c r="O207" s="2"/>
      <c r="P207" s="15" t="s">
        <v>634</v>
      </c>
      <c r="Q207" s="11">
        <v>9017.0</v>
      </c>
      <c r="X207" s="2"/>
      <c r="Y207" s="2"/>
      <c r="Z207" s="2"/>
    </row>
    <row r="208" ht="10.5" customHeight="1">
      <c r="A208" s="2"/>
      <c r="B208" s="2">
        <v>1343492.0</v>
      </c>
      <c r="C208" s="2" t="s">
        <v>635</v>
      </c>
      <c r="D208" s="2">
        <v>9.820170006E9</v>
      </c>
      <c r="E208" s="2" t="s">
        <v>238</v>
      </c>
      <c r="F208" s="2" t="s">
        <v>258</v>
      </c>
      <c r="G208" s="38">
        <v>41220.291666666664</v>
      </c>
      <c r="H208" s="100"/>
      <c r="I208" s="2" t="s">
        <v>338</v>
      </c>
      <c r="J208" s="2" t="s">
        <v>241</v>
      </c>
      <c r="K208" s="2">
        <v>224.0</v>
      </c>
      <c r="L208" s="101">
        <v>238.16879231830006</v>
      </c>
      <c r="M208" s="2" t="s">
        <v>347</v>
      </c>
      <c r="N208" s="2"/>
      <c r="O208" s="2"/>
      <c r="P208" s="15" t="s">
        <v>636</v>
      </c>
      <c r="Q208" s="11">
        <v>10787.5</v>
      </c>
      <c r="X208" s="2"/>
      <c r="Y208" s="2"/>
      <c r="Z208" s="2"/>
    </row>
    <row r="209" ht="10.5" customHeight="1">
      <c r="A209" s="2"/>
      <c r="B209" s="2">
        <v>1354672.0</v>
      </c>
      <c r="C209" s="2" t="s">
        <v>637</v>
      </c>
      <c r="D209" s="2">
        <v>9.820524195E9</v>
      </c>
      <c r="E209" s="2" t="s">
        <v>238</v>
      </c>
      <c r="F209" s="2" t="s">
        <v>333</v>
      </c>
      <c r="G209" s="38">
        <v>41220.291666666664</v>
      </c>
      <c r="H209" s="100"/>
      <c r="I209" s="2" t="s">
        <v>338</v>
      </c>
      <c r="J209" s="2" t="s">
        <v>241</v>
      </c>
      <c r="K209" s="2">
        <v>215.0</v>
      </c>
      <c r="L209" s="101">
        <v>209.94344527457469</v>
      </c>
      <c r="M209" s="2" t="s">
        <v>342</v>
      </c>
      <c r="N209" s="2"/>
      <c r="O209" s="2"/>
      <c r="P209" s="15" t="s">
        <v>638</v>
      </c>
      <c r="Q209" s="11">
        <v>1730.0</v>
      </c>
      <c r="X209" s="2"/>
      <c r="Y209" s="2"/>
      <c r="Z209" s="2"/>
    </row>
    <row r="210" ht="10.5" customHeight="1">
      <c r="A210" s="2"/>
      <c r="B210" s="2">
        <v>1355526.0</v>
      </c>
      <c r="C210" s="2" t="s">
        <v>546</v>
      </c>
      <c r="D210" s="2">
        <v>9.82092225E9</v>
      </c>
      <c r="E210" s="2" t="s">
        <v>238</v>
      </c>
      <c r="F210" s="2" t="s">
        <v>239</v>
      </c>
      <c r="G210" s="38">
        <v>41220.322916666664</v>
      </c>
      <c r="H210" s="100"/>
      <c r="I210" s="2" t="s">
        <v>338</v>
      </c>
      <c r="J210" s="2" t="s">
        <v>241</v>
      </c>
      <c r="K210" s="2">
        <v>314.0</v>
      </c>
      <c r="L210" s="101">
        <v>309.44884315024944</v>
      </c>
      <c r="M210" s="2" t="s">
        <v>342</v>
      </c>
      <c r="N210" s="2"/>
      <c r="O210" s="2"/>
      <c r="P210" s="15" t="s">
        <v>639</v>
      </c>
      <c r="Q210" s="11">
        <v>10296.0</v>
      </c>
      <c r="X210" s="2"/>
      <c r="Y210" s="2"/>
      <c r="Z210" s="2"/>
    </row>
    <row r="211" ht="10.5" customHeight="1">
      <c r="A211" s="2"/>
      <c r="B211" s="2">
        <v>1352512.0</v>
      </c>
      <c r="C211" s="2" t="s">
        <v>640</v>
      </c>
      <c r="D211" s="2">
        <v>9.833720552E9</v>
      </c>
      <c r="E211" s="2" t="s">
        <v>238</v>
      </c>
      <c r="F211" s="2" t="s">
        <v>239</v>
      </c>
      <c r="G211" s="38">
        <v>41220.375</v>
      </c>
      <c r="H211" s="100"/>
      <c r="I211" s="2" t="s">
        <v>338</v>
      </c>
      <c r="J211" s="2" t="s">
        <v>241</v>
      </c>
      <c r="K211" s="2">
        <v>205.0</v>
      </c>
      <c r="L211" s="101">
        <v>208.22937582019443</v>
      </c>
      <c r="M211" s="2" t="s">
        <v>339</v>
      </c>
      <c r="N211" s="2"/>
      <c r="O211" s="2"/>
      <c r="P211" s="15" t="s">
        <v>641</v>
      </c>
      <c r="Q211" s="11">
        <v>17197.0</v>
      </c>
      <c r="X211" s="2"/>
      <c r="Y211" s="2"/>
      <c r="Z211" s="2"/>
    </row>
    <row r="212" ht="10.5" customHeight="1">
      <c r="A212" s="2"/>
      <c r="B212" s="2">
        <v>1353394.0</v>
      </c>
      <c r="C212" s="2" t="s">
        <v>642</v>
      </c>
      <c r="D212" s="2">
        <v>9.819929641E9</v>
      </c>
      <c r="E212" s="2" t="s">
        <v>238</v>
      </c>
      <c r="F212" s="2" t="s">
        <v>239</v>
      </c>
      <c r="G212" s="38">
        <v>41220.375</v>
      </c>
      <c r="H212" s="100"/>
      <c r="I212" s="2" t="s">
        <v>338</v>
      </c>
      <c r="J212" s="2" t="s">
        <v>241</v>
      </c>
      <c r="K212" s="2">
        <v>276.0</v>
      </c>
      <c r="L212" s="101">
        <v>267.43545293607565</v>
      </c>
      <c r="M212" s="2" t="s">
        <v>342</v>
      </c>
      <c r="N212" s="2"/>
      <c r="O212" s="2"/>
      <c r="P212" s="15" t="s">
        <v>643</v>
      </c>
      <c r="Q212" s="11">
        <v>2040.0</v>
      </c>
      <c r="X212" s="2"/>
      <c r="Y212" s="2"/>
      <c r="Z212" s="2"/>
    </row>
    <row r="213" ht="10.5" customHeight="1">
      <c r="A213" s="2"/>
      <c r="B213" s="2">
        <v>1356642.0</v>
      </c>
      <c r="C213" s="2" t="s">
        <v>644</v>
      </c>
      <c r="D213" s="2">
        <v>9.833044778E9</v>
      </c>
      <c r="E213" s="2" t="s">
        <v>238</v>
      </c>
      <c r="F213" s="2" t="s">
        <v>333</v>
      </c>
      <c r="G213" s="38">
        <v>41220.5</v>
      </c>
      <c r="H213" s="100"/>
      <c r="I213" s="2" t="s">
        <v>338</v>
      </c>
      <c r="J213" s="2" t="s">
        <v>241</v>
      </c>
      <c r="K213" s="2">
        <v>208.0</v>
      </c>
      <c r="L213" s="101">
        <v>178.98621037992035</v>
      </c>
      <c r="M213" s="2" t="s">
        <v>342</v>
      </c>
      <c r="N213" s="2"/>
      <c r="O213" s="2"/>
      <c r="P213" s="15" t="s">
        <v>645</v>
      </c>
      <c r="Q213" s="11">
        <v>4740.0</v>
      </c>
      <c r="X213" s="2"/>
      <c r="Y213" s="2"/>
      <c r="Z213" s="2"/>
    </row>
    <row r="214" ht="10.5" customHeight="1">
      <c r="A214" s="2"/>
      <c r="B214" s="2">
        <v>1356074.0</v>
      </c>
      <c r="C214" s="2" t="s">
        <v>646</v>
      </c>
      <c r="D214" s="2">
        <v>9.845012867E9</v>
      </c>
      <c r="E214" s="2" t="s">
        <v>238</v>
      </c>
      <c r="F214" s="2" t="s">
        <v>333</v>
      </c>
      <c r="G214" s="38">
        <v>41220.53125</v>
      </c>
      <c r="H214" s="100"/>
      <c r="I214" s="2" t="s">
        <v>338</v>
      </c>
      <c r="J214" s="2" t="s">
        <v>241</v>
      </c>
      <c r="K214" s="2">
        <v>180.0</v>
      </c>
      <c r="L214" s="101">
        <v>152.11280164587447</v>
      </c>
      <c r="M214" s="2" t="s">
        <v>339</v>
      </c>
      <c r="N214" s="2"/>
      <c r="O214" s="2"/>
      <c r="P214" s="15" t="s">
        <v>647</v>
      </c>
      <c r="Q214" s="11">
        <v>14769.0</v>
      </c>
      <c r="X214" s="2"/>
      <c r="Y214" s="2"/>
      <c r="Z214" s="2"/>
    </row>
    <row r="215" ht="10.5" customHeight="1">
      <c r="A215" s="2"/>
      <c r="B215" s="2">
        <v>1357022.0</v>
      </c>
      <c r="C215" s="2" t="s">
        <v>458</v>
      </c>
      <c r="D215" s="2">
        <v>9.920815787E9</v>
      </c>
      <c r="E215" s="2" t="s">
        <v>238</v>
      </c>
      <c r="F215" s="2" t="s">
        <v>333</v>
      </c>
      <c r="G215" s="38">
        <v>41220.677083333336</v>
      </c>
      <c r="H215" s="100"/>
      <c r="I215" s="2" t="s">
        <v>338</v>
      </c>
      <c r="J215" s="2" t="s">
        <v>241</v>
      </c>
      <c r="K215" s="2">
        <v>369.0</v>
      </c>
      <c r="L215" s="101">
        <v>287.33653251121063</v>
      </c>
      <c r="M215" s="2" t="s">
        <v>342</v>
      </c>
      <c r="N215" s="2"/>
      <c r="O215" s="2"/>
      <c r="P215" s="15" t="s">
        <v>648</v>
      </c>
      <c r="Q215" s="11">
        <v>2210.0</v>
      </c>
      <c r="X215" s="2"/>
      <c r="Y215" s="2"/>
      <c r="Z215" s="2"/>
    </row>
    <row r="216" ht="10.5" customHeight="1">
      <c r="A216" s="2"/>
      <c r="B216" s="2">
        <v>1357334.0</v>
      </c>
      <c r="C216" s="2" t="s">
        <v>649</v>
      </c>
      <c r="D216" s="2">
        <v>9.810772802E9</v>
      </c>
      <c r="E216" s="2" t="s">
        <v>238</v>
      </c>
      <c r="F216" s="2" t="s">
        <v>239</v>
      </c>
      <c r="G216" s="38">
        <v>41220.75</v>
      </c>
      <c r="H216" s="100"/>
      <c r="I216" s="2" t="s">
        <v>338</v>
      </c>
      <c r="J216" s="2" t="s">
        <v>241</v>
      </c>
      <c r="K216" s="2">
        <v>100.0</v>
      </c>
      <c r="L216" s="101">
        <v>63.26155920320119</v>
      </c>
      <c r="M216" s="2" t="s">
        <v>339</v>
      </c>
      <c r="N216" s="2"/>
      <c r="O216" s="2"/>
      <c r="P216" s="15" t="s">
        <v>650</v>
      </c>
      <c r="Q216" s="11">
        <v>4001.0</v>
      </c>
      <c r="X216" s="2"/>
      <c r="Y216" s="2"/>
      <c r="Z216" s="2"/>
    </row>
    <row r="217" ht="10.5" customHeight="1">
      <c r="A217" s="2"/>
      <c r="B217" s="2">
        <v>1357652.0</v>
      </c>
      <c r="C217" s="2" t="s">
        <v>651</v>
      </c>
      <c r="D217" s="2">
        <v>9.920717957E9</v>
      </c>
      <c r="E217" s="2" t="s">
        <v>238</v>
      </c>
      <c r="F217" s="2" t="s">
        <v>239</v>
      </c>
      <c r="G217" s="38">
        <v>41220.8125</v>
      </c>
      <c r="H217" s="100"/>
      <c r="I217" s="2" t="s">
        <v>338</v>
      </c>
      <c r="J217" s="2" t="s">
        <v>241</v>
      </c>
      <c r="K217" s="2">
        <v>161.0</v>
      </c>
      <c r="L217" s="101">
        <v>173.15651696124445</v>
      </c>
      <c r="M217" s="2" t="s">
        <v>339</v>
      </c>
      <c r="N217" s="2"/>
      <c r="O217" s="2"/>
      <c r="P217" s="15" t="s">
        <v>652</v>
      </c>
      <c r="Q217" s="11">
        <v>8304.0</v>
      </c>
      <c r="X217" s="2"/>
      <c r="Y217" s="2"/>
      <c r="Z217" s="2"/>
    </row>
    <row r="218" ht="10.5" customHeight="1">
      <c r="A218" s="2"/>
      <c r="B218" s="2">
        <v>1357942.0</v>
      </c>
      <c r="C218" s="2" t="s">
        <v>653</v>
      </c>
      <c r="D218" s="2">
        <v>9.81907747E9</v>
      </c>
      <c r="E218" s="2" t="s">
        <v>238</v>
      </c>
      <c r="F218" s="2" t="s">
        <v>283</v>
      </c>
      <c r="G218" s="38">
        <v>41220.833333333336</v>
      </c>
      <c r="H218" s="100"/>
      <c r="I218" s="2" t="s">
        <v>338</v>
      </c>
      <c r="J218" s="2" t="s">
        <v>241</v>
      </c>
      <c r="K218" s="2">
        <v>787.0</v>
      </c>
      <c r="L218" s="101">
        <v>1194.9458050519872</v>
      </c>
      <c r="M218" s="2" t="s">
        <v>339</v>
      </c>
      <c r="N218" s="2"/>
      <c r="O218" s="2"/>
      <c r="P218" s="15" t="s">
        <v>654</v>
      </c>
      <c r="Q218" s="11">
        <v>6299.0</v>
      </c>
      <c r="X218" s="2"/>
      <c r="Y218" s="2"/>
      <c r="Z218" s="2"/>
    </row>
    <row r="219" ht="10.5" customHeight="1">
      <c r="A219" s="2"/>
      <c r="B219" s="2">
        <v>1340530.0</v>
      </c>
      <c r="C219" s="2" t="s">
        <v>655</v>
      </c>
      <c r="D219" s="2">
        <v>9.892056396E9</v>
      </c>
      <c r="E219" s="2" t="s">
        <v>238</v>
      </c>
      <c r="F219" s="2" t="s">
        <v>239</v>
      </c>
      <c r="G219" s="38">
        <v>41220.84375</v>
      </c>
      <c r="H219" s="100"/>
      <c r="I219" s="2" t="s">
        <v>656</v>
      </c>
      <c r="J219" s="2" t="s">
        <v>241</v>
      </c>
      <c r="K219" s="2">
        <v>921.0</v>
      </c>
      <c r="L219" s="101">
        <v>906.7437012324699</v>
      </c>
      <c r="M219" s="2" t="s">
        <v>657</v>
      </c>
      <c r="N219" s="2"/>
      <c r="O219" s="2"/>
      <c r="P219" s="15" t="s">
        <v>658</v>
      </c>
      <c r="Q219" s="11">
        <v>11539.0</v>
      </c>
      <c r="X219" s="2"/>
      <c r="Y219" s="2"/>
      <c r="Z219" s="2"/>
    </row>
    <row r="220" ht="10.5" customHeight="1">
      <c r="A220" s="2"/>
      <c r="B220" s="2">
        <v>1341088.0</v>
      </c>
      <c r="C220" s="2" t="s">
        <v>659</v>
      </c>
      <c r="D220" s="2">
        <v>9.870044933E9</v>
      </c>
      <c r="E220" s="2" t="s">
        <v>238</v>
      </c>
      <c r="F220" s="2" t="s">
        <v>239</v>
      </c>
      <c r="G220" s="38">
        <v>41220.9375</v>
      </c>
      <c r="H220" s="100"/>
      <c r="I220" s="2" t="s">
        <v>656</v>
      </c>
      <c r="J220" s="2" t="s">
        <v>241</v>
      </c>
      <c r="K220" s="2">
        <v>525.0</v>
      </c>
      <c r="L220" s="101">
        <v>549.7664829010635</v>
      </c>
      <c r="M220" s="2" t="s">
        <v>657</v>
      </c>
      <c r="N220" s="2"/>
      <c r="O220" s="2"/>
      <c r="P220" s="15" t="s">
        <v>660</v>
      </c>
      <c r="Q220" s="11">
        <v>5100.0</v>
      </c>
      <c r="X220" s="2"/>
      <c r="Y220" s="2"/>
      <c r="Z220" s="2"/>
    </row>
    <row r="221" ht="10.5" customHeight="1">
      <c r="A221" s="2"/>
      <c r="B221" s="2">
        <v>1341494.0</v>
      </c>
      <c r="C221" s="2" t="s">
        <v>661</v>
      </c>
      <c r="D221" s="2">
        <v>9.571631569E9</v>
      </c>
      <c r="E221" s="2" t="s">
        <v>238</v>
      </c>
      <c r="F221" s="2" t="s">
        <v>239</v>
      </c>
      <c r="G221" s="38">
        <v>41220.979166666664</v>
      </c>
      <c r="H221" s="100"/>
      <c r="I221" s="2" t="s">
        <v>656</v>
      </c>
      <c r="J221" s="2" t="s">
        <v>241</v>
      </c>
      <c r="K221" s="2">
        <v>332.0</v>
      </c>
      <c r="L221" s="101">
        <v>310.3035041445919</v>
      </c>
      <c r="M221" s="2" t="s">
        <v>657</v>
      </c>
      <c r="N221" s="2"/>
      <c r="O221" s="2"/>
      <c r="P221" s="15" t="s">
        <v>662</v>
      </c>
      <c r="Q221" s="11">
        <v>7987.0</v>
      </c>
      <c r="X221" s="2"/>
      <c r="Y221" s="2"/>
      <c r="Z221" s="2"/>
    </row>
    <row r="222" ht="10.5" customHeight="1">
      <c r="A222" s="2"/>
      <c r="B222" s="2">
        <v>1341966.0</v>
      </c>
      <c r="C222" s="2" t="s">
        <v>663</v>
      </c>
      <c r="D222" s="2">
        <v>9.98778162E9</v>
      </c>
      <c r="E222" s="2" t="s">
        <v>238</v>
      </c>
      <c r="F222" s="2" t="s">
        <v>239</v>
      </c>
      <c r="G222" s="38">
        <v>41216.4375</v>
      </c>
      <c r="H222" s="100"/>
      <c r="I222" s="2" t="s">
        <v>656</v>
      </c>
      <c r="J222" s="2" t="s">
        <v>241</v>
      </c>
      <c r="K222" s="2">
        <v>397.0</v>
      </c>
      <c r="L222" s="101">
        <v>372.38649863701045</v>
      </c>
      <c r="M222" s="2" t="s">
        <v>657</v>
      </c>
      <c r="N222" s="2"/>
      <c r="O222" s="2"/>
      <c r="P222" s="15" t="s">
        <v>664</v>
      </c>
      <c r="Q222" s="11">
        <v>8683.0</v>
      </c>
      <c r="X222" s="2"/>
      <c r="Y222" s="2"/>
      <c r="Z222" s="2"/>
    </row>
    <row r="223" ht="10.5" customHeight="1">
      <c r="A223" s="2"/>
      <c r="B223" s="2">
        <v>1333316.0</v>
      </c>
      <c r="C223" s="2" t="s">
        <v>665</v>
      </c>
      <c r="D223" s="2">
        <v>9.769555234E9</v>
      </c>
      <c r="E223" s="2" t="s">
        <v>238</v>
      </c>
      <c r="F223" s="2" t="s">
        <v>283</v>
      </c>
      <c r="G223" s="38">
        <v>41216.5625</v>
      </c>
      <c r="H223" s="100"/>
      <c r="I223" s="2" t="s">
        <v>666</v>
      </c>
      <c r="J223" s="2" t="s">
        <v>241</v>
      </c>
      <c r="K223" s="2">
        <v>180.0</v>
      </c>
      <c r="L223" s="101">
        <v>267.6366722288592</v>
      </c>
      <c r="M223" s="2" t="s">
        <v>667</v>
      </c>
      <c r="N223" s="2"/>
      <c r="O223" s="2"/>
      <c r="P223" s="15" t="s">
        <v>668</v>
      </c>
      <c r="Q223" s="11">
        <v>11541.0</v>
      </c>
      <c r="X223" s="2"/>
      <c r="Y223" s="2"/>
      <c r="Z223" s="2"/>
    </row>
    <row r="224" ht="10.5" customHeight="1">
      <c r="A224" s="2"/>
      <c r="B224" s="2">
        <v>1331770.0</v>
      </c>
      <c r="C224" s="2" t="s">
        <v>669</v>
      </c>
      <c r="D224" s="2">
        <v>9.346420241E9</v>
      </c>
      <c r="E224" s="2" t="s">
        <v>238</v>
      </c>
      <c r="F224" s="2" t="s">
        <v>239</v>
      </c>
      <c r="G224" s="38">
        <v>41216.75</v>
      </c>
      <c r="H224" s="100"/>
      <c r="I224" s="2" t="s">
        <v>666</v>
      </c>
      <c r="J224" s="2" t="s">
        <v>241</v>
      </c>
      <c r="K224" s="2">
        <v>252.0</v>
      </c>
      <c r="L224" s="101">
        <v>277.0222805099958</v>
      </c>
      <c r="M224" s="2" t="s">
        <v>667</v>
      </c>
      <c r="N224" s="2"/>
      <c r="O224" s="2"/>
      <c r="P224" s="15" t="s">
        <v>670</v>
      </c>
      <c r="Q224" s="11">
        <v>4275.0</v>
      </c>
      <c r="X224" s="2"/>
      <c r="Y224" s="2"/>
      <c r="Z224" s="2"/>
    </row>
    <row r="225" ht="10.5" customHeight="1">
      <c r="A225" s="2"/>
      <c r="B225" s="2">
        <v>1320878.0</v>
      </c>
      <c r="C225" s="2" t="s">
        <v>355</v>
      </c>
      <c r="D225" s="2">
        <v>7.208008001E9</v>
      </c>
      <c r="E225" s="2" t="s">
        <v>238</v>
      </c>
      <c r="F225" s="2" t="s">
        <v>258</v>
      </c>
      <c r="G225" s="38">
        <v>41216.8125</v>
      </c>
      <c r="H225" s="100"/>
      <c r="I225" s="2" t="s">
        <v>666</v>
      </c>
      <c r="J225" s="2" t="s">
        <v>241</v>
      </c>
      <c r="K225" s="2">
        <v>322.0</v>
      </c>
      <c r="L225" s="101">
        <v>342.721538477952</v>
      </c>
      <c r="M225" s="2" t="s">
        <v>667</v>
      </c>
      <c r="N225" s="2"/>
      <c r="O225" s="2"/>
      <c r="P225" s="15" t="s">
        <v>671</v>
      </c>
      <c r="Q225" s="11">
        <v>5440.0</v>
      </c>
      <c r="X225" s="2"/>
      <c r="Y225" s="2"/>
      <c r="Z225" s="2"/>
    </row>
    <row r="226" ht="10.5" customHeight="1">
      <c r="A226" s="2"/>
      <c r="B226" s="2">
        <v>1331676.0</v>
      </c>
      <c r="C226" s="2" t="s">
        <v>672</v>
      </c>
      <c r="D226" s="2">
        <v>9.920259535E9</v>
      </c>
      <c r="E226" s="2" t="s">
        <v>238</v>
      </c>
      <c r="F226" s="2" t="s">
        <v>239</v>
      </c>
      <c r="G226" s="38">
        <v>41214.072916666664</v>
      </c>
      <c r="H226" s="100"/>
      <c r="I226" s="2" t="s">
        <v>666</v>
      </c>
      <c r="J226" s="2" t="s">
        <v>241</v>
      </c>
      <c r="K226" s="2">
        <v>100.0</v>
      </c>
      <c r="L226" s="101">
        <v>112.77413559010536</v>
      </c>
      <c r="M226" s="2" t="s">
        <v>667</v>
      </c>
      <c r="N226" s="2"/>
      <c r="O226" s="2"/>
      <c r="P226" s="15" t="s">
        <v>673</v>
      </c>
      <c r="Q226" s="11">
        <v>1820.0</v>
      </c>
      <c r="X226" s="2"/>
      <c r="Y226" s="2"/>
      <c r="Z226" s="2"/>
    </row>
    <row r="227" ht="10.5" customHeight="1">
      <c r="A227" s="2"/>
      <c r="B227" s="2">
        <v>1335540.0</v>
      </c>
      <c r="C227" s="2" t="s">
        <v>674</v>
      </c>
      <c r="D227" s="2">
        <v>9.821048084E9</v>
      </c>
      <c r="E227" s="2" t="s">
        <v>238</v>
      </c>
      <c r="F227" s="2" t="s">
        <v>239</v>
      </c>
      <c r="G227" s="38">
        <v>41214.25</v>
      </c>
      <c r="H227" s="100"/>
      <c r="I227" s="2" t="s">
        <v>666</v>
      </c>
      <c r="J227" s="2" t="s">
        <v>241</v>
      </c>
      <c r="K227" s="2">
        <v>220.0</v>
      </c>
      <c r="L227" s="101">
        <v>194.89820805005058</v>
      </c>
      <c r="M227" s="2" t="s">
        <v>667</v>
      </c>
      <c r="N227" s="2"/>
      <c r="O227" s="2"/>
      <c r="P227" s="15" t="s">
        <v>675</v>
      </c>
      <c r="Q227" s="11">
        <v>8328.0</v>
      </c>
      <c r="X227" s="2"/>
      <c r="Y227" s="2"/>
      <c r="Z227" s="2"/>
    </row>
    <row r="228" ht="10.5" customHeight="1">
      <c r="A228" s="2"/>
      <c r="B228" s="2">
        <v>1330876.0</v>
      </c>
      <c r="C228" s="2" t="s">
        <v>676</v>
      </c>
      <c r="D228" s="2">
        <v>9.769001955E9</v>
      </c>
      <c r="E228" s="2" t="s">
        <v>238</v>
      </c>
      <c r="F228" s="2" t="s">
        <v>239</v>
      </c>
      <c r="G228" s="38">
        <v>41214.34375</v>
      </c>
      <c r="H228" s="100"/>
      <c r="I228" s="2" t="s">
        <v>666</v>
      </c>
      <c r="J228" s="2" t="s">
        <v>241</v>
      </c>
      <c r="K228" s="2">
        <v>100.0</v>
      </c>
      <c r="L228" s="101">
        <v>58.806887973569935</v>
      </c>
      <c r="M228" s="2" t="s">
        <v>667</v>
      </c>
      <c r="N228" s="2"/>
      <c r="O228" s="2"/>
      <c r="P228" s="15" t="s">
        <v>677</v>
      </c>
      <c r="Q228" s="11">
        <v>6706.0</v>
      </c>
      <c r="X228" s="2"/>
      <c r="Y228" s="2"/>
      <c r="Z228" s="2"/>
    </row>
    <row r="229" ht="10.5" customHeight="1">
      <c r="A229" s="2"/>
      <c r="B229" s="2">
        <v>1336888.0</v>
      </c>
      <c r="C229" s="2" t="s">
        <v>678</v>
      </c>
      <c r="D229" s="2">
        <v>9.099951206E9</v>
      </c>
      <c r="E229" s="2" t="s">
        <v>238</v>
      </c>
      <c r="F229" s="2" t="s">
        <v>239</v>
      </c>
      <c r="G229" s="38">
        <v>41214.416666666664</v>
      </c>
      <c r="H229" s="100"/>
      <c r="I229" s="2" t="s">
        <v>666</v>
      </c>
      <c r="J229" s="2" t="s">
        <v>241</v>
      </c>
      <c r="K229" s="2">
        <v>420.0</v>
      </c>
      <c r="L229" s="101">
        <v>464.7344461327277</v>
      </c>
      <c r="M229" s="2" t="s">
        <v>667</v>
      </c>
      <c r="N229" s="2"/>
      <c r="O229" s="2"/>
      <c r="P229" s="15" t="s">
        <v>679</v>
      </c>
      <c r="Q229" s="11">
        <v>8460.0</v>
      </c>
      <c r="X229" s="2"/>
      <c r="Y229" s="2"/>
      <c r="Z229" s="2"/>
    </row>
    <row r="230" ht="10.5" customHeight="1">
      <c r="A230" s="2"/>
      <c r="B230" s="2">
        <v>1336916.0</v>
      </c>
      <c r="C230" s="2" t="s">
        <v>680</v>
      </c>
      <c r="D230" s="2">
        <v>9.82119113E9</v>
      </c>
      <c r="E230" s="2" t="s">
        <v>238</v>
      </c>
      <c r="F230" s="2" t="s">
        <v>239</v>
      </c>
      <c r="G230" s="38">
        <v>41214.802083333336</v>
      </c>
      <c r="H230" s="100"/>
      <c r="I230" s="2" t="s">
        <v>666</v>
      </c>
      <c r="J230" s="2" t="s">
        <v>241</v>
      </c>
      <c r="K230" s="2">
        <v>357.0</v>
      </c>
      <c r="L230" s="101">
        <v>394.3423840242033</v>
      </c>
      <c r="M230" s="2" t="s">
        <v>667</v>
      </c>
      <c r="N230" s="2"/>
      <c r="O230" s="2"/>
      <c r="P230" s="15" t="s">
        <v>681</v>
      </c>
      <c r="Q230" s="11">
        <v>12073.0</v>
      </c>
      <c r="X230" s="2"/>
      <c r="Y230" s="2"/>
      <c r="Z230" s="2"/>
    </row>
    <row r="231" ht="10.5" customHeight="1">
      <c r="A231" s="2"/>
      <c r="B231" s="2">
        <v>1336440.0</v>
      </c>
      <c r="C231" s="2" t="s">
        <v>682</v>
      </c>
      <c r="D231" s="2">
        <v>9.920783232E9</v>
      </c>
      <c r="E231" s="2" t="s">
        <v>238</v>
      </c>
      <c r="F231" s="2" t="s">
        <v>239</v>
      </c>
      <c r="G231" s="38">
        <v>41214.916666666664</v>
      </c>
      <c r="H231" s="100"/>
      <c r="I231" s="2" t="s">
        <v>666</v>
      </c>
      <c r="J231" s="2" t="s">
        <v>241</v>
      </c>
      <c r="K231" s="2">
        <v>434.0</v>
      </c>
      <c r="L231" s="101">
        <v>478.81285855443264</v>
      </c>
      <c r="M231" s="2" t="s">
        <v>667</v>
      </c>
      <c r="N231" s="2"/>
      <c r="O231" s="2"/>
      <c r="P231" s="15" t="s">
        <v>683</v>
      </c>
      <c r="Q231" s="11">
        <v>8701.0</v>
      </c>
      <c r="X231" s="2"/>
      <c r="Y231" s="2"/>
      <c r="Z231" s="2"/>
    </row>
    <row r="232" ht="10.5" customHeight="1">
      <c r="A232" s="2"/>
      <c r="B232" s="2">
        <v>1320796.0</v>
      </c>
      <c r="C232" s="2" t="s">
        <v>355</v>
      </c>
      <c r="D232" s="2">
        <v>7.208008001E9</v>
      </c>
      <c r="E232" s="2" t="s">
        <v>238</v>
      </c>
      <c r="F232" s="2" t="s">
        <v>258</v>
      </c>
      <c r="G232" s="38">
        <v>41215.083333333336</v>
      </c>
      <c r="H232" s="100"/>
      <c r="I232" s="2" t="s">
        <v>666</v>
      </c>
      <c r="J232" s="2" t="s">
        <v>241</v>
      </c>
      <c r="K232" s="2">
        <v>284.0</v>
      </c>
      <c r="L232" s="101">
        <v>295.79349707226896</v>
      </c>
      <c r="M232" s="2" t="s">
        <v>667</v>
      </c>
      <c r="N232" s="2"/>
      <c r="O232" s="2"/>
      <c r="P232" s="15" t="s">
        <v>684</v>
      </c>
      <c r="Q232" s="11">
        <v>7499.0</v>
      </c>
      <c r="X232" s="2"/>
      <c r="Y232" s="2"/>
      <c r="Z232" s="2"/>
    </row>
    <row r="233" ht="10.5" customHeight="1">
      <c r="A233" s="2"/>
      <c r="B233" s="2">
        <v>1336554.0</v>
      </c>
      <c r="C233" s="2" t="s">
        <v>685</v>
      </c>
      <c r="D233" s="2">
        <v>9.769690924E9</v>
      </c>
      <c r="E233" s="2" t="s">
        <v>238</v>
      </c>
      <c r="F233" s="2" t="s">
        <v>239</v>
      </c>
      <c r="G233" s="38">
        <v>41215.125</v>
      </c>
      <c r="H233" s="100"/>
      <c r="I233" s="2" t="s">
        <v>666</v>
      </c>
      <c r="J233" s="2" t="s">
        <v>241</v>
      </c>
      <c r="K233" s="2">
        <v>285.0</v>
      </c>
      <c r="L233" s="101">
        <v>258.2510639477226</v>
      </c>
      <c r="M233" s="2" t="s">
        <v>667</v>
      </c>
      <c r="N233" s="2"/>
      <c r="O233" s="2"/>
      <c r="P233" s="15" t="s">
        <v>686</v>
      </c>
      <c r="Q233" s="11">
        <v>6189.0</v>
      </c>
      <c r="X233" s="2"/>
      <c r="Y233" s="2"/>
      <c r="Z233" s="2"/>
    </row>
    <row r="234" ht="10.5" customHeight="1">
      <c r="A234" s="2"/>
      <c r="B234" s="2">
        <v>1337500.0</v>
      </c>
      <c r="C234" s="2" t="s">
        <v>687</v>
      </c>
      <c r="D234" s="2">
        <v>9.820505649E9</v>
      </c>
      <c r="E234" s="2" t="s">
        <v>238</v>
      </c>
      <c r="F234" s="2" t="s">
        <v>239</v>
      </c>
      <c r="G234" s="38">
        <v>41215.270833333336</v>
      </c>
      <c r="H234" s="100"/>
      <c r="I234" s="2" t="s">
        <v>666</v>
      </c>
      <c r="J234" s="2" t="s">
        <v>241</v>
      </c>
      <c r="K234" s="2">
        <v>336.0</v>
      </c>
      <c r="L234" s="101">
        <v>335.6823322670995</v>
      </c>
      <c r="M234" s="2" t="s">
        <v>667</v>
      </c>
      <c r="N234" s="2"/>
      <c r="O234" s="2"/>
      <c r="P234" s="15" t="s">
        <v>688</v>
      </c>
      <c r="Q234" s="11">
        <v>12573.0</v>
      </c>
      <c r="X234" s="2"/>
      <c r="Y234" s="2"/>
      <c r="Z234" s="2"/>
    </row>
    <row r="235" ht="10.5" customHeight="1">
      <c r="A235" s="2"/>
      <c r="B235" s="2">
        <v>1337838.0</v>
      </c>
      <c r="C235" s="2" t="s">
        <v>293</v>
      </c>
      <c r="D235" s="2">
        <v>9.833934713E9</v>
      </c>
      <c r="E235" s="2" t="s">
        <v>238</v>
      </c>
      <c r="F235" s="2" t="s">
        <v>239</v>
      </c>
      <c r="G235" s="38">
        <v>41215.34375</v>
      </c>
      <c r="H235" s="100"/>
      <c r="I235" s="2" t="s">
        <v>666</v>
      </c>
      <c r="J235" s="2" t="s">
        <v>241</v>
      </c>
      <c r="K235" s="2">
        <v>148.0</v>
      </c>
      <c r="L235" s="101">
        <v>101.0421252386846</v>
      </c>
      <c r="M235" s="2" t="s">
        <v>667</v>
      </c>
      <c r="N235" s="2"/>
      <c r="O235" s="2"/>
      <c r="P235" s="15" t="s">
        <v>689</v>
      </c>
      <c r="Q235" s="11">
        <v>8870.0</v>
      </c>
      <c r="X235" s="2"/>
      <c r="Y235" s="2"/>
      <c r="Z235" s="2"/>
    </row>
    <row r="236" ht="10.5" customHeight="1">
      <c r="A236" s="2"/>
      <c r="B236" s="2">
        <v>1338788.0</v>
      </c>
      <c r="C236" s="2" t="s">
        <v>690</v>
      </c>
      <c r="D236" s="2">
        <v>9.821229106E9</v>
      </c>
      <c r="E236" s="2" t="s">
        <v>238</v>
      </c>
      <c r="F236" s="2" t="s">
        <v>239</v>
      </c>
      <c r="G236" s="38">
        <v>41215.416666666664</v>
      </c>
      <c r="H236" s="100"/>
      <c r="I236" s="2" t="s">
        <v>666</v>
      </c>
      <c r="J236" s="2" t="s">
        <v>241</v>
      </c>
      <c r="K236" s="2">
        <v>731.0</v>
      </c>
      <c r="L236" s="101">
        <v>786.1915297616562</v>
      </c>
      <c r="M236" s="2" t="s">
        <v>667</v>
      </c>
      <c r="N236" s="2"/>
      <c r="O236" s="2"/>
      <c r="P236" s="15" t="s">
        <v>691</v>
      </c>
      <c r="Q236" s="11">
        <v>16795.0</v>
      </c>
      <c r="X236" s="2"/>
      <c r="Y236" s="2"/>
      <c r="Z236" s="2"/>
    </row>
    <row r="237" ht="10.5" customHeight="1">
      <c r="A237" s="2"/>
      <c r="B237" s="2">
        <v>1339480.0</v>
      </c>
      <c r="C237" s="2" t="s">
        <v>692</v>
      </c>
      <c r="D237" s="2">
        <v>9.820279218E9</v>
      </c>
      <c r="E237" s="2" t="s">
        <v>238</v>
      </c>
      <c r="F237" s="2" t="s">
        <v>239</v>
      </c>
      <c r="G237" s="38">
        <v>41215.625</v>
      </c>
      <c r="H237" s="100"/>
      <c r="I237" s="2" t="s">
        <v>666</v>
      </c>
      <c r="J237" s="2" t="s">
        <v>241</v>
      </c>
      <c r="K237" s="2">
        <v>165.0</v>
      </c>
      <c r="L237" s="101">
        <v>173.78058941749322</v>
      </c>
      <c r="M237" s="2" t="s">
        <v>667</v>
      </c>
      <c r="N237" s="2"/>
      <c r="O237" s="2"/>
      <c r="P237" s="15" t="s">
        <v>693</v>
      </c>
      <c r="Q237" s="11">
        <v>750.0</v>
      </c>
      <c r="X237" s="2"/>
      <c r="Y237" s="2"/>
      <c r="Z237" s="2"/>
    </row>
    <row r="238" ht="10.5" customHeight="1">
      <c r="A238" s="2"/>
      <c r="B238" s="2">
        <v>1339104.0</v>
      </c>
      <c r="C238" s="2" t="s">
        <v>694</v>
      </c>
      <c r="D238" s="2">
        <v>9.702004545E9</v>
      </c>
      <c r="E238" s="2" t="s">
        <v>238</v>
      </c>
      <c r="F238" s="2" t="s">
        <v>239</v>
      </c>
      <c r="G238" s="38">
        <v>41215.75</v>
      </c>
      <c r="H238" s="100"/>
      <c r="I238" s="2" t="s">
        <v>666</v>
      </c>
      <c r="J238" s="2" t="s">
        <v>241</v>
      </c>
      <c r="K238" s="2">
        <v>100.0</v>
      </c>
      <c r="L238" s="101">
        <v>101.0421252386846</v>
      </c>
      <c r="M238" s="2" t="s">
        <v>667</v>
      </c>
      <c r="N238" s="2"/>
      <c r="O238" s="2"/>
      <c r="P238" s="15" t="s">
        <v>695</v>
      </c>
      <c r="Q238" s="11">
        <v>12655.0</v>
      </c>
      <c r="X238" s="2"/>
      <c r="Y238" s="2"/>
      <c r="Z238" s="2"/>
    </row>
    <row r="239" ht="10.5" customHeight="1">
      <c r="A239" s="2"/>
      <c r="B239" s="2">
        <v>1338070.0</v>
      </c>
      <c r="C239" s="2" t="s">
        <v>696</v>
      </c>
      <c r="D239" s="2">
        <v>9.820237273E9</v>
      </c>
      <c r="E239" s="2" t="s">
        <v>238</v>
      </c>
      <c r="F239" s="2" t="s">
        <v>239</v>
      </c>
      <c r="G239" s="38">
        <v>41215.833333333336</v>
      </c>
      <c r="H239" s="100"/>
      <c r="I239" s="2" t="s">
        <v>666</v>
      </c>
      <c r="J239" s="2" t="s">
        <v>241</v>
      </c>
      <c r="K239" s="2">
        <v>165.0</v>
      </c>
      <c r="L239" s="101">
        <v>180.81979562834573</v>
      </c>
      <c r="M239" s="2" t="s">
        <v>667</v>
      </c>
      <c r="N239" s="2"/>
      <c r="O239" s="2"/>
      <c r="P239" s="15" t="s">
        <v>697</v>
      </c>
      <c r="Q239" s="11">
        <v>2800.0</v>
      </c>
      <c r="X239" s="2"/>
      <c r="Y239" s="2"/>
      <c r="Z239" s="2"/>
    </row>
    <row r="240" ht="10.5" customHeight="1">
      <c r="A240" s="2"/>
      <c r="B240" s="2">
        <v>1340338.0</v>
      </c>
      <c r="C240" s="2" t="s">
        <v>698</v>
      </c>
      <c r="D240" s="2">
        <v>9.845232281E9</v>
      </c>
      <c r="E240" s="2" t="s">
        <v>238</v>
      </c>
      <c r="F240" s="2" t="s">
        <v>239</v>
      </c>
      <c r="G240" s="38">
        <v>41215.947916666664</v>
      </c>
      <c r="H240" s="100"/>
      <c r="I240" s="2" t="s">
        <v>666</v>
      </c>
      <c r="J240" s="2" t="s">
        <v>241</v>
      </c>
      <c r="K240" s="2">
        <v>257.0</v>
      </c>
      <c r="L240" s="101">
        <v>272.32947636942754</v>
      </c>
      <c r="M240" s="2" t="s">
        <v>667</v>
      </c>
      <c r="N240" s="2"/>
      <c r="O240" s="2"/>
      <c r="P240" s="15" t="s">
        <v>699</v>
      </c>
      <c r="Q240" s="11">
        <v>6660.0</v>
      </c>
      <c r="X240" s="2"/>
      <c r="Y240" s="2"/>
      <c r="Z240" s="2"/>
    </row>
    <row r="241" ht="10.5" customHeight="1">
      <c r="A241" s="2"/>
      <c r="B241" s="2">
        <v>1340630.0</v>
      </c>
      <c r="C241" s="2" t="s">
        <v>700</v>
      </c>
      <c r="D241" s="2">
        <v>9.619414215E9</v>
      </c>
      <c r="E241" s="2" t="s">
        <v>238</v>
      </c>
      <c r="F241" s="2" t="s">
        <v>333</v>
      </c>
      <c r="G241" s="38">
        <v>41216.145833333336</v>
      </c>
      <c r="H241" s="100"/>
      <c r="I241" s="2" t="s">
        <v>666</v>
      </c>
      <c r="J241" s="2" t="s">
        <v>241</v>
      </c>
      <c r="K241" s="2">
        <v>306.0</v>
      </c>
      <c r="L241" s="101">
        <v>326.2967239859629</v>
      </c>
      <c r="M241" s="2" t="s">
        <v>667</v>
      </c>
      <c r="N241" s="2"/>
      <c r="O241" s="2"/>
      <c r="P241" s="15" t="s">
        <v>701</v>
      </c>
      <c r="Q241" s="11">
        <v>12768.0</v>
      </c>
      <c r="X241" s="2"/>
      <c r="Y241" s="2"/>
      <c r="Z241" s="2"/>
    </row>
    <row r="242" ht="10.5" customHeight="1">
      <c r="A242" s="2"/>
      <c r="B242" s="2">
        <v>1339540.0</v>
      </c>
      <c r="C242" s="2" t="s">
        <v>702</v>
      </c>
      <c r="D242" s="2">
        <v>9.820865254E9</v>
      </c>
      <c r="E242" s="2" t="s">
        <v>238</v>
      </c>
      <c r="F242" s="2" t="s">
        <v>239</v>
      </c>
      <c r="G242" s="38">
        <v>41216.197916666664</v>
      </c>
      <c r="H242" s="100"/>
      <c r="I242" s="2" t="s">
        <v>666</v>
      </c>
      <c r="J242" s="2" t="s">
        <v>241</v>
      </c>
      <c r="K242" s="2">
        <v>349.0</v>
      </c>
      <c r="L242" s="101">
        <v>213.66942461232378</v>
      </c>
      <c r="M242" s="2" t="s">
        <v>667</v>
      </c>
      <c r="N242" s="2"/>
      <c r="O242" s="2"/>
      <c r="P242" s="15" t="s">
        <v>703</v>
      </c>
      <c r="Q242" s="11">
        <v>1600.0</v>
      </c>
      <c r="X242" s="2"/>
      <c r="Y242" s="2"/>
      <c r="Z242" s="2"/>
    </row>
    <row r="243" ht="10.5" customHeight="1">
      <c r="A243" s="2"/>
      <c r="B243" s="2">
        <v>1342758.0</v>
      </c>
      <c r="C243" s="2" t="s">
        <v>704</v>
      </c>
      <c r="D243" s="2">
        <v>9.93035567E9</v>
      </c>
      <c r="E243" s="2" t="s">
        <v>238</v>
      </c>
      <c r="F243" s="2" t="s">
        <v>239</v>
      </c>
      <c r="G243" s="38">
        <v>41216.34375</v>
      </c>
      <c r="H243" s="100"/>
      <c r="I243" s="2" t="s">
        <v>666</v>
      </c>
      <c r="J243" s="2" t="s">
        <v>241</v>
      </c>
      <c r="K243" s="2">
        <v>238.0</v>
      </c>
      <c r="L243" s="101">
        <v>246.5190535963019</v>
      </c>
      <c r="M243" s="2" t="s">
        <v>667</v>
      </c>
      <c r="N243" s="2"/>
      <c r="O243" s="2"/>
      <c r="P243" s="15" t="s">
        <v>705</v>
      </c>
      <c r="Q243" s="11">
        <v>3710.0</v>
      </c>
      <c r="X243" s="2"/>
      <c r="Y243" s="2"/>
      <c r="Z243" s="2"/>
    </row>
    <row r="244" ht="10.5" customHeight="1">
      <c r="A244" s="2"/>
      <c r="B244" s="2">
        <v>1343268.0</v>
      </c>
      <c r="C244" s="2" t="s">
        <v>706</v>
      </c>
      <c r="D244" s="2">
        <v>9.833727613E9</v>
      </c>
      <c r="E244" s="2" t="s">
        <v>238</v>
      </c>
      <c r="F244" s="2" t="s">
        <v>239</v>
      </c>
      <c r="G244" s="38">
        <v>41216.46875</v>
      </c>
      <c r="H244" s="100"/>
      <c r="I244" s="2" t="s">
        <v>666</v>
      </c>
      <c r="J244" s="2" t="s">
        <v>241</v>
      </c>
      <c r="K244" s="2">
        <v>555.8</v>
      </c>
      <c r="L244" s="101">
        <v>610.2113744903451</v>
      </c>
      <c r="M244" s="2" t="s">
        <v>667</v>
      </c>
      <c r="N244" s="2"/>
      <c r="O244" s="2"/>
      <c r="P244" s="15" t="s">
        <v>707</v>
      </c>
      <c r="Q244" s="11">
        <v>1000.0</v>
      </c>
      <c r="X244" s="2"/>
      <c r="Y244" s="2"/>
      <c r="Z244" s="2"/>
    </row>
    <row r="245" ht="10.5" customHeight="1">
      <c r="A245" s="2"/>
      <c r="B245" s="2">
        <v>1343578.0</v>
      </c>
      <c r="C245" s="2" t="s">
        <v>708</v>
      </c>
      <c r="D245" s="2">
        <v>9.833777252E9</v>
      </c>
      <c r="E245" s="2" t="s">
        <v>238</v>
      </c>
      <c r="F245" s="2" t="s">
        <v>239</v>
      </c>
      <c r="G245" s="38">
        <v>41216.625</v>
      </c>
      <c r="H245" s="100"/>
      <c r="I245" s="2" t="s">
        <v>666</v>
      </c>
      <c r="J245" s="2" t="s">
        <v>241</v>
      </c>
      <c r="K245" s="2">
        <v>193.0</v>
      </c>
      <c r="L245" s="101">
        <v>211.3230225420396</v>
      </c>
      <c r="M245" s="2" t="s">
        <v>667</v>
      </c>
      <c r="N245" s="2"/>
      <c r="O245" s="2"/>
      <c r="P245" s="15" t="s">
        <v>709</v>
      </c>
      <c r="Q245" s="11">
        <v>9702.0</v>
      </c>
      <c r="X245" s="2"/>
      <c r="Y245" s="2"/>
      <c r="Z245" s="2"/>
    </row>
    <row r="246" ht="10.5" customHeight="1">
      <c r="A246" s="2"/>
      <c r="B246" s="2">
        <v>1343266.0</v>
      </c>
      <c r="C246" s="2" t="s">
        <v>710</v>
      </c>
      <c r="D246" s="2">
        <v>9.87340734E9</v>
      </c>
      <c r="E246" s="2" t="s">
        <v>238</v>
      </c>
      <c r="F246" s="2" t="s">
        <v>333</v>
      </c>
      <c r="G246" s="38">
        <v>41216.90625</v>
      </c>
      <c r="H246" s="100"/>
      <c r="I246" s="2" t="s">
        <v>666</v>
      </c>
      <c r="J246" s="2" t="s">
        <v>241</v>
      </c>
      <c r="K246" s="2">
        <v>514.0</v>
      </c>
      <c r="L246" s="101">
        <v>570.3225392955144</v>
      </c>
      <c r="M246" s="2" t="s">
        <v>667</v>
      </c>
      <c r="N246" s="2"/>
      <c r="O246" s="2"/>
      <c r="P246" s="15" t="s">
        <v>711</v>
      </c>
      <c r="Q246" s="11">
        <v>3890.0</v>
      </c>
      <c r="X246" s="2"/>
      <c r="Y246" s="2"/>
      <c r="Z246" s="2"/>
    </row>
    <row r="247" ht="10.5" customHeight="1">
      <c r="A247" s="2"/>
      <c r="B247" s="2">
        <v>1342470.0</v>
      </c>
      <c r="C247" s="2" t="s">
        <v>702</v>
      </c>
      <c r="D247" s="2">
        <v>9.820865254E9</v>
      </c>
      <c r="E247" s="2" t="s">
        <v>238</v>
      </c>
      <c r="F247" s="2" t="s">
        <v>239</v>
      </c>
      <c r="G247" s="38">
        <v>41217.0</v>
      </c>
      <c r="H247" s="100"/>
      <c r="I247" s="2" t="s">
        <v>666</v>
      </c>
      <c r="J247" s="2" t="s">
        <v>241</v>
      </c>
      <c r="K247" s="2">
        <v>100.0</v>
      </c>
      <c r="L247" s="101">
        <v>68.19249625470653</v>
      </c>
      <c r="M247" s="2" t="s">
        <v>667</v>
      </c>
      <c r="N247" s="2"/>
      <c r="O247" s="2"/>
      <c r="P247" s="15" t="s">
        <v>712</v>
      </c>
      <c r="Q247" s="11">
        <v>3159.2</v>
      </c>
      <c r="X247" s="2"/>
      <c r="Y247" s="2"/>
      <c r="Z247" s="2"/>
    </row>
    <row r="248" ht="10.5" customHeight="1">
      <c r="A248" s="2"/>
      <c r="B248" s="2">
        <v>1342292.0</v>
      </c>
      <c r="C248" s="2" t="s">
        <v>713</v>
      </c>
      <c r="D248" s="2">
        <v>9.820595989E9</v>
      </c>
      <c r="E248" s="2" t="s">
        <v>238</v>
      </c>
      <c r="F248" s="2" t="s">
        <v>239</v>
      </c>
      <c r="G248" s="38">
        <v>41217.083333333336</v>
      </c>
      <c r="H248" s="100"/>
      <c r="I248" s="2" t="s">
        <v>666</v>
      </c>
      <c r="J248" s="2" t="s">
        <v>241</v>
      </c>
      <c r="K248" s="2">
        <v>326.0</v>
      </c>
      <c r="L248" s="101">
        <v>335.6823322670995</v>
      </c>
      <c r="M248" s="2" t="s">
        <v>667</v>
      </c>
      <c r="N248" s="2"/>
      <c r="O248" s="2"/>
      <c r="P248" s="15" t="s">
        <v>714</v>
      </c>
      <c r="Q248" s="11">
        <v>7575.0</v>
      </c>
      <c r="X248" s="2"/>
      <c r="Y248" s="2"/>
      <c r="Z248" s="2"/>
    </row>
    <row r="249" ht="10.5" customHeight="1">
      <c r="A249" s="2"/>
      <c r="B249" s="2">
        <v>1344462.0</v>
      </c>
      <c r="C249" s="2" t="s">
        <v>480</v>
      </c>
      <c r="D249" s="2">
        <v>9.920243298E9</v>
      </c>
      <c r="E249" s="2" t="s">
        <v>238</v>
      </c>
      <c r="F249" s="2" t="s">
        <v>283</v>
      </c>
      <c r="G249" s="38">
        <v>41217.1875</v>
      </c>
      <c r="H249" s="100"/>
      <c r="I249" s="2" t="s">
        <v>666</v>
      </c>
      <c r="J249" s="2" t="s">
        <v>241</v>
      </c>
      <c r="K249" s="2">
        <v>387.0</v>
      </c>
      <c r="L249" s="101">
        <v>572.6689413657987</v>
      </c>
      <c r="M249" s="2" t="s">
        <v>667</v>
      </c>
      <c r="N249" s="2"/>
      <c r="O249" s="2"/>
      <c r="P249" s="15" t="s">
        <v>715</v>
      </c>
      <c r="Q249" s="11">
        <v>9888.0</v>
      </c>
      <c r="X249" s="2"/>
      <c r="Y249" s="2"/>
      <c r="Z249" s="2"/>
    </row>
    <row r="250" ht="10.5" customHeight="1">
      <c r="A250" s="2"/>
      <c r="B250" s="2">
        <v>1344856.0</v>
      </c>
      <c r="C250" s="2" t="s">
        <v>716</v>
      </c>
      <c r="D250" s="2">
        <v>9.167511849E9</v>
      </c>
      <c r="E250" s="2" t="s">
        <v>238</v>
      </c>
      <c r="F250" s="2" t="s">
        <v>283</v>
      </c>
      <c r="G250" s="38">
        <v>41217.354166666664</v>
      </c>
      <c r="H250" s="100"/>
      <c r="I250" s="2" t="s">
        <v>666</v>
      </c>
      <c r="J250" s="2" t="s">
        <v>241</v>
      </c>
      <c r="K250" s="2">
        <v>354.2</v>
      </c>
      <c r="L250" s="101">
        <v>373.224765391646</v>
      </c>
      <c r="M250" s="2" t="s">
        <v>667</v>
      </c>
      <c r="N250" s="2"/>
      <c r="O250" s="2"/>
      <c r="P250" s="15" t="s">
        <v>717</v>
      </c>
      <c r="Q250" s="11">
        <v>15007.0</v>
      </c>
      <c r="X250" s="2"/>
      <c r="Y250" s="2"/>
      <c r="Z250" s="2"/>
    </row>
    <row r="251" ht="10.5" customHeight="1">
      <c r="A251" s="2"/>
      <c r="B251" s="2">
        <v>1345472.0</v>
      </c>
      <c r="C251" s="2" t="s">
        <v>718</v>
      </c>
      <c r="D251" s="2">
        <v>9.810405187E9</v>
      </c>
      <c r="E251" s="2" t="s">
        <v>238</v>
      </c>
      <c r="F251" s="2" t="s">
        <v>239</v>
      </c>
      <c r="G251" s="38">
        <v>41217.416666666664</v>
      </c>
      <c r="H251" s="100"/>
      <c r="I251" s="2" t="s">
        <v>666</v>
      </c>
      <c r="J251" s="2" t="s">
        <v>241</v>
      </c>
      <c r="K251" s="2">
        <v>494.0</v>
      </c>
      <c r="L251" s="101">
        <v>483.505662695001</v>
      </c>
      <c r="M251" s="2" t="s">
        <v>667</v>
      </c>
      <c r="N251" s="2"/>
      <c r="O251" s="2"/>
      <c r="P251" s="15" t="s">
        <v>719</v>
      </c>
      <c r="Q251" s="11">
        <v>7009.0</v>
      </c>
      <c r="X251" s="2"/>
      <c r="Y251" s="2"/>
      <c r="Z251" s="2"/>
    </row>
    <row r="252" ht="10.5" customHeight="1">
      <c r="A252" s="2"/>
      <c r="B252" s="2">
        <v>1345352.0</v>
      </c>
      <c r="C252" s="2" t="s">
        <v>720</v>
      </c>
      <c r="D252" s="2">
        <v>9.879504106E9</v>
      </c>
      <c r="E252" s="2" t="s">
        <v>238</v>
      </c>
      <c r="F252" s="2" t="s">
        <v>239</v>
      </c>
      <c r="G252" s="38">
        <v>41217.5</v>
      </c>
      <c r="H252" s="100"/>
      <c r="I252" s="2" t="s">
        <v>666</v>
      </c>
      <c r="J252" s="2" t="s">
        <v>241</v>
      </c>
      <c r="K252" s="2">
        <v>139.0</v>
      </c>
      <c r="L252" s="101">
        <v>133.8917542226627</v>
      </c>
      <c r="M252" s="2" t="s">
        <v>667</v>
      </c>
      <c r="N252" s="2"/>
      <c r="O252" s="2"/>
      <c r="P252" s="15" t="s">
        <v>721</v>
      </c>
      <c r="Q252" s="11">
        <v>8834.0</v>
      </c>
      <c r="X252" s="2"/>
      <c r="Y252" s="2"/>
      <c r="Z252" s="2"/>
    </row>
    <row r="253" ht="10.5" customHeight="1">
      <c r="A253" s="2"/>
      <c r="B253" s="2">
        <v>1345742.0</v>
      </c>
      <c r="C253" s="2" t="s">
        <v>722</v>
      </c>
      <c r="D253" s="2">
        <v>9.920283237E9</v>
      </c>
      <c r="E253" s="2" t="s">
        <v>238</v>
      </c>
      <c r="F253" s="2" t="s">
        <v>239</v>
      </c>
      <c r="G253" s="38">
        <v>41217.635416666664</v>
      </c>
      <c r="H253" s="100"/>
      <c r="I253" s="2" t="s">
        <v>666</v>
      </c>
      <c r="J253" s="2" t="s">
        <v>241</v>
      </c>
      <c r="K253" s="2">
        <v>194.0</v>
      </c>
      <c r="L253" s="101">
        <v>204.2838163311872</v>
      </c>
      <c r="M253" s="2" t="s">
        <v>667</v>
      </c>
      <c r="N253" s="2"/>
      <c r="O253" s="2"/>
      <c r="P253" s="15" t="s">
        <v>723</v>
      </c>
      <c r="Q253" s="11">
        <v>1096.0</v>
      </c>
      <c r="X253" s="2"/>
      <c r="Y253" s="2"/>
      <c r="Z253" s="2"/>
    </row>
    <row r="254" ht="10.5" customHeight="1">
      <c r="A254" s="2"/>
      <c r="B254" s="2">
        <v>1346676.0</v>
      </c>
      <c r="C254" s="2" t="s">
        <v>724</v>
      </c>
      <c r="D254" s="2">
        <v>9.920780003E9</v>
      </c>
      <c r="E254" s="2" t="s">
        <v>238</v>
      </c>
      <c r="F254" s="2" t="s">
        <v>239</v>
      </c>
      <c r="G254" s="38">
        <v>41217.833333333336</v>
      </c>
      <c r="H254" s="100"/>
      <c r="I254" s="2" t="s">
        <v>666</v>
      </c>
      <c r="J254" s="2" t="s">
        <v>241</v>
      </c>
      <c r="K254" s="2">
        <v>126.0</v>
      </c>
      <c r="L254" s="101">
        <v>136.23815629294688</v>
      </c>
      <c r="M254" s="2" t="s">
        <v>667</v>
      </c>
      <c r="N254" s="2"/>
      <c r="O254" s="2"/>
      <c r="P254" s="15" t="s">
        <v>725</v>
      </c>
      <c r="Q254" s="11">
        <v>13001.0</v>
      </c>
      <c r="X254" s="2"/>
      <c r="Y254" s="2"/>
      <c r="Z254" s="2"/>
    </row>
    <row r="255" ht="10.5" customHeight="1">
      <c r="A255" s="2"/>
      <c r="B255" s="2">
        <v>1346824.0</v>
      </c>
      <c r="C255" s="2" t="s">
        <v>726</v>
      </c>
      <c r="D255" s="2">
        <v>9.619700458E9</v>
      </c>
      <c r="E255" s="2" t="s">
        <v>238</v>
      </c>
      <c r="F255" s="2" t="s">
        <v>239</v>
      </c>
      <c r="G255" s="38">
        <v>41218.020833333336</v>
      </c>
      <c r="H255" s="100"/>
      <c r="I255" s="2" t="s">
        <v>666</v>
      </c>
      <c r="J255" s="2" t="s">
        <v>241</v>
      </c>
      <c r="K255" s="2">
        <v>420.0</v>
      </c>
      <c r="L255" s="101">
        <v>464.7344461327277</v>
      </c>
      <c r="M255" s="2" t="s">
        <v>667</v>
      </c>
      <c r="N255" s="2"/>
      <c r="O255" s="2"/>
      <c r="P255" s="15" t="s">
        <v>727</v>
      </c>
      <c r="Q255" s="11">
        <v>7736.0</v>
      </c>
      <c r="X255" s="2"/>
      <c r="Y255" s="2"/>
      <c r="Z255" s="2"/>
    </row>
    <row r="256" ht="10.5" customHeight="1">
      <c r="A256" s="2"/>
      <c r="B256" s="2">
        <v>1346606.0</v>
      </c>
      <c r="C256" s="2" t="s">
        <v>728</v>
      </c>
      <c r="D256" s="2">
        <v>9.833044778E9</v>
      </c>
      <c r="E256" s="2" t="s">
        <v>238</v>
      </c>
      <c r="F256" s="2" t="s">
        <v>239</v>
      </c>
      <c r="G256" s="38">
        <v>41218.177083333336</v>
      </c>
      <c r="H256" s="100"/>
      <c r="I256" s="2" t="s">
        <v>666</v>
      </c>
      <c r="J256" s="2" t="s">
        <v>241</v>
      </c>
      <c r="K256" s="2">
        <v>283.0</v>
      </c>
      <c r="L256" s="101">
        <v>171.4341873472091</v>
      </c>
      <c r="M256" s="2" t="s">
        <v>667</v>
      </c>
      <c r="N256" s="2"/>
      <c r="O256" s="2"/>
      <c r="P256" s="15" t="s">
        <v>729</v>
      </c>
      <c r="Q256" s="11">
        <v>4667.0</v>
      </c>
      <c r="X256" s="2"/>
      <c r="Y256" s="2"/>
      <c r="Z256" s="2"/>
    </row>
    <row r="257" ht="10.5" customHeight="1">
      <c r="A257" s="2"/>
      <c r="B257" s="2">
        <v>1347714.0</v>
      </c>
      <c r="C257" s="2" t="s">
        <v>730</v>
      </c>
      <c r="D257" s="2">
        <v>9.839122385E9</v>
      </c>
      <c r="E257" s="2" t="s">
        <v>238</v>
      </c>
      <c r="F257" s="2" t="s">
        <v>239</v>
      </c>
      <c r="G257" s="38">
        <v>41218.260416666664</v>
      </c>
      <c r="H257" s="100"/>
      <c r="I257" s="2" t="s">
        <v>666</v>
      </c>
      <c r="J257" s="2" t="s">
        <v>241</v>
      </c>
      <c r="K257" s="2">
        <v>446.0</v>
      </c>
      <c r="L257" s="101">
        <v>469.42725027329595</v>
      </c>
      <c r="M257" s="2" t="s">
        <v>667</v>
      </c>
      <c r="N257" s="2"/>
      <c r="O257" s="2"/>
      <c r="P257" s="15" t="s">
        <v>731</v>
      </c>
      <c r="Q257" s="11">
        <v>7959.0</v>
      </c>
      <c r="X257" s="2"/>
      <c r="Y257" s="2"/>
      <c r="Z257" s="2"/>
    </row>
    <row r="258" ht="10.5" customHeight="1">
      <c r="A258" s="2"/>
      <c r="B258" s="2">
        <v>1348374.0</v>
      </c>
      <c r="C258" s="2" t="s">
        <v>732</v>
      </c>
      <c r="D258" s="2">
        <v>9.769551132E9</v>
      </c>
      <c r="E258" s="2" t="s">
        <v>238</v>
      </c>
      <c r="F258" s="2" t="s">
        <v>283</v>
      </c>
      <c r="G258" s="38">
        <v>41218.302083333336</v>
      </c>
      <c r="H258" s="100"/>
      <c r="I258" s="2" t="s">
        <v>666</v>
      </c>
      <c r="J258" s="2" t="s">
        <v>241</v>
      </c>
      <c r="K258" s="2">
        <v>501.0</v>
      </c>
      <c r="L258" s="101">
        <v>722.8386738639842</v>
      </c>
      <c r="M258" s="2" t="s">
        <v>667</v>
      </c>
      <c r="N258" s="2"/>
      <c r="O258" s="2"/>
      <c r="P258" s="15" t="s">
        <v>733</v>
      </c>
      <c r="Q258" s="11">
        <v>2008.0</v>
      </c>
      <c r="X258" s="2"/>
      <c r="Y258" s="2"/>
      <c r="Z258" s="2"/>
    </row>
    <row r="259" ht="10.5" customHeight="1">
      <c r="A259" s="2"/>
      <c r="B259" s="2">
        <v>1349564.0</v>
      </c>
      <c r="C259" s="2" t="s">
        <v>728</v>
      </c>
      <c r="D259" s="2">
        <v>9.833044778E9</v>
      </c>
      <c r="E259" s="2" t="s">
        <v>238</v>
      </c>
      <c r="F259" s="2" t="s">
        <v>239</v>
      </c>
      <c r="G259" s="38">
        <v>41218.354166666664</v>
      </c>
      <c r="H259" s="100"/>
      <c r="I259" s="2" t="s">
        <v>666</v>
      </c>
      <c r="J259" s="2" t="s">
        <v>241</v>
      </c>
      <c r="K259" s="2">
        <v>249.0</v>
      </c>
      <c r="L259" s="101">
        <v>164.39498113635665</v>
      </c>
      <c r="M259" s="2" t="s">
        <v>667</v>
      </c>
      <c r="N259" s="2"/>
      <c r="O259" s="2"/>
      <c r="P259" s="15" t="s">
        <v>734</v>
      </c>
      <c r="Q259" s="11">
        <v>14427.0</v>
      </c>
      <c r="X259" s="2"/>
      <c r="Y259" s="2"/>
      <c r="Z259" s="2"/>
    </row>
    <row r="260" ht="10.5" customHeight="1">
      <c r="A260" s="2"/>
      <c r="B260" s="2">
        <v>1351568.0</v>
      </c>
      <c r="C260" s="2" t="s">
        <v>735</v>
      </c>
      <c r="D260" s="2">
        <v>9.920012177E9</v>
      </c>
      <c r="E260" s="2" t="s">
        <v>238</v>
      </c>
      <c r="F260" s="2" t="s">
        <v>239</v>
      </c>
      <c r="G260" s="38">
        <v>41218.5</v>
      </c>
      <c r="H260" s="100"/>
      <c r="I260" s="2" t="s">
        <v>666</v>
      </c>
      <c r="J260" s="2" t="s">
        <v>241</v>
      </c>
      <c r="K260" s="2">
        <v>251.0</v>
      </c>
      <c r="L260" s="101">
        <v>258.2510639477226</v>
      </c>
      <c r="M260" s="2" t="s">
        <v>667</v>
      </c>
      <c r="N260" s="2"/>
      <c r="O260" s="2"/>
      <c r="P260" s="15" t="s">
        <v>736</v>
      </c>
      <c r="Q260" s="11">
        <v>11754.0</v>
      </c>
      <c r="X260" s="2"/>
      <c r="Y260" s="2"/>
      <c r="Z260" s="2"/>
    </row>
    <row r="261" ht="10.5" customHeight="1">
      <c r="A261" s="2"/>
      <c r="B261" s="2">
        <v>1351900.0</v>
      </c>
      <c r="C261" s="2" t="s">
        <v>737</v>
      </c>
      <c r="D261" s="2">
        <v>9.029157071E9</v>
      </c>
      <c r="E261" s="2" t="s">
        <v>238</v>
      </c>
      <c r="F261" s="2" t="s">
        <v>239</v>
      </c>
      <c r="G261" s="38">
        <v>41218.583333333336</v>
      </c>
      <c r="H261" s="100"/>
      <c r="I261" s="2" t="s">
        <v>666</v>
      </c>
      <c r="J261" s="2" t="s">
        <v>241</v>
      </c>
      <c r="K261" s="2">
        <v>213.0</v>
      </c>
      <c r="L261" s="101">
        <v>220.70863082317624</v>
      </c>
      <c r="M261" s="2" t="s">
        <v>667</v>
      </c>
      <c r="N261" s="2"/>
      <c r="O261" s="2"/>
      <c r="P261" s="15" t="s">
        <v>738</v>
      </c>
      <c r="Q261" s="11">
        <v>3029.0</v>
      </c>
      <c r="X261" s="2"/>
      <c r="Y261" s="2"/>
      <c r="Z261" s="2"/>
    </row>
    <row r="262" ht="10.5" customHeight="1">
      <c r="A262" s="2"/>
      <c r="B262" s="2">
        <v>1349720.0</v>
      </c>
      <c r="C262" s="2" t="s">
        <v>739</v>
      </c>
      <c r="D262" s="2">
        <v>9.323782399E9</v>
      </c>
      <c r="E262" s="2" t="s">
        <v>238</v>
      </c>
      <c r="F262" s="2" t="s">
        <v>239</v>
      </c>
      <c r="G262" s="38">
        <v>41219.354166666664</v>
      </c>
      <c r="H262" s="100"/>
      <c r="I262" s="2" t="s">
        <v>666</v>
      </c>
      <c r="J262" s="2" t="s">
        <v>241</v>
      </c>
      <c r="K262" s="2">
        <v>365.0</v>
      </c>
      <c r="L262" s="101">
        <v>359.14635296994106</v>
      </c>
      <c r="M262" s="2" t="s">
        <v>667</v>
      </c>
      <c r="N262" s="2"/>
      <c r="O262" s="2"/>
      <c r="P262" s="15" t="s">
        <v>740</v>
      </c>
      <c r="Q262" s="11">
        <v>3919.0</v>
      </c>
      <c r="X262" s="2"/>
      <c r="Y262" s="2"/>
      <c r="Z262" s="2"/>
    </row>
    <row r="263" ht="10.5" customHeight="1">
      <c r="A263" s="2"/>
      <c r="B263" s="2">
        <v>1352180.0</v>
      </c>
      <c r="C263" s="2" t="s">
        <v>741</v>
      </c>
      <c r="D263" s="2">
        <v>9.42101538E9</v>
      </c>
      <c r="E263" s="2" t="s">
        <v>238</v>
      </c>
      <c r="F263" s="2" t="s">
        <v>239</v>
      </c>
      <c r="G263" s="38">
        <v>41219.479166666664</v>
      </c>
      <c r="H263" s="100"/>
      <c r="I263" s="2" t="s">
        <v>666</v>
      </c>
      <c r="J263" s="2" t="s">
        <v>241</v>
      </c>
      <c r="K263" s="2">
        <v>154.0</v>
      </c>
      <c r="L263" s="101">
        <v>152.6629707849359</v>
      </c>
      <c r="M263" s="2" t="s">
        <v>667</v>
      </c>
      <c r="N263" s="2"/>
      <c r="O263" s="2"/>
      <c r="P263" s="15" t="s">
        <v>742</v>
      </c>
      <c r="Q263" s="11">
        <v>6034.0</v>
      </c>
      <c r="X263" s="2"/>
      <c r="Y263" s="2"/>
      <c r="Z263" s="2"/>
    </row>
    <row r="264" ht="10.5" customHeight="1">
      <c r="A264" s="2"/>
      <c r="B264" s="2">
        <v>1354062.0</v>
      </c>
      <c r="C264" s="2" t="s">
        <v>341</v>
      </c>
      <c r="D264" s="2">
        <v>9.820385131E9</v>
      </c>
      <c r="E264" s="2" t="s">
        <v>238</v>
      </c>
      <c r="F264" s="2" t="s">
        <v>239</v>
      </c>
      <c r="G264" s="38">
        <v>41219.552083333336</v>
      </c>
      <c r="H264" s="100"/>
      <c r="I264" s="2" t="s">
        <v>666</v>
      </c>
      <c r="J264" s="2" t="s">
        <v>241</v>
      </c>
      <c r="K264" s="2">
        <v>546.0</v>
      </c>
      <c r="L264" s="101">
        <v>596.13296206864</v>
      </c>
      <c r="M264" s="2" t="s">
        <v>667</v>
      </c>
      <c r="N264" s="2"/>
      <c r="O264" s="2"/>
      <c r="P264" s="15" t="s">
        <v>743</v>
      </c>
      <c r="Q264" s="11">
        <v>4087.0</v>
      </c>
      <c r="X264" s="2"/>
      <c r="Y264" s="2"/>
      <c r="Z264" s="2"/>
    </row>
    <row r="265" ht="10.5" customHeight="1">
      <c r="A265" s="2"/>
      <c r="B265" s="2">
        <v>1354614.0</v>
      </c>
      <c r="C265" s="2" t="s">
        <v>744</v>
      </c>
      <c r="D265" s="2">
        <v>9.833106976E9</v>
      </c>
      <c r="E265" s="2" t="s">
        <v>238</v>
      </c>
      <c r="F265" s="2" t="s">
        <v>283</v>
      </c>
      <c r="G265" s="38">
        <v>41219.71875</v>
      </c>
      <c r="H265" s="100"/>
      <c r="I265" s="2" t="s">
        <v>666</v>
      </c>
      <c r="J265" s="2" t="s">
        <v>241</v>
      </c>
      <c r="K265" s="2">
        <v>238.0</v>
      </c>
      <c r="L265" s="101">
        <v>368.53196125107763</v>
      </c>
      <c r="M265" s="2" t="s">
        <v>667</v>
      </c>
      <c r="N265" s="2"/>
      <c r="O265" s="2"/>
      <c r="P265" s="15" t="s">
        <v>745</v>
      </c>
      <c r="Q265" s="11">
        <v>12053.0</v>
      </c>
      <c r="X265" s="2"/>
      <c r="Y265" s="2"/>
      <c r="Z265" s="2"/>
    </row>
    <row r="266" ht="10.5" customHeight="1">
      <c r="A266" s="2"/>
      <c r="B266" s="2">
        <v>1353512.0</v>
      </c>
      <c r="C266" s="2" t="s">
        <v>746</v>
      </c>
      <c r="D266" s="2">
        <v>9.820069408E9</v>
      </c>
      <c r="E266" s="2" t="s">
        <v>238</v>
      </c>
      <c r="F266" s="2" t="s">
        <v>333</v>
      </c>
      <c r="G266" s="38">
        <v>41219.822916666664</v>
      </c>
      <c r="H266" s="100"/>
      <c r="I266" s="2" t="s">
        <v>666</v>
      </c>
      <c r="J266" s="2" t="s">
        <v>241</v>
      </c>
      <c r="K266" s="2">
        <v>299.0</v>
      </c>
      <c r="L266" s="101">
        <v>321.60391984539467</v>
      </c>
      <c r="M266" s="2" t="s">
        <v>667</v>
      </c>
      <c r="N266" s="2"/>
      <c r="O266" s="2"/>
      <c r="P266" s="15" t="s">
        <v>747</v>
      </c>
      <c r="Q266" s="11">
        <v>9865.0</v>
      </c>
      <c r="X266" s="2"/>
      <c r="Y266" s="2"/>
      <c r="Z266" s="2"/>
    </row>
    <row r="267" ht="10.5" customHeight="1">
      <c r="A267" s="2"/>
      <c r="B267" s="2">
        <v>1353858.0</v>
      </c>
      <c r="C267" s="2" t="s">
        <v>748</v>
      </c>
      <c r="D267" s="2">
        <v>9.820018455E9</v>
      </c>
      <c r="E267" s="2" t="s">
        <v>238</v>
      </c>
      <c r="F267" s="2" t="s">
        <v>239</v>
      </c>
      <c r="G267" s="38">
        <v>41219.958333333336</v>
      </c>
      <c r="H267" s="100"/>
      <c r="I267" s="2" t="s">
        <v>666</v>
      </c>
      <c r="J267" s="2" t="s">
        <v>241</v>
      </c>
      <c r="K267" s="2">
        <v>188.0</v>
      </c>
      <c r="L267" s="101">
        <v>194.89820805005058</v>
      </c>
      <c r="M267" s="2" t="s">
        <v>667</v>
      </c>
      <c r="N267" s="2"/>
      <c r="O267" s="2"/>
      <c r="P267" s="15" t="s">
        <v>749</v>
      </c>
      <c r="Q267" s="11">
        <v>17817.0</v>
      </c>
      <c r="X267" s="2"/>
      <c r="Y267" s="2"/>
      <c r="Z267" s="2"/>
    </row>
    <row r="268" ht="10.5" customHeight="1">
      <c r="A268" s="2"/>
      <c r="B268" s="2">
        <v>1354778.0</v>
      </c>
      <c r="C268" s="2" t="s">
        <v>750</v>
      </c>
      <c r="D268" s="2">
        <v>9.967893416E9</v>
      </c>
      <c r="E268" s="2" t="s">
        <v>238</v>
      </c>
      <c r="F268" s="2" t="s">
        <v>239</v>
      </c>
      <c r="G268" s="38">
        <v>41220.0</v>
      </c>
      <c r="H268" s="100"/>
      <c r="I268" s="2" t="s">
        <v>666</v>
      </c>
      <c r="J268" s="2" t="s">
        <v>241</v>
      </c>
      <c r="K268" s="2">
        <v>297.0</v>
      </c>
      <c r="L268" s="101">
        <v>314.56471363454216</v>
      </c>
      <c r="M268" s="2" t="s">
        <v>667</v>
      </c>
      <c r="N268" s="2"/>
      <c r="O268" s="2"/>
      <c r="P268" s="15" t="s">
        <v>751</v>
      </c>
      <c r="Q268" s="11">
        <v>1692.0</v>
      </c>
      <c r="X268" s="2"/>
      <c r="Y268" s="2"/>
      <c r="Z268" s="2"/>
    </row>
    <row r="269" ht="10.5" customHeight="1">
      <c r="A269" s="2"/>
      <c r="B269" s="2">
        <v>1354234.0</v>
      </c>
      <c r="C269" s="2" t="s">
        <v>752</v>
      </c>
      <c r="D269" s="2">
        <v>9.819381606E9</v>
      </c>
      <c r="E269" s="2" t="s">
        <v>238</v>
      </c>
      <c r="F269" s="2" t="s">
        <v>239</v>
      </c>
      <c r="G269" s="38">
        <v>41220.166666666664</v>
      </c>
      <c r="H269" s="100"/>
      <c r="I269" s="2" t="s">
        <v>666</v>
      </c>
      <c r="J269" s="2" t="s">
        <v>241</v>
      </c>
      <c r="K269" s="2">
        <v>234.0</v>
      </c>
      <c r="L269" s="101">
        <v>199.59101219061887</v>
      </c>
      <c r="M269" s="2" t="s">
        <v>667</v>
      </c>
      <c r="N269" s="2"/>
      <c r="O269" s="2"/>
      <c r="P269" s="15" t="s">
        <v>753</v>
      </c>
      <c r="Q269" s="11">
        <v>10856.0</v>
      </c>
      <c r="X269" s="2"/>
      <c r="Y269" s="2"/>
      <c r="Z269" s="2"/>
    </row>
    <row r="270" ht="10.5" customHeight="1">
      <c r="A270" s="2"/>
      <c r="B270" s="2">
        <v>1356038.0</v>
      </c>
      <c r="C270" s="2" t="s">
        <v>754</v>
      </c>
      <c r="D270" s="2">
        <v>9.029784226E9</v>
      </c>
      <c r="E270" s="2" t="s">
        <v>238</v>
      </c>
      <c r="F270" s="2" t="s">
        <v>239</v>
      </c>
      <c r="G270" s="38">
        <v>41220.34375</v>
      </c>
      <c r="H270" s="100"/>
      <c r="I270" s="2" t="s">
        <v>666</v>
      </c>
      <c r="J270" s="2" t="s">
        <v>241</v>
      </c>
      <c r="K270" s="2">
        <v>871.0</v>
      </c>
      <c r="L270" s="101">
        <v>915.2436436272844</v>
      </c>
      <c r="M270" s="2" t="s">
        <v>667</v>
      </c>
      <c r="N270" s="2"/>
      <c r="O270" s="2"/>
      <c r="P270" s="15" t="s">
        <v>755</v>
      </c>
      <c r="Q270" s="11">
        <v>1722.0</v>
      </c>
      <c r="X270" s="2"/>
      <c r="Y270" s="2"/>
      <c r="Z270" s="2"/>
    </row>
    <row r="271" ht="10.5" customHeight="1">
      <c r="A271" s="2"/>
      <c r="B271" s="2">
        <v>1356118.0</v>
      </c>
      <c r="C271" s="2" t="s">
        <v>756</v>
      </c>
      <c r="D271" s="2">
        <v>9.967891119E9</v>
      </c>
      <c r="E271" s="2" t="s">
        <v>238</v>
      </c>
      <c r="F271" s="2" t="s">
        <v>239</v>
      </c>
      <c r="G271" s="38">
        <v>41220.40625</v>
      </c>
      <c r="H271" s="100"/>
      <c r="I271" s="2" t="s">
        <v>666</v>
      </c>
      <c r="J271" s="2" t="s">
        <v>241</v>
      </c>
      <c r="K271" s="2">
        <v>800.0</v>
      </c>
      <c r="L271" s="101">
        <v>854.2371897998966</v>
      </c>
      <c r="M271" s="2" t="s">
        <v>667</v>
      </c>
      <c r="N271" s="2"/>
      <c r="O271" s="2"/>
      <c r="P271" s="15" t="s">
        <v>757</v>
      </c>
      <c r="Q271" s="11">
        <v>6370.0</v>
      </c>
      <c r="X271" s="2"/>
      <c r="Y271" s="2"/>
      <c r="Z271" s="2"/>
    </row>
    <row r="272" ht="10.5" customHeight="1">
      <c r="A272" s="2"/>
      <c r="B272" s="2">
        <v>1357686.0</v>
      </c>
      <c r="C272" s="2" t="s">
        <v>758</v>
      </c>
      <c r="D272" s="2">
        <v>7.411010805E9</v>
      </c>
      <c r="E272" s="2" t="s">
        <v>238</v>
      </c>
      <c r="F272" s="2" t="s">
        <v>239</v>
      </c>
      <c r="G272" s="38">
        <v>41220.520833333336</v>
      </c>
      <c r="H272" s="100"/>
      <c r="I272" s="2" t="s">
        <v>666</v>
      </c>
      <c r="J272" s="2" t="s">
        <v>241</v>
      </c>
      <c r="K272" s="2">
        <v>200.0</v>
      </c>
      <c r="L272" s="101">
        <v>204.2838163311872</v>
      </c>
      <c r="M272" s="2" t="s">
        <v>667</v>
      </c>
      <c r="N272" s="2"/>
      <c r="O272" s="2"/>
      <c r="P272" s="15" t="s">
        <v>759</v>
      </c>
      <c r="Q272" s="11">
        <v>3983.0</v>
      </c>
      <c r="X272" s="2"/>
      <c r="Y272" s="2"/>
      <c r="Z272" s="2"/>
    </row>
    <row r="273" ht="10.5" customHeight="1">
      <c r="A273" s="2"/>
      <c r="B273" s="2">
        <v>1326772.0</v>
      </c>
      <c r="C273" s="2" t="s">
        <v>760</v>
      </c>
      <c r="D273" s="2">
        <v>9.930459944E9</v>
      </c>
      <c r="E273" s="2" t="s">
        <v>238</v>
      </c>
      <c r="F273" s="2" t="s">
        <v>333</v>
      </c>
      <c r="G273" s="38">
        <v>41220.666666666664</v>
      </c>
      <c r="H273" s="100"/>
      <c r="I273" s="2" t="s">
        <v>761</v>
      </c>
      <c r="J273" s="2" t="s">
        <v>762</v>
      </c>
      <c r="K273" s="2">
        <v>5400.0</v>
      </c>
      <c r="L273" s="101">
        <v>4395.454032075898</v>
      </c>
      <c r="M273" s="2" t="s">
        <v>763</v>
      </c>
      <c r="N273" s="2"/>
      <c r="O273" s="2"/>
      <c r="P273" s="15" t="s">
        <v>764</v>
      </c>
      <c r="Q273" s="11">
        <v>3096.0</v>
      </c>
      <c r="X273" s="2"/>
      <c r="Y273" s="2"/>
      <c r="Z273" s="2"/>
    </row>
    <row r="274" ht="10.5" customHeight="1">
      <c r="A274" s="2"/>
      <c r="B274" s="2">
        <v>1331896.0</v>
      </c>
      <c r="C274" s="2" t="s">
        <v>765</v>
      </c>
      <c r="D274" s="2">
        <v>8.879661525E9</v>
      </c>
      <c r="E274" s="2" t="s">
        <v>238</v>
      </c>
      <c r="F274" s="2" t="s">
        <v>239</v>
      </c>
      <c r="G274" s="38">
        <v>41220.791666666664</v>
      </c>
      <c r="H274" s="100"/>
      <c r="I274" s="2" t="s">
        <v>766</v>
      </c>
      <c r="J274" s="2" t="s">
        <v>241</v>
      </c>
      <c r="K274" s="2">
        <v>421.0</v>
      </c>
      <c r="L274" s="101">
        <v>405.1467148444548</v>
      </c>
      <c r="M274" s="2" t="s">
        <v>767</v>
      </c>
      <c r="N274" s="2"/>
      <c r="O274" s="2"/>
      <c r="P274" s="15" t="s">
        <v>768</v>
      </c>
      <c r="Q274" s="11">
        <v>3086.0</v>
      </c>
      <c r="X274" s="2"/>
      <c r="Y274" s="2"/>
      <c r="Z274" s="2"/>
    </row>
    <row r="275" ht="10.5" customHeight="1">
      <c r="A275" s="2"/>
      <c r="B275" s="2">
        <v>1333586.0</v>
      </c>
      <c r="C275" s="2" t="s">
        <v>769</v>
      </c>
      <c r="D275" s="2">
        <v>9.820989907E9</v>
      </c>
      <c r="E275" s="2" t="s">
        <v>238</v>
      </c>
      <c r="F275" s="2" t="s">
        <v>283</v>
      </c>
      <c r="G275" s="38">
        <v>41220.947916666664</v>
      </c>
      <c r="H275" s="100"/>
      <c r="I275" s="2" t="s">
        <v>766</v>
      </c>
      <c r="J275" s="2" t="s">
        <v>241</v>
      </c>
      <c r="K275" s="2">
        <v>100.0</v>
      </c>
      <c r="L275" s="101">
        <v>66.23863171653862</v>
      </c>
      <c r="M275" s="2" t="s">
        <v>767</v>
      </c>
      <c r="N275" s="2"/>
      <c r="O275" s="2"/>
      <c r="P275" s="15" t="s">
        <v>770</v>
      </c>
      <c r="Q275" s="11">
        <v>8911.0</v>
      </c>
      <c r="X275" s="2"/>
      <c r="Y275" s="2"/>
      <c r="Z275" s="2"/>
    </row>
    <row r="276" ht="10.5" customHeight="1">
      <c r="A276" s="2"/>
      <c r="B276" s="2">
        <v>1333792.0</v>
      </c>
      <c r="C276" s="2" t="s">
        <v>771</v>
      </c>
      <c r="D276" s="2">
        <v>9.769945572E9</v>
      </c>
      <c r="E276" s="2" t="s">
        <v>238</v>
      </c>
      <c r="F276" s="2" t="s">
        <v>239</v>
      </c>
      <c r="G276" s="38">
        <v>41216.395833333336</v>
      </c>
      <c r="H276" s="100"/>
      <c r="I276" s="2" t="s">
        <v>766</v>
      </c>
      <c r="J276" s="2" t="s">
        <v>241</v>
      </c>
      <c r="K276" s="2">
        <v>657.0</v>
      </c>
      <c r="L276" s="101">
        <v>626.0804652379697</v>
      </c>
      <c r="M276" s="2" t="s">
        <v>767</v>
      </c>
      <c r="N276" s="2"/>
      <c r="O276" s="2"/>
      <c r="P276" s="15" t="s">
        <v>772</v>
      </c>
      <c r="Q276" s="11">
        <v>11710.0</v>
      </c>
      <c r="X276" s="2"/>
      <c r="Y276" s="2"/>
      <c r="Z276" s="2"/>
    </row>
    <row r="277" ht="10.5" customHeight="1">
      <c r="A277" s="2"/>
      <c r="B277" s="2">
        <v>1334958.0</v>
      </c>
      <c r="C277" s="2" t="s">
        <v>773</v>
      </c>
      <c r="D277" s="2">
        <v>9.821754446E9</v>
      </c>
      <c r="E277" s="2" t="s">
        <v>238</v>
      </c>
      <c r="F277" s="2" t="s">
        <v>239</v>
      </c>
      <c r="G277" s="38">
        <v>41214.302083333336</v>
      </c>
      <c r="H277" s="100"/>
      <c r="I277" s="2" t="s">
        <v>766</v>
      </c>
      <c r="J277" s="2" t="s">
        <v>241</v>
      </c>
      <c r="K277" s="2">
        <v>889.0</v>
      </c>
      <c r="L277" s="101">
        <v>840.5792520277901</v>
      </c>
      <c r="M277" s="2" t="s">
        <v>767</v>
      </c>
      <c r="N277" s="2"/>
      <c r="O277" s="2"/>
      <c r="P277" s="15" t="s">
        <v>774</v>
      </c>
      <c r="Q277" s="11">
        <v>13336.0</v>
      </c>
      <c r="X277" s="2"/>
      <c r="Y277" s="2"/>
      <c r="Z277" s="2"/>
    </row>
    <row r="278" ht="10.5" customHeight="1">
      <c r="A278" s="2"/>
      <c r="B278" s="2">
        <v>1336276.0</v>
      </c>
      <c r="C278" s="2" t="s">
        <v>775</v>
      </c>
      <c r="D278" s="2">
        <v>9.619354317E9</v>
      </c>
      <c r="E278" s="2" t="s">
        <v>238</v>
      </c>
      <c r="F278" s="2" t="s">
        <v>239</v>
      </c>
      <c r="G278" s="38">
        <v>41214.385416666664</v>
      </c>
      <c r="H278" s="100"/>
      <c r="I278" s="2" t="s">
        <v>766</v>
      </c>
      <c r="J278" s="2" t="s">
        <v>241</v>
      </c>
      <c r="K278" s="2">
        <v>575.4</v>
      </c>
      <c r="L278" s="101">
        <v>540.2809505220416</v>
      </c>
      <c r="M278" s="2" t="s">
        <v>767</v>
      </c>
      <c r="N278" s="2"/>
      <c r="O278" s="2"/>
      <c r="P278" s="15" t="s">
        <v>776</v>
      </c>
      <c r="Q278" s="11">
        <v>550.0</v>
      </c>
      <c r="X278" s="2"/>
      <c r="Y278" s="2"/>
      <c r="Z278" s="2"/>
    </row>
    <row r="279" ht="10.5" customHeight="1">
      <c r="A279" s="2"/>
      <c r="B279" s="2">
        <v>1335764.0</v>
      </c>
      <c r="C279" s="2" t="s">
        <v>777</v>
      </c>
      <c r="D279" s="2">
        <v>9.867049229E9</v>
      </c>
      <c r="E279" s="2" t="s">
        <v>238</v>
      </c>
      <c r="F279" s="2" t="s">
        <v>239</v>
      </c>
      <c r="G279" s="38">
        <v>41214.4375</v>
      </c>
      <c r="H279" s="100"/>
      <c r="I279" s="2" t="s">
        <v>766</v>
      </c>
      <c r="J279" s="2" t="s">
        <v>241</v>
      </c>
      <c r="K279" s="2">
        <v>1263.0</v>
      </c>
      <c r="L279" s="101">
        <v>1175.19735941991</v>
      </c>
      <c r="M279" s="2" t="s">
        <v>767</v>
      </c>
      <c r="N279" s="2"/>
      <c r="O279" s="2"/>
      <c r="P279" s="15" t="s">
        <v>778</v>
      </c>
      <c r="Q279" s="11">
        <v>1636.0</v>
      </c>
      <c r="X279" s="2"/>
      <c r="Y279" s="2"/>
      <c r="Z279" s="2"/>
    </row>
    <row r="280" ht="10.5" customHeight="1">
      <c r="A280" s="2"/>
      <c r="B280" s="2">
        <v>1319856.0</v>
      </c>
      <c r="C280" s="2" t="s">
        <v>779</v>
      </c>
      <c r="D280" s="2">
        <v>9.594588555E9</v>
      </c>
      <c r="E280" s="2" t="s">
        <v>238</v>
      </c>
      <c r="F280" s="2" t="s">
        <v>239</v>
      </c>
      <c r="G280" s="38">
        <v>41214.645833333336</v>
      </c>
      <c r="H280" s="100"/>
      <c r="I280" s="2" t="s">
        <v>766</v>
      </c>
      <c r="J280" s="2" t="s">
        <v>241</v>
      </c>
      <c r="K280" s="2">
        <v>121.0</v>
      </c>
      <c r="L280" s="101">
        <v>109.13838907450268</v>
      </c>
      <c r="M280" s="2" t="s">
        <v>767</v>
      </c>
      <c r="N280" s="2"/>
      <c r="O280" s="2"/>
      <c r="P280" s="15" t="s">
        <v>780</v>
      </c>
      <c r="Q280" s="11">
        <v>4690.0</v>
      </c>
      <c r="X280" s="2"/>
      <c r="Y280" s="2"/>
      <c r="Z280" s="2"/>
    </row>
    <row r="281" ht="10.5" customHeight="1">
      <c r="A281" s="2"/>
      <c r="B281" s="2">
        <v>1321060.0</v>
      </c>
      <c r="C281" s="2" t="s">
        <v>781</v>
      </c>
      <c r="D281" s="2">
        <v>7.208008001E9</v>
      </c>
      <c r="E281" s="2" t="s">
        <v>238</v>
      </c>
      <c r="F281" s="2" t="s">
        <v>258</v>
      </c>
      <c r="G281" s="38">
        <v>41214.96875</v>
      </c>
      <c r="H281" s="100"/>
      <c r="I281" s="2" t="s">
        <v>766</v>
      </c>
      <c r="J281" s="2" t="s">
        <v>241</v>
      </c>
      <c r="K281" s="2">
        <v>332.0</v>
      </c>
      <c r="L281" s="101">
        <v>302.18729718534104</v>
      </c>
      <c r="M281" s="2" t="s">
        <v>767</v>
      </c>
      <c r="N281" s="2"/>
      <c r="O281" s="2"/>
      <c r="P281" s="15" t="s">
        <v>782</v>
      </c>
      <c r="Q281" s="11">
        <v>8359.0</v>
      </c>
      <c r="X281" s="2"/>
      <c r="Y281" s="2"/>
      <c r="Z281" s="2"/>
    </row>
    <row r="282" ht="10.5" customHeight="1">
      <c r="A282" s="2"/>
      <c r="B282" s="2">
        <v>1336190.0</v>
      </c>
      <c r="C282" s="2" t="s">
        <v>422</v>
      </c>
      <c r="D282" s="2">
        <v>9.820449199E9</v>
      </c>
      <c r="E282" s="2" t="s">
        <v>238</v>
      </c>
      <c r="F282" s="2" t="s">
        <v>239</v>
      </c>
      <c r="G282" s="38">
        <v>41215.208333333336</v>
      </c>
      <c r="H282" s="100"/>
      <c r="I282" s="2" t="s">
        <v>766</v>
      </c>
      <c r="J282" s="2" t="s">
        <v>241</v>
      </c>
      <c r="K282" s="2">
        <v>453.6</v>
      </c>
      <c r="L282" s="101">
        <v>433.0315571271314</v>
      </c>
      <c r="M282" s="2" t="s">
        <v>767</v>
      </c>
      <c r="N282" s="2"/>
      <c r="O282" s="2"/>
      <c r="P282" s="15" t="s">
        <v>339</v>
      </c>
      <c r="Q282" s="11">
        <v>16422.800000000003</v>
      </c>
      <c r="X282" s="2"/>
      <c r="Y282" s="2"/>
      <c r="Z282" s="2"/>
    </row>
    <row r="283" ht="10.5" customHeight="1">
      <c r="A283" s="2"/>
      <c r="B283" s="2">
        <v>1337732.0</v>
      </c>
      <c r="C283" s="2" t="s">
        <v>783</v>
      </c>
      <c r="D283" s="2">
        <v>9.867695668E9</v>
      </c>
      <c r="E283" s="2" t="s">
        <v>238</v>
      </c>
      <c r="F283" s="2" t="s">
        <v>333</v>
      </c>
      <c r="G283" s="38">
        <v>41215.34375</v>
      </c>
      <c r="H283" s="100"/>
      <c r="I283" s="2" t="s">
        <v>766</v>
      </c>
      <c r="J283" s="2" t="s">
        <v>241</v>
      </c>
      <c r="K283" s="2">
        <v>527.0</v>
      </c>
      <c r="L283" s="101">
        <v>499.52618103197574</v>
      </c>
      <c r="M283" s="2" t="s">
        <v>767</v>
      </c>
      <c r="N283" s="2"/>
      <c r="O283" s="2"/>
      <c r="P283" s="15" t="s">
        <v>784</v>
      </c>
      <c r="Q283" s="11">
        <v>11999.0</v>
      </c>
      <c r="X283" s="2"/>
      <c r="Y283" s="2"/>
      <c r="Z283" s="2"/>
    </row>
    <row r="284" ht="10.5" customHeight="1">
      <c r="A284" s="2"/>
      <c r="B284" s="2">
        <v>1338240.0</v>
      </c>
      <c r="C284" s="2" t="s">
        <v>785</v>
      </c>
      <c r="D284" s="2">
        <v>9.930887894E9</v>
      </c>
      <c r="E284" s="2" t="s">
        <v>238</v>
      </c>
      <c r="F284" s="2" t="s">
        <v>239</v>
      </c>
      <c r="G284" s="38">
        <v>41215.395833333336</v>
      </c>
      <c r="H284" s="100"/>
      <c r="I284" s="2" t="s">
        <v>766</v>
      </c>
      <c r="J284" s="2" t="s">
        <v>241</v>
      </c>
      <c r="K284" s="2">
        <v>679.0</v>
      </c>
      <c r="L284" s="101">
        <v>619.6455016342751</v>
      </c>
      <c r="M284" s="2" t="s">
        <v>767</v>
      </c>
      <c r="N284" s="2"/>
      <c r="O284" s="2"/>
      <c r="P284" s="15" t="s">
        <v>786</v>
      </c>
      <c r="Q284" s="11">
        <v>2367.0</v>
      </c>
      <c r="X284" s="2"/>
      <c r="Y284" s="2"/>
      <c r="Z284" s="2"/>
    </row>
    <row r="285" ht="10.5" customHeight="1">
      <c r="A285" s="2"/>
      <c r="B285" s="2">
        <v>1338036.0</v>
      </c>
      <c r="C285" s="2" t="s">
        <v>787</v>
      </c>
      <c r="D285" s="2">
        <v>9.819695103E9</v>
      </c>
      <c r="E285" s="2" t="s">
        <v>238</v>
      </c>
      <c r="F285" s="2" t="s">
        <v>333</v>
      </c>
      <c r="G285" s="38">
        <v>41215.46875</v>
      </c>
      <c r="H285" s="100"/>
      <c r="I285" s="2" t="s">
        <v>766</v>
      </c>
      <c r="J285" s="2" t="s">
        <v>241</v>
      </c>
      <c r="K285" s="2">
        <v>470.0</v>
      </c>
      <c r="L285" s="101">
        <v>482.3662780887901</v>
      </c>
      <c r="M285" s="2" t="s">
        <v>767</v>
      </c>
      <c r="N285" s="2"/>
      <c r="O285" s="2"/>
      <c r="P285" s="15" t="s">
        <v>667</v>
      </c>
      <c r="Q285" s="11">
        <v>15687.0</v>
      </c>
      <c r="X285" s="2"/>
      <c r="Y285" s="2"/>
      <c r="Z285" s="2"/>
    </row>
    <row r="286" ht="10.5" customHeight="1">
      <c r="A286" s="2"/>
      <c r="B286" s="2">
        <v>1339362.0</v>
      </c>
      <c r="C286" s="2" t="s">
        <v>788</v>
      </c>
      <c r="D286" s="2">
        <v>9.833722232E9</v>
      </c>
      <c r="E286" s="2" t="s">
        <v>238</v>
      </c>
      <c r="F286" s="2" t="s">
        <v>239</v>
      </c>
      <c r="G286" s="38">
        <v>41215.604166666664</v>
      </c>
      <c r="H286" s="100"/>
      <c r="I286" s="2" t="s">
        <v>766</v>
      </c>
      <c r="J286" s="2" t="s">
        <v>241</v>
      </c>
      <c r="K286" s="2">
        <v>150.0</v>
      </c>
      <c r="L286" s="101">
        <v>141.31320709297574</v>
      </c>
      <c r="M286" s="2" t="s">
        <v>767</v>
      </c>
      <c r="N286" s="2"/>
      <c r="O286" s="2"/>
      <c r="P286" s="15" t="s">
        <v>789</v>
      </c>
      <c r="Q286" s="11">
        <v>10724.0</v>
      </c>
      <c r="X286" s="2"/>
      <c r="Y286" s="2"/>
      <c r="Z286" s="2"/>
    </row>
    <row r="287" ht="10.5" customHeight="1">
      <c r="A287" s="2"/>
      <c r="B287" s="2">
        <v>1339794.0</v>
      </c>
      <c r="C287" s="2" t="s">
        <v>790</v>
      </c>
      <c r="D287" s="2">
        <v>9.967437708E9</v>
      </c>
      <c r="E287" s="2" t="s">
        <v>238</v>
      </c>
      <c r="F287" s="2" t="s">
        <v>239</v>
      </c>
      <c r="G287" s="38">
        <v>41215.697916666664</v>
      </c>
      <c r="H287" s="100"/>
      <c r="I287" s="2" t="s">
        <v>766</v>
      </c>
      <c r="J287" s="2" t="s">
        <v>241</v>
      </c>
      <c r="K287" s="2">
        <v>522.2</v>
      </c>
      <c r="L287" s="101">
        <v>523.1210475788561</v>
      </c>
      <c r="M287" s="2" t="s">
        <v>767</v>
      </c>
      <c r="N287" s="2"/>
      <c r="O287" s="2"/>
      <c r="P287" s="15" t="s">
        <v>791</v>
      </c>
      <c r="Q287" s="11">
        <v>9276.0</v>
      </c>
      <c r="X287" s="2"/>
      <c r="Y287" s="2"/>
      <c r="Z287" s="2"/>
    </row>
    <row r="288" ht="10.5" customHeight="1">
      <c r="A288" s="2"/>
      <c r="B288" s="2">
        <v>1340256.0</v>
      </c>
      <c r="C288" s="2" t="s">
        <v>476</v>
      </c>
      <c r="D288" s="2">
        <v>9.769177092E9</v>
      </c>
      <c r="E288" s="2" t="s">
        <v>238</v>
      </c>
      <c r="F288" s="2" t="s">
        <v>239</v>
      </c>
      <c r="G288" s="38">
        <v>41215.84375</v>
      </c>
      <c r="H288" s="100"/>
      <c r="I288" s="2" t="s">
        <v>766</v>
      </c>
      <c r="J288" s="2" t="s">
        <v>241</v>
      </c>
      <c r="K288" s="2">
        <v>231.0</v>
      </c>
      <c r="L288" s="101">
        <v>229.2577096768021</v>
      </c>
      <c r="M288" s="2" t="s">
        <v>767</v>
      </c>
      <c r="N288" s="2"/>
      <c r="O288" s="2"/>
      <c r="P288" s="15" t="s">
        <v>792</v>
      </c>
      <c r="Q288" s="11">
        <v>7150.0</v>
      </c>
      <c r="X288" s="2"/>
      <c r="Y288" s="2"/>
      <c r="Z288" s="2"/>
    </row>
    <row r="289" ht="10.5" customHeight="1">
      <c r="A289" s="2"/>
      <c r="B289" s="2">
        <v>1339248.0</v>
      </c>
      <c r="C289" s="2" t="s">
        <v>793</v>
      </c>
      <c r="D289" s="2">
        <v>9.664973659E9</v>
      </c>
      <c r="E289" s="2" t="s">
        <v>238</v>
      </c>
      <c r="F289" s="2" t="s">
        <v>239</v>
      </c>
      <c r="G289" s="38">
        <v>41215.9375</v>
      </c>
      <c r="H289" s="100"/>
      <c r="I289" s="2" t="s">
        <v>766</v>
      </c>
      <c r="J289" s="2" t="s">
        <v>241</v>
      </c>
      <c r="K289" s="2">
        <v>380.0</v>
      </c>
      <c r="L289" s="101">
        <v>357.9569817506943</v>
      </c>
      <c r="M289" s="2" t="s">
        <v>767</v>
      </c>
      <c r="N289" s="2"/>
      <c r="O289" s="2"/>
      <c r="P289" s="15" t="s">
        <v>794</v>
      </c>
      <c r="Q289" s="11">
        <v>16734.0</v>
      </c>
      <c r="X289" s="2"/>
      <c r="Y289" s="2"/>
      <c r="Z289" s="2"/>
    </row>
    <row r="290" ht="10.5" customHeight="1">
      <c r="A290" s="2"/>
      <c r="B290" s="2">
        <v>1339784.0</v>
      </c>
      <c r="C290" s="2" t="s">
        <v>795</v>
      </c>
      <c r="D290" s="2">
        <v>9.899202514E9</v>
      </c>
      <c r="E290" s="2" t="s">
        <v>238</v>
      </c>
      <c r="F290" s="2" t="s">
        <v>239</v>
      </c>
      <c r="G290" s="38">
        <v>41215.989583333336</v>
      </c>
      <c r="H290" s="100"/>
      <c r="I290" s="2" t="s">
        <v>766</v>
      </c>
      <c r="J290" s="2" t="s">
        <v>241</v>
      </c>
      <c r="K290" s="2">
        <v>480.0</v>
      </c>
      <c r="L290" s="101">
        <v>480.22129022089194</v>
      </c>
      <c r="M290" s="2" t="s">
        <v>767</v>
      </c>
      <c r="N290" s="2"/>
      <c r="O290" s="2"/>
      <c r="P290" s="15" t="s">
        <v>796</v>
      </c>
      <c r="Q290" s="11">
        <v>9913.4</v>
      </c>
      <c r="X290" s="2"/>
      <c r="Y290" s="2"/>
      <c r="Z290" s="2"/>
    </row>
    <row r="291" ht="10.5" customHeight="1">
      <c r="A291" s="2"/>
      <c r="B291" s="2">
        <v>1335580.0</v>
      </c>
      <c r="C291" s="2" t="s">
        <v>797</v>
      </c>
      <c r="D291" s="2">
        <v>9.833462882E9</v>
      </c>
      <c r="E291" s="2" t="s">
        <v>238</v>
      </c>
      <c r="F291" s="2" t="s">
        <v>239</v>
      </c>
      <c r="G291" s="38">
        <v>41216.083333333336</v>
      </c>
      <c r="H291" s="100"/>
      <c r="I291" s="2" t="s">
        <v>766</v>
      </c>
      <c r="J291" s="2" t="s">
        <v>241</v>
      </c>
      <c r="K291" s="2">
        <v>112.0</v>
      </c>
      <c r="L291" s="101">
        <v>94.12347399921526</v>
      </c>
      <c r="M291" s="2" t="s">
        <v>767</v>
      </c>
      <c r="N291" s="2"/>
      <c r="O291" s="2"/>
      <c r="P291" s="15" t="s">
        <v>798</v>
      </c>
      <c r="Q291" s="11">
        <v>6400.0</v>
      </c>
      <c r="X291" s="2"/>
      <c r="Y291" s="2"/>
      <c r="Z291" s="2"/>
    </row>
    <row r="292" ht="10.5" customHeight="1">
      <c r="A292" s="2"/>
      <c r="B292" s="2">
        <v>1341006.0</v>
      </c>
      <c r="C292" s="2" t="s">
        <v>799</v>
      </c>
      <c r="D292" s="2">
        <v>9.76902371E9</v>
      </c>
      <c r="E292" s="2" t="s">
        <v>238</v>
      </c>
      <c r="F292" s="2" t="s">
        <v>239</v>
      </c>
      <c r="G292" s="38">
        <v>41216.1875</v>
      </c>
      <c r="H292" s="100"/>
      <c r="I292" s="2" t="s">
        <v>766</v>
      </c>
      <c r="J292" s="2" t="s">
        <v>241</v>
      </c>
      <c r="K292" s="2">
        <v>100.0</v>
      </c>
      <c r="L292" s="101">
        <v>74.81858318813144</v>
      </c>
      <c r="M292" s="2" t="s">
        <v>767</v>
      </c>
      <c r="N292" s="2"/>
      <c r="O292" s="2"/>
      <c r="P292" s="15" t="s">
        <v>800</v>
      </c>
      <c r="Q292" s="11">
        <v>11225.8</v>
      </c>
      <c r="X292" s="2"/>
      <c r="Y292" s="2"/>
      <c r="Z292" s="2"/>
    </row>
    <row r="293" ht="10.5" customHeight="1">
      <c r="A293" s="2"/>
      <c r="B293" s="2">
        <v>1341336.0</v>
      </c>
      <c r="C293" s="2" t="s">
        <v>801</v>
      </c>
      <c r="D293" s="2">
        <v>9.81901258E9</v>
      </c>
      <c r="E293" s="2" t="s">
        <v>238</v>
      </c>
      <c r="F293" s="2" t="s">
        <v>239</v>
      </c>
      <c r="G293" s="38">
        <v>41216.333333333336</v>
      </c>
      <c r="H293" s="100"/>
      <c r="I293" s="2" t="s">
        <v>766</v>
      </c>
      <c r="J293" s="2" t="s">
        <v>241</v>
      </c>
      <c r="K293" s="2">
        <v>194.0</v>
      </c>
      <c r="L293" s="101">
        <v>179.92298871514345</v>
      </c>
      <c r="M293" s="2" t="s">
        <v>767</v>
      </c>
      <c r="N293" s="2"/>
      <c r="O293" s="2"/>
      <c r="P293" s="15" t="s">
        <v>802</v>
      </c>
      <c r="Q293" s="11">
        <v>12224.4</v>
      </c>
      <c r="X293" s="2"/>
      <c r="Y293" s="2"/>
      <c r="Z293" s="2"/>
    </row>
    <row r="294" ht="10.5" customHeight="1">
      <c r="A294" s="2"/>
      <c r="B294" s="2">
        <v>1345366.0</v>
      </c>
      <c r="C294" s="2" t="s">
        <v>803</v>
      </c>
      <c r="D294" s="2">
        <v>9.323086849E9</v>
      </c>
      <c r="E294" s="2" t="s">
        <v>238</v>
      </c>
      <c r="F294" s="2" t="s">
        <v>239</v>
      </c>
      <c r="G294" s="38">
        <v>41216.416666666664</v>
      </c>
      <c r="H294" s="100"/>
      <c r="I294" s="2" t="s">
        <v>766</v>
      </c>
      <c r="J294" s="2" t="s">
        <v>241</v>
      </c>
      <c r="K294" s="2">
        <v>371.0</v>
      </c>
      <c r="L294" s="101">
        <v>372.97189682598173</v>
      </c>
      <c r="M294" s="2" t="s">
        <v>767</v>
      </c>
      <c r="N294" s="2"/>
      <c r="O294" s="2"/>
      <c r="P294" s="15" t="s">
        <v>804</v>
      </c>
      <c r="Q294" s="11">
        <v>2700.0</v>
      </c>
      <c r="X294" s="2"/>
      <c r="Y294" s="2"/>
      <c r="Z294" s="2"/>
    </row>
    <row r="295" ht="10.5" customHeight="1">
      <c r="A295" s="2"/>
      <c r="B295" s="2">
        <v>1345878.0</v>
      </c>
      <c r="C295" s="2" t="s">
        <v>805</v>
      </c>
      <c r="D295" s="2">
        <v>9.819026296E9</v>
      </c>
      <c r="E295" s="2" t="s">
        <v>238</v>
      </c>
      <c r="F295" s="2" t="s">
        <v>239</v>
      </c>
      <c r="G295" s="38">
        <v>41216.541666666664</v>
      </c>
      <c r="H295" s="100"/>
      <c r="I295" s="2" t="s">
        <v>766</v>
      </c>
      <c r="J295" s="2" t="s">
        <v>241</v>
      </c>
      <c r="K295" s="2">
        <v>855.0</v>
      </c>
      <c r="L295" s="101">
        <v>847.0142156314848</v>
      </c>
      <c r="M295" s="2" t="s">
        <v>767</v>
      </c>
      <c r="N295" s="2"/>
      <c r="O295" s="2"/>
      <c r="P295" s="15" t="s">
        <v>806</v>
      </c>
      <c r="Q295" s="11">
        <v>495.0</v>
      </c>
      <c r="X295" s="2"/>
      <c r="Y295" s="2"/>
      <c r="Z295" s="2"/>
    </row>
    <row r="296" ht="10.5" customHeight="1">
      <c r="A296" s="2"/>
      <c r="B296" s="2">
        <v>1346402.0</v>
      </c>
      <c r="C296" s="2" t="s">
        <v>807</v>
      </c>
      <c r="D296" s="2">
        <v>9.867324709E9</v>
      </c>
      <c r="E296" s="2" t="s">
        <v>238</v>
      </c>
      <c r="F296" s="2" t="s">
        <v>239</v>
      </c>
      <c r="G296" s="38">
        <v>41216.645833333336</v>
      </c>
      <c r="H296" s="100"/>
      <c r="I296" s="2" t="s">
        <v>766</v>
      </c>
      <c r="J296" s="2" t="s">
        <v>241</v>
      </c>
      <c r="K296" s="2">
        <v>474.0</v>
      </c>
      <c r="L296" s="101">
        <v>469.49635088140093</v>
      </c>
      <c r="M296" s="2" t="s">
        <v>767</v>
      </c>
      <c r="N296" s="2"/>
      <c r="O296" s="2"/>
      <c r="P296" s="15" t="s">
        <v>808</v>
      </c>
      <c r="Q296" s="11">
        <v>7922.6</v>
      </c>
      <c r="X296" s="2"/>
      <c r="Y296" s="2"/>
      <c r="Z296" s="2"/>
    </row>
    <row r="297" ht="10.5" customHeight="1">
      <c r="A297" s="2"/>
      <c r="B297" s="2">
        <v>1346950.0</v>
      </c>
      <c r="C297" s="2" t="s">
        <v>809</v>
      </c>
      <c r="D297" s="2">
        <v>9.833622344E9</v>
      </c>
      <c r="E297" s="2" t="s">
        <v>238</v>
      </c>
      <c r="F297" s="2" t="s">
        <v>283</v>
      </c>
      <c r="G297" s="38">
        <v>41217.78125</v>
      </c>
      <c r="H297" s="100"/>
      <c r="I297" s="2" t="s">
        <v>766</v>
      </c>
      <c r="J297" s="2" t="s">
        <v>241</v>
      </c>
      <c r="K297" s="2">
        <v>100.0</v>
      </c>
      <c r="L297" s="101">
        <v>55.513692377047605</v>
      </c>
      <c r="M297" s="2" t="s">
        <v>767</v>
      </c>
      <c r="N297" s="2"/>
      <c r="O297" s="2"/>
      <c r="P297" s="15" t="s">
        <v>810</v>
      </c>
      <c r="Q297" s="11">
        <v>1790.0</v>
      </c>
      <c r="X297" s="2"/>
      <c r="Y297" s="2"/>
      <c r="Z297" s="2"/>
    </row>
    <row r="298" ht="10.5" customHeight="1">
      <c r="A298" s="2"/>
      <c r="B298" s="2">
        <v>1345966.0</v>
      </c>
      <c r="C298" s="2" t="s">
        <v>811</v>
      </c>
      <c r="D298" s="2">
        <v>9.892424068E9</v>
      </c>
      <c r="E298" s="2" t="s">
        <v>238</v>
      </c>
      <c r="F298" s="2" t="s">
        <v>239</v>
      </c>
      <c r="G298" s="38">
        <v>41217.854166666664</v>
      </c>
      <c r="H298" s="100"/>
      <c r="I298" s="2" t="s">
        <v>766</v>
      </c>
      <c r="J298" s="2" t="s">
        <v>241</v>
      </c>
      <c r="K298" s="2">
        <v>546.0</v>
      </c>
      <c r="L298" s="101">
        <v>533.8459869183471</v>
      </c>
      <c r="M298" s="2" t="s">
        <v>767</v>
      </c>
      <c r="N298" s="2"/>
      <c r="O298" s="2"/>
      <c r="P298" s="15" t="s">
        <v>812</v>
      </c>
      <c r="Q298" s="11">
        <v>12174.5</v>
      </c>
      <c r="X298" s="2"/>
      <c r="Y298" s="2"/>
      <c r="Z298" s="2"/>
    </row>
    <row r="299" ht="10.5" customHeight="1">
      <c r="A299" s="2"/>
      <c r="B299" s="2">
        <v>1344966.0</v>
      </c>
      <c r="C299" s="2" t="s">
        <v>813</v>
      </c>
      <c r="D299" s="2">
        <v>9.820260507E9</v>
      </c>
      <c r="E299" s="2" t="s">
        <v>238</v>
      </c>
      <c r="F299" s="2" t="s">
        <v>333</v>
      </c>
      <c r="G299" s="38">
        <v>41217.947916666664</v>
      </c>
      <c r="H299" s="100"/>
      <c r="I299" s="2" t="s">
        <v>766</v>
      </c>
      <c r="J299" s="2" t="s">
        <v>241</v>
      </c>
      <c r="K299" s="2">
        <v>243.0</v>
      </c>
      <c r="L299" s="101">
        <v>244.27262475208954</v>
      </c>
      <c r="M299" s="2" t="s">
        <v>767</v>
      </c>
      <c r="N299" s="2"/>
      <c r="O299" s="2"/>
      <c r="P299" s="15" t="s">
        <v>814</v>
      </c>
      <c r="Q299" s="11">
        <v>9902.8</v>
      </c>
      <c r="X299" s="2"/>
      <c r="Y299" s="2"/>
      <c r="Z299" s="2"/>
    </row>
    <row r="300" ht="10.5" customHeight="1">
      <c r="A300" s="2"/>
      <c r="B300" s="2">
        <v>1344720.0</v>
      </c>
      <c r="C300" s="2" t="s">
        <v>815</v>
      </c>
      <c r="D300" s="2">
        <v>9.969647234E9</v>
      </c>
      <c r="E300" s="2" t="s">
        <v>238</v>
      </c>
      <c r="F300" s="2" t="s">
        <v>239</v>
      </c>
      <c r="G300" s="38">
        <v>41217.99652777778</v>
      </c>
      <c r="H300" s="100"/>
      <c r="I300" s="2" t="s">
        <v>766</v>
      </c>
      <c r="J300" s="2" t="s">
        <v>241</v>
      </c>
      <c r="K300" s="2">
        <v>159.0</v>
      </c>
      <c r="L300" s="101">
        <v>156.32812216826318</v>
      </c>
      <c r="M300" s="2" t="s">
        <v>767</v>
      </c>
      <c r="N300" s="2"/>
      <c r="O300" s="2"/>
      <c r="P300" s="15" t="s">
        <v>816</v>
      </c>
      <c r="Q300" s="11">
        <v>6000.0</v>
      </c>
      <c r="X300" s="2"/>
      <c r="Y300" s="2"/>
      <c r="Z300" s="2"/>
    </row>
    <row r="301" ht="10.5" customHeight="1">
      <c r="A301" s="2"/>
      <c r="B301" s="2">
        <v>1346490.0</v>
      </c>
      <c r="C301" s="2" t="s">
        <v>817</v>
      </c>
      <c r="D301" s="2">
        <v>8.826808111E9</v>
      </c>
      <c r="E301" s="2" t="s">
        <v>238</v>
      </c>
      <c r="F301" s="2" t="s">
        <v>239</v>
      </c>
      <c r="G301" s="38">
        <v>41218.145833333336</v>
      </c>
      <c r="H301" s="100"/>
      <c r="I301" s="2" t="s">
        <v>766</v>
      </c>
      <c r="J301" s="2" t="s">
        <v>241</v>
      </c>
      <c r="K301" s="2">
        <v>420.0</v>
      </c>
      <c r="L301" s="101">
        <v>400.85673910865836</v>
      </c>
      <c r="M301" s="2" t="s">
        <v>767</v>
      </c>
      <c r="N301" s="2"/>
      <c r="O301" s="2"/>
      <c r="P301" s="15" t="s">
        <v>818</v>
      </c>
      <c r="Q301" s="11">
        <v>17044.0</v>
      </c>
      <c r="X301" s="2"/>
      <c r="Y301" s="2"/>
      <c r="Z301" s="2"/>
    </row>
    <row r="302" ht="10.5" customHeight="1">
      <c r="A302" s="2"/>
      <c r="B302" s="2">
        <v>1347396.0</v>
      </c>
      <c r="C302" s="2" t="s">
        <v>819</v>
      </c>
      <c r="D302" s="2">
        <v>9.819992095E9</v>
      </c>
      <c r="E302" s="2" t="s">
        <v>238</v>
      </c>
      <c r="F302" s="2" t="s">
        <v>239</v>
      </c>
      <c r="G302" s="38">
        <v>41218.21875</v>
      </c>
      <c r="H302" s="100"/>
      <c r="I302" s="2" t="s">
        <v>766</v>
      </c>
      <c r="J302" s="2" t="s">
        <v>241</v>
      </c>
      <c r="K302" s="2">
        <v>177.0</v>
      </c>
      <c r="L302" s="101">
        <v>164.908073639856</v>
      </c>
      <c r="M302" s="2" t="s">
        <v>767</v>
      </c>
      <c r="N302" s="2"/>
      <c r="O302" s="2"/>
      <c r="P302" s="15" t="s">
        <v>820</v>
      </c>
      <c r="Q302" s="11">
        <v>2031.0</v>
      </c>
      <c r="X302" s="2"/>
      <c r="Y302" s="2"/>
      <c r="Z302" s="2"/>
    </row>
    <row r="303" ht="10.5" customHeight="1">
      <c r="A303" s="2"/>
      <c r="B303" s="2">
        <v>1340370.0</v>
      </c>
      <c r="C303" s="2" t="s">
        <v>640</v>
      </c>
      <c r="D303" s="2">
        <v>9.833720552E9</v>
      </c>
      <c r="E303" s="2" t="s">
        <v>238</v>
      </c>
      <c r="F303" s="2" t="s">
        <v>239</v>
      </c>
      <c r="G303" s="38">
        <v>41218.302083333336</v>
      </c>
      <c r="H303" s="100"/>
      <c r="I303" s="2" t="s">
        <v>766</v>
      </c>
      <c r="J303" s="2" t="s">
        <v>241</v>
      </c>
      <c r="K303" s="2">
        <v>259.0</v>
      </c>
      <c r="L303" s="101">
        <v>246.41761261998772</v>
      </c>
      <c r="M303" s="2" t="s">
        <v>767</v>
      </c>
      <c r="N303" s="2"/>
      <c r="O303" s="2"/>
      <c r="P303" s="15" t="s">
        <v>821</v>
      </c>
      <c r="Q303" s="11">
        <v>10643.800000000001</v>
      </c>
      <c r="X303" s="2"/>
      <c r="Y303" s="2"/>
      <c r="Z303" s="2"/>
    </row>
    <row r="304" ht="10.5" customHeight="1">
      <c r="A304" s="2"/>
      <c r="B304" s="2">
        <v>1348266.0</v>
      </c>
      <c r="C304" s="2" t="s">
        <v>822</v>
      </c>
      <c r="D304" s="2">
        <v>9.820576501E9</v>
      </c>
      <c r="E304" s="2" t="s">
        <v>238</v>
      </c>
      <c r="F304" s="2" t="s">
        <v>239</v>
      </c>
      <c r="G304" s="38">
        <v>41218.34375</v>
      </c>
      <c r="H304" s="100"/>
      <c r="I304" s="2" t="s">
        <v>766</v>
      </c>
      <c r="J304" s="2" t="s">
        <v>241</v>
      </c>
      <c r="K304" s="2">
        <v>107.0</v>
      </c>
      <c r="L304" s="101">
        <v>102.70342547080809</v>
      </c>
      <c r="M304" s="2" t="s">
        <v>767</v>
      </c>
      <c r="N304" s="2"/>
      <c r="O304" s="2"/>
      <c r="P304" s="15" t="s">
        <v>41</v>
      </c>
      <c r="Q304" s="11">
        <v>24300.0</v>
      </c>
      <c r="X304" s="2"/>
      <c r="Y304" s="2"/>
      <c r="Z304" s="2"/>
    </row>
    <row r="305" ht="10.5" customHeight="1">
      <c r="A305" s="2"/>
      <c r="B305" s="2">
        <v>1304148.0</v>
      </c>
      <c r="C305" s="2" t="s">
        <v>823</v>
      </c>
      <c r="D305" s="2">
        <v>9.920376374E9</v>
      </c>
      <c r="E305" s="2" t="s">
        <v>238</v>
      </c>
      <c r="F305" s="2" t="s">
        <v>258</v>
      </c>
      <c r="G305" s="38">
        <v>41218.4375</v>
      </c>
      <c r="H305" s="100"/>
      <c r="I305" s="2" t="s">
        <v>766</v>
      </c>
      <c r="J305" s="2" t="s">
        <v>241</v>
      </c>
      <c r="K305" s="2">
        <v>106.0</v>
      </c>
      <c r="L305" s="101">
        <v>98.41344973501167</v>
      </c>
      <c r="M305" s="2" t="s">
        <v>767</v>
      </c>
      <c r="N305" s="2"/>
      <c r="O305" s="2"/>
      <c r="P305" s="15" t="s">
        <v>824</v>
      </c>
      <c r="Q305" s="11">
        <v>900.0</v>
      </c>
      <c r="X305" s="2"/>
      <c r="Y305" s="2"/>
      <c r="Z305" s="2"/>
    </row>
    <row r="306" ht="10.5" customHeight="1">
      <c r="A306" s="2"/>
      <c r="B306" s="2">
        <v>1347892.0</v>
      </c>
      <c r="C306" s="2" t="s">
        <v>328</v>
      </c>
      <c r="D306" s="2">
        <v>9.819784663E9</v>
      </c>
      <c r="E306" s="2" t="s">
        <v>238</v>
      </c>
      <c r="F306" s="2" t="s">
        <v>239</v>
      </c>
      <c r="G306" s="38">
        <v>41218.53125</v>
      </c>
      <c r="H306" s="100"/>
      <c r="I306" s="2" t="s">
        <v>766</v>
      </c>
      <c r="J306" s="2" t="s">
        <v>241</v>
      </c>
      <c r="K306" s="2">
        <v>211.0</v>
      </c>
      <c r="L306" s="101">
        <v>203.51785526202366</v>
      </c>
      <c r="M306" s="2" t="s">
        <v>767</v>
      </c>
      <c r="N306" s="2"/>
      <c r="O306" s="2"/>
      <c r="P306" s="15" t="s">
        <v>825</v>
      </c>
      <c r="Q306" s="11">
        <v>7798.0</v>
      </c>
      <c r="X306" s="2"/>
      <c r="Y306" s="2"/>
      <c r="Z306" s="2"/>
    </row>
    <row r="307" ht="10.5" customHeight="1">
      <c r="A307" s="2"/>
      <c r="B307" s="2">
        <v>1350568.0</v>
      </c>
      <c r="C307" s="2" t="s">
        <v>826</v>
      </c>
      <c r="D307" s="2">
        <v>9.930863288E9</v>
      </c>
      <c r="E307" s="2" t="s">
        <v>238</v>
      </c>
      <c r="F307" s="2" t="s">
        <v>333</v>
      </c>
      <c r="G307" s="38">
        <v>41218.645833333336</v>
      </c>
      <c r="H307" s="100"/>
      <c r="I307" s="2" t="s">
        <v>766</v>
      </c>
      <c r="J307" s="2" t="s">
        <v>241</v>
      </c>
      <c r="K307" s="2">
        <v>205.0</v>
      </c>
      <c r="L307" s="101">
        <v>205.6628431299219</v>
      </c>
      <c r="M307" s="2" t="s">
        <v>767</v>
      </c>
      <c r="N307" s="2"/>
      <c r="O307" s="2"/>
      <c r="P307" s="15" t="s">
        <v>827</v>
      </c>
      <c r="Q307" s="11">
        <v>14949.0</v>
      </c>
      <c r="X307" s="2"/>
      <c r="Y307" s="2"/>
      <c r="Z307" s="2"/>
    </row>
    <row r="308" ht="10.5" customHeight="1">
      <c r="A308" s="2"/>
      <c r="B308" s="2">
        <v>1348968.0</v>
      </c>
      <c r="C308" s="2" t="s">
        <v>828</v>
      </c>
      <c r="D308" s="2">
        <v>9.920673655E9</v>
      </c>
      <c r="E308" s="2" t="s">
        <v>238</v>
      </c>
      <c r="F308" s="2" t="s">
        <v>239</v>
      </c>
      <c r="G308" s="38">
        <v>41218.802083333336</v>
      </c>
      <c r="H308" s="100"/>
      <c r="I308" s="2" t="s">
        <v>766</v>
      </c>
      <c r="J308" s="2" t="s">
        <v>241</v>
      </c>
      <c r="K308" s="2">
        <v>170.0</v>
      </c>
      <c r="L308" s="101">
        <v>169.19804937565243</v>
      </c>
      <c r="M308" s="2" t="s">
        <v>767</v>
      </c>
      <c r="N308" s="2"/>
      <c r="O308" s="2"/>
      <c r="P308" s="15" t="s">
        <v>829</v>
      </c>
      <c r="Q308" s="11">
        <v>2100.0</v>
      </c>
      <c r="X308" s="2"/>
      <c r="Y308" s="2"/>
      <c r="Z308" s="2"/>
    </row>
    <row r="309" ht="10.5" customHeight="1">
      <c r="A309" s="2"/>
      <c r="B309" s="2">
        <v>1351886.0</v>
      </c>
      <c r="C309" s="2" t="s">
        <v>308</v>
      </c>
      <c r="D309" s="2">
        <v>9.819435396E9</v>
      </c>
      <c r="E309" s="2" t="s">
        <v>238</v>
      </c>
      <c r="F309" s="2" t="s">
        <v>239</v>
      </c>
      <c r="G309" s="38">
        <v>41218.947916666664</v>
      </c>
      <c r="H309" s="100"/>
      <c r="I309" s="2" t="s">
        <v>766</v>
      </c>
      <c r="J309" s="2" t="s">
        <v>241</v>
      </c>
      <c r="K309" s="2">
        <v>140.0</v>
      </c>
      <c r="L309" s="101">
        <v>134.87824348928115</v>
      </c>
      <c r="M309" s="2" t="s">
        <v>767</v>
      </c>
      <c r="N309" s="2"/>
      <c r="O309" s="2"/>
      <c r="P309" s="15" t="s">
        <v>830</v>
      </c>
      <c r="Q309" s="11">
        <v>5756.0</v>
      </c>
      <c r="X309" s="2"/>
      <c r="Y309" s="2"/>
      <c r="Z309" s="2"/>
    </row>
    <row r="310" ht="10.5" customHeight="1">
      <c r="A310" s="2"/>
      <c r="B310" s="2">
        <v>1350012.0</v>
      </c>
      <c r="C310" s="2" t="s">
        <v>831</v>
      </c>
      <c r="D310" s="2">
        <v>9.930105589E9</v>
      </c>
      <c r="E310" s="2" t="s">
        <v>238</v>
      </c>
      <c r="F310" s="2" t="s">
        <v>239</v>
      </c>
      <c r="G310" s="38">
        <v>41219.083333333336</v>
      </c>
      <c r="H310" s="100"/>
      <c r="I310" s="2" t="s">
        <v>766</v>
      </c>
      <c r="J310" s="2" t="s">
        <v>241</v>
      </c>
      <c r="K310" s="2">
        <v>214.0</v>
      </c>
      <c r="L310" s="101">
        <v>132.73325562138297</v>
      </c>
      <c r="M310" s="2" t="s">
        <v>767</v>
      </c>
      <c r="N310" s="2"/>
      <c r="O310" s="2"/>
      <c r="P310" s="15" t="s">
        <v>832</v>
      </c>
      <c r="Q310" s="11">
        <v>1350.0</v>
      </c>
      <c r="X310" s="2"/>
      <c r="Y310" s="2"/>
      <c r="Z310" s="2"/>
    </row>
    <row r="311" ht="10.5" customHeight="1">
      <c r="A311" s="2"/>
      <c r="B311" s="2">
        <v>1352976.0</v>
      </c>
      <c r="C311" s="2" t="s">
        <v>833</v>
      </c>
      <c r="D311" s="2">
        <v>9.820946491E9</v>
      </c>
      <c r="E311" s="2" t="s">
        <v>238</v>
      </c>
      <c r="F311" s="2" t="s">
        <v>239</v>
      </c>
      <c r="G311" s="38">
        <v>41219.177083333336</v>
      </c>
      <c r="H311" s="100"/>
      <c r="I311" s="2" t="s">
        <v>766</v>
      </c>
      <c r="J311" s="2" t="s">
        <v>241</v>
      </c>
      <c r="K311" s="2">
        <v>185.0</v>
      </c>
      <c r="L311" s="101">
        <v>162.76308577195778</v>
      </c>
      <c r="M311" s="2" t="s">
        <v>767</v>
      </c>
      <c r="N311" s="2"/>
      <c r="O311" s="2"/>
      <c r="P311" s="15" t="s">
        <v>834</v>
      </c>
      <c r="Q311" s="11">
        <v>5661.0</v>
      </c>
      <c r="X311" s="2"/>
      <c r="Y311" s="2"/>
      <c r="Z311" s="2"/>
    </row>
    <row r="312" ht="10.5" customHeight="1">
      <c r="A312" s="2"/>
      <c r="B312" s="2">
        <v>1353804.0</v>
      </c>
      <c r="C312" s="2" t="s">
        <v>835</v>
      </c>
      <c r="D312" s="2">
        <v>9.930308003E9</v>
      </c>
      <c r="E312" s="2" t="s">
        <v>238</v>
      </c>
      <c r="F312" s="2" t="s">
        <v>283</v>
      </c>
      <c r="G312" s="38">
        <v>41219.5625</v>
      </c>
      <c r="H312" s="100"/>
      <c r="I312" s="2" t="s">
        <v>766</v>
      </c>
      <c r="J312" s="2" t="s">
        <v>241</v>
      </c>
      <c r="K312" s="2">
        <v>525.0</v>
      </c>
      <c r="L312" s="101">
        <v>703.300028482305</v>
      </c>
      <c r="M312" s="2" t="s">
        <v>767</v>
      </c>
      <c r="N312" s="2"/>
      <c r="O312" s="2"/>
      <c r="P312" s="15" t="s">
        <v>836</v>
      </c>
      <c r="Q312" s="11">
        <v>11448.5</v>
      </c>
      <c r="X312" s="2"/>
      <c r="Y312" s="2"/>
      <c r="Z312" s="2"/>
    </row>
    <row r="313" ht="10.5" customHeight="1">
      <c r="A313" s="2"/>
      <c r="B313" s="2">
        <v>1354402.0</v>
      </c>
      <c r="C313" s="2" t="s">
        <v>837</v>
      </c>
      <c r="D313" s="2">
        <v>9.594399998E9</v>
      </c>
      <c r="E313" s="2" t="s">
        <v>238</v>
      </c>
      <c r="F313" s="2" t="s">
        <v>239</v>
      </c>
      <c r="G313" s="38">
        <v>41219.635416666664</v>
      </c>
      <c r="H313" s="100"/>
      <c r="I313" s="2" t="s">
        <v>766</v>
      </c>
      <c r="J313" s="2" t="s">
        <v>241</v>
      </c>
      <c r="K313" s="2">
        <v>637.0</v>
      </c>
      <c r="L313" s="101">
        <v>641.0953803132572</v>
      </c>
      <c r="M313" s="2" t="s">
        <v>767</v>
      </c>
      <c r="N313" s="2"/>
      <c r="O313" s="2"/>
      <c r="P313" s="15" t="s">
        <v>838</v>
      </c>
      <c r="Q313" s="11">
        <v>12496.0</v>
      </c>
      <c r="X313" s="2"/>
      <c r="Y313" s="2"/>
      <c r="Z313" s="2"/>
    </row>
    <row r="314" ht="10.5" customHeight="1">
      <c r="A314" s="2"/>
      <c r="B314" s="2">
        <v>1353522.0</v>
      </c>
      <c r="C314" s="2" t="s">
        <v>839</v>
      </c>
      <c r="D314" s="2">
        <v>9.93004101E9</v>
      </c>
      <c r="E314" s="2" t="s">
        <v>238</v>
      </c>
      <c r="F314" s="2" t="s">
        <v>239</v>
      </c>
      <c r="G314" s="38">
        <v>41219.833333333336</v>
      </c>
      <c r="H314" s="100"/>
      <c r="I314" s="2" t="s">
        <v>766</v>
      </c>
      <c r="J314" s="2" t="s">
        <v>241</v>
      </c>
      <c r="K314" s="2">
        <v>151.0</v>
      </c>
      <c r="L314" s="101">
        <v>149.89315856456858</v>
      </c>
      <c r="M314" s="2" t="s">
        <v>767</v>
      </c>
      <c r="N314" s="2"/>
      <c r="O314" s="2"/>
      <c r="P314" s="15" t="s">
        <v>840</v>
      </c>
      <c r="Q314" s="11">
        <v>21988.0</v>
      </c>
      <c r="X314" s="2"/>
      <c r="Y314" s="2"/>
      <c r="Z314" s="2"/>
    </row>
    <row r="315" ht="10.5" customHeight="1">
      <c r="A315" s="2"/>
      <c r="B315" s="2">
        <v>1350382.0</v>
      </c>
      <c r="C315" s="2" t="s">
        <v>322</v>
      </c>
      <c r="D315" s="2">
        <v>7.208008001E9</v>
      </c>
      <c r="E315" s="2" t="s">
        <v>238</v>
      </c>
      <c r="F315" s="2" t="s">
        <v>258</v>
      </c>
      <c r="G315" s="38">
        <v>41219.885416666664</v>
      </c>
      <c r="H315" s="100"/>
      <c r="I315" s="2" t="s">
        <v>766</v>
      </c>
      <c r="J315" s="2" t="s">
        <v>241</v>
      </c>
      <c r="K315" s="2">
        <v>293.0</v>
      </c>
      <c r="L315" s="101">
        <v>289.3173699779518</v>
      </c>
      <c r="M315" s="2" t="s">
        <v>767</v>
      </c>
      <c r="N315" s="2"/>
      <c r="O315" s="2"/>
      <c r="P315" s="15" t="s">
        <v>841</v>
      </c>
      <c r="Q315" s="11">
        <v>5318.6</v>
      </c>
      <c r="X315" s="2"/>
      <c r="Y315" s="2"/>
      <c r="Z315" s="2"/>
    </row>
    <row r="316" ht="10.5" customHeight="1">
      <c r="A316" s="2"/>
      <c r="B316" s="2">
        <v>1353852.0</v>
      </c>
      <c r="C316" s="2" t="s">
        <v>842</v>
      </c>
      <c r="D316" s="2">
        <v>9.02992135E9</v>
      </c>
      <c r="E316" s="2" t="s">
        <v>238</v>
      </c>
      <c r="F316" s="2" t="s">
        <v>239</v>
      </c>
      <c r="G316" s="38">
        <v>41220.104166666664</v>
      </c>
      <c r="H316" s="100"/>
      <c r="I316" s="2" t="s">
        <v>766</v>
      </c>
      <c r="J316" s="2" t="s">
        <v>241</v>
      </c>
      <c r="K316" s="2">
        <v>130.0</v>
      </c>
      <c r="L316" s="101">
        <v>126.29829201768833</v>
      </c>
      <c r="M316" s="2" t="s">
        <v>767</v>
      </c>
      <c r="N316" s="2"/>
      <c r="O316" s="2"/>
      <c r="P316" s="15" t="s">
        <v>843</v>
      </c>
      <c r="Q316" s="11">
        <v>495.0</v>
      </c>
      <c r="X316" s="2"/>
      <c r="Y316" s="2"/>
      <c r="Z316" s="2"/>
    </row>
    <row r="317" ht="10.5" customHeight="1">
      <c r="A317" s="2"/>
      <c r="B317" s="2">
        <v>1353506.0</v>
      </c>
      <c r="C317" s="2" t="s">
        <v>844</v>
      </c>
      <c r="D317" s="2">
        <v>9.833117966E9</v>
      </c>
      <c r="E317" s="2" t="s">
        <v>238</v>
      </c>
      <c r="F317" s="2" t="s">
        <v>239</v>
      </c>
      <c r="G317" s="38">
        <v>41220.197916666664</v>
      </c>
      <c r="H317" s="100"/>
      <c r="I317" s="2" t="s">
        <v>766</v>
      </c>
      <c r="J317" s="2" t="s">
        <v>241</v>
      </c>
      <c r="K317" s="2">
        <v>173.0</v>
      </c>
      <c r="L317" s="101">
        <v>158.47311003616136</v>
      </c>
      <c r="M317" s="2" t="s">
        <v>767</v>
      </c>
      <c r="N317" s="2"/>
      <c r="O317" s="2"/>
      <c r="P317" s="15" t="s">
        <v>845</v>
      </c>
      <c r="Q317" s="11">
        <v>8030.0</v>
      </c>
      <c r="X317" s="2"/>
      <c r="Y317" s="2"/>
      <c r="Z317" s="2"/>
    </row>
    <row r="318" ht="10.5" customHeight="1">
      <c r="A318" s="2"/>
      <c r="B318" s="2">
        <v>1349676.0</v>
      </c>
      <c r="C318" s="2" t="s">
        <v>846</v>
      </c>
      <c r="D318" s="2">
        <v>9.717415666E9</v>
      </c>
      <c r="E318" s="2" t="s">
        <v>238</v>
      </c>
      <c r="F318" s="2" t="s">
        <v>333</v>
      </c>
      <c r="G318" s="38">
        <v>41220.3125</v>
      </c>
      <c r="H318" s="100"/>
      <c r="I318" s="2" t="s">
        <v>766</v>
      </c>
      <c r="J318" s="2" t="s">
        <v>241</v>
      </c>
      <c r="K318" s="2">
        <v>604.0</v>
      </c>
      <c r="L318" s="101">
        <v>559.5858413331255</v>
      </c>
      <c r="M318" s="2" t="s">
        <v>767</v>
      </c>
      <c r="N318" s="2"/>
      <c r="O318" s="2"/>
      <c r="P318" s="15" t="s">
        <v>847</v>
      </c>
      <c r="Q318" s="11">
        <v>6539.0</v>
      </c>
      <c r="X318" s="2"/>
      <c r="Y318" s="2"/>
      <c r="Z318" s="2"/>
    </row>
    <row r="319" ht="10.5" customHeight="1">
      <c r="A319" s="2"/>
      <c r="B319" s="2">
        <v>1351330.0</v>
      </c>
      <c r="C319" s="2" t="s">
        <v>848</v>
      </c>
      <c r="D319" s="2">
        <v>9.650888167E9</v>
      </c>
      <c r="E319" s="2" t="s">
        <v>238</v>
      </c>
      <c r="F319" s="2" t="s">
        <v>239</v>
      </c>
      <c r="G319" s="38">
        <v>41220.375</v>
      </c>
      <c r="H319" s="100"/>
      <c r="I319" s="2" t="s">
        <v>766</v>
      </c>
      <c r="J319" s="2" t="s">
        <v>241</v>
      </c>
      <c r="K319" s="2">
        <v>316.0</v>
      </c>
      <c r="L319" s="101">
        <v>300.0423093174428</v>
      </c>
      <c r="M319" s="2" t="s">
        <v>767</v>
      </c>
      <c r="N319" s="2"/>
      <c r="O319" s="2"/>
      <c r="P319" s="15" t="s">
        <v>849</v>
      </c>
      <c r="Q319" s="11">
        <v>1740.0</v>
      </c>
      <c r="X319" s="2"/>
      <c r="Y319" s="2"/>
      <c r="Z319" s="2"/>
    </row>
    <row r="320" ht="10.5" customHeight="1">
      <c r="A320" s="2"/>
      <c r="B320" s="2">
        <v>1333502.0</v>
      </c>
      <c r="C320" s="2" t="s">
        <v>247</v>
      </c>
      <c r="D320" s="2">
        <v>8.655585851E9</v>
      </c>
      <c r="E320" s="2" t="s">
        <v>238</v>
      </c>
      <c r="F320" s="2" t="s">
        <v>248</v>
      </c>
      <c r="G320" s="38">
        <v>41220.416666666664</v>
      </c>
      <c r="H320" s="100"/>
      <c r="I320" s="2" t="s">
        <v>766</v>
      </c>
      <c r="J320" s="2" t="s">
        <v>241</v>
      </c>
      <c r="K320" s="2">
        <v>168.0</v>
      </c>
      <c r="L320" s="101">
        <v>141.31320709297574</v>
      </c>
      <c r="M320" s="2" t="s">
        <v>767</v>
      </c>
      <c r="N320" s="2"/>
      <c r="O320" s="2"/>
      <c r="P320" s="15" t="s">
        <v>850</v>
      </c>
      <c r="Q320" s="11">
        <v>19661.0</v>
      </c>
      <c r="X320" s="2"/>
      <c r="Y320" s="2"/>
      <c r="Z320" s="2"/>
    </row>
    <row r="321" ht="10.5" customHeight="1">
      <c r="A321" s="2"/>
      <c r="B321" s="2">
        <v>1355884.0</v>
      </c>
      <c r="C321" s="2" t="s">
        <v>851</v>
      </c>
      <c r="D321" s="2">
        <v>9.987952097E9</v>
      </c>
      <c r="E321" s="2" t="s">
        <v>238</v>
      </c>
      <c r="F321" s="2" t="s">
        <v>239</v>
      </c>
      <c r="G321" s="38">
        <v>41220.489583333336</v>
      </c>
      <c r="H321" s="100"/>
      <c r="I321" s="2" t="s">
        <v>766</v>
      </c>
      <c r="J321" s="2" t="s">
        <v>241</v>
      </c>
      <c r="K321" s="2">
        <v>679.0</v>
      </c>
      <c r="L321" s="101">
        <v>630.3704409737662</v>
      </c>
      <c r="M321" s="2" t="s">
        <v>767</v>
      </c>
      <c r="N321" s="2"/>
      <c r="O321" s="2"/>
      <c r="P321" s="15" t="s">
        <v>852</v>
      </c>
      <c r="Q321" s="11">
        <v>1368.0</v>
      </c>
      <c r="X321" s="2"/>
      <c r="Y321" s="2"/>
      <c r="Z321" s="2"/>
    </row>
    <row r="322" ht="10.5" customHeight="1">
      <c r="A322" s="2"/>
      <c r="B322" s="2">
        <v>1353528.0</v>
      </c>
      <c r="C322" s="2" t="s">
        <v>839</v>
      </c>
      <c r="D322" s="2">
        <v>9.93004101E9</v>
      </c>
      <c r="E322" s="2" t="s">
        <v>238</v>
      </c>
      <c r="F322" s="2" t="s">
        <v>239</v>
      </c>
      <c r="G322" s="38">
        <v>41220.645833333336</v>
      </c>
      <c r="H322" s="100"/>
      <c r="I322" s="2" t="s">
        <v>766</v>
      </c>
      <c r="J322" s="2" t="s">
        <v>241</v>
      </c>
      <c r="K322" s="2">
        <v>153.0</v>
      </c>
      <c r="L322" s="101">
        <v>147.74817069667034</v>
      </c>
      <c r="M322" s="2" t="s">
        <v>767</v>
      </c>
      <c r="N322" s="2"/>
      <c r="O322" s="2"/>
      <c r="P322" s="15" t="s">
        <v>853</v>
      </c>
      <c r="Q322" s="11">
        <v>12926.2</v>
      </c>
      <c r="X322" s="2"/>
      <c r="Y322" s="2"/>
      <c r="Z322" s="2"/>
    </row>
    <row r="323" ht="10.5" customHeight="1">
      <c r="A323" s="2"/>
      <c r="B323" s="2">
        <v>1333264.0</v>
      </c>
      <c r="C323" s="2" t="s">
        <v>854</v>
      </c>
      <c r="D323" s="2">
        <v>9.821212134E9</v>
      </c>
      <c r="E323" s="2" t="s">
        <v>238</v>
      </c>
      <c r="F323" s="2" t="s">
        <v>283</v>
      </c>
      <c r="G323" s="38">
        <v>41220.791666666664</v>
      </c>
      <c r="H323" s="100"/>
      <c r="I323" s="2" t="s">
        <v>855</v>
      </c>
      <c r="J323" s="2" t="s">
        <v>241</v>
      </c>
      <c r="K323" s="2">
        <v>139.0</v>
      </c>
      <c r="L323" s="101">
        <v>179.1816887570938</v>
      </c>
      <c r="M323" s="2" t="s">
        <v>856</v>
      </c>
      <c r="N323" s="2"/>
      <c r="O323" s="2"/>
      <c r="P323" s="15" t="s">
        <v>857</v>
      </c>
      <c r="Q323" s="11">
        <v>900.0</v>
      </c>
      <c r="X323" s="2"/>
      <c r="Y323" s="2"/>
      <c r="Z323" s="2"/>
    </row>
    <row r="324" ht="10.5" customHeight="1">
      <c r="A324" s="2"/>
      <c r="B324" s="2">
        <v>1326806.0</v>
      </c>
      <c r="C324" s="2" t="s">
        <v>858</v>
      </c>
      <c r="D324" s="2">
        <v>8.722210992E9</v>
      </c>
      <c r="E324" s="2" t="s">
        <v>238</v>
      </c>
      <c r="F324" s="2" t="s">
        <v>239</v>
      </c>
      <c r="G324" s="38">
        <v>41220.864583333336</v>
      </c>
      <c r="H324" s="100"/>
      <c r="I324" s="2" t="s">
        <v>855</v>
      </c>
      <c r="J324" s="2" t="s">
        <v>241</v>
      </c>
      <c r="K324" s="2">
        <v>102.0</v>
      </c>
      <c r="L324" s="101">
        <v>49.87063432513708</v>
      </c>
      <c r="M324" s="2" t="s">
        <v>859</v>
      </c>
      <c r="N324" s="2"/>
      <c r="O324" s="2"/>
      <c r="P324" s="15" t="s">
        <v>860</v>
      </c>
      <c r="Q324" s="11">
        <v>3380.0</v>
      </c>
      <c r="X324" s="2"/>
      <c r="Y324" s="2"/>
      <c r="Z324" s="2"/>
    </row>
    <row r="325" ht="10.5" customHeight="1">
      <c r="A325" s="2"/>
      <c r="B325" s="2">
        <v>1328428.0</v>
      </c>
      <c r="C325" s="2" t="s">
        <v>861</v>
      </c>
      <c r="D325" s="2">
        <v>9.987538773E9</v>
      </c>
      <c r="E325" s="2" t="s">
        <v>238</v>
      </c>
      <c r="F325" s="2" t="s">
        <v>239</v>
      </c>
      <c r="G325" s="38">
        <v>41220.979166666664</v>
      </c>
      <c r="H325" s="100"/>
      <c r="I325" s="2" t="s">
        <v>855</v>
      </c>
      <c r="J325" s="2" t="s">
        <v>241</v>
      </c>
      <c r="K325" s="2">
        <v>286.0</v>
      </c>
      <c r="L325" s="101">
        <v>266.60023922630666</v>
      </c>
      <c r="M325" s="2" t="s">
        <v>862</v>
      </c>
      <c r="N325" s="2"/>
      <c r="O325" s="2"/>
      <c r="P325" s="15" t="s">
        <v>863</v>
      </c>
      <c r="Q325" s="11">
        <v>5970.0</v>
      </c>
      <c r="X325" s="2"/>
      <c r="Y325" s="2"/>
      <c r="Z325" s="2"/>
    </row>
    <row r="326" ht="10.5" customHeight="1">
      <c r="A326" s="2"/>
      <c r="B326" s="2">
        <v>1320204.0</v>
      </c>
      <c r="C326" s="2" t="s">
        <v>322</v>
      </c>
      <c r="D326" s="2">
        <v>7.208008001E9</v>
      </c>
      <c r="E326" s="2" t="s">
        <v>238</v>
      </c>
      <c r="F326" s="2" t="s">
        <v>258</v>
      </c>
      <c r="G326" s="38">
        <v>41214.03125</v>
      </c>
      <c r="H326" s="100"/>
      <c r="I326" s="2" t="s">
        <v>855</v>
      </c>
      <c r="J326" s="2" t="s">
        <v>241</v>
      </c>
      <c r="K326" s="2">
        <v>472.0</v>
      </c>
      <c r="L326" s="101">
        <v>450.5243687072357</v>
      </c>
      <c r="M326" s="2" t="s">
        <v>864</v>
      </c>
      <c r="N326" s="2"/>
      <c r="O326" s="2"/>
      <c r="P326" s="15" t="s">
        <v>865</v>
      </c>
      <c r="Q326" s="11">
        <v>13120.0</v>
      </c>
      <c r="X326" s="2"/>
      <c r="Y326" s="2"/>
      <c r="Z326" s="2"/>
    </row>
    <row r="327" ht="10.5" customHeight="1">
      <c r="A327" s="2"/>
      <c r="B327" s="2">
        <v>1332038.0</v>
      </c>
      <c r="C327" s="2" t="s">
        <v>866</v>
      </c>
      <c r="D327" s="2">
        <v>9.004602729E9</v>
      </c>
      <c r="E327" s="2" t="s">
        <v>238</v>
      </c>
      <c r="F327" s="2" t="s">
        <v>239</v>
      </c>
      <c r="G327" s="38">
        <v>41214.197916666664</v>
      </c>
      <c r="H327" s="100"/>
      <c r="I327" s="2" t="s">
        <v>855</v>
      </c>
      <c r="J327" s="2" t="s">
        <v>241</v>
      </c>
      <c r="K327" s="2">
        <v>355.0</v>
      </c>
      <c r="L327" s="101">
        <v>266.2132803094613</v>
      </c>
      <c r="M327" s="2" t="s">
        <v>856</v>
      </c>
      <c r="N327" s="2"/>
      <c r="O327" s="2"/>
      <c r="P327" s="15" t="s">
        <v>867</v>
      </c>
      <c r="Q327" s="11">
        <v>2964.6</v>
      </c>
      <c r="X327" s="2"/>
      <c r="Y327" s="2"/>
      <c r="Z327" s="2"/>
    </row>
    <row r="328" ht="10.5" customHeight="1">
      <c r="A328" s="2"/>
      <c r="B328" s="2">
        <v>1332028.0</v>
      </c>
      <c r="C328" s="2" t="s">
        <v>868</v>
      </c>
      <c r="D328" s="2">
        <v>9.920955983E9</v>
      </c>
      <c r="E328" s="2" t="s">
        <v>238</v>
      </c>
      <c r="F328" s="2" t="s">
        <v>239</v>
      </c>
      <c r="G328" s="38">
        <v>41214.333333333336</v>
      </c>
      <c r="H328" s="100"/>
      <c r="I328" s="2" t="s">
        <v>855</v>
      </c>
      <c r="J328" s="2" t="s">
        <v>241</v>
      </c>
      <c r="K328" s="2">
        <v>633.0</v>
      </c>
      <c r="L328" s="101">
        <v>644.3764892951652</v>
      </c>
      <c r="M328" s="2" t="s">
        <v>859</v>
      </c>
      <c r="N328" s="2"/>
      <c r="O328" s="2"/>
      <c r="P328" s="15" t="s">
        <v>869</v>
      </c>
      <c r="Q328" s="11">
        <v>9120.599999999999</v>
      </c>
      <c r="X328" s="2"/>
      <c r="Y328" s="2"/>
      <c r="Z328" s="2"/>
    </row>
    <row r="329" ht="10.5" customHeight="1">
      <c r="A329" s="2"/>
      <c r="B329" s="2">
        <v>1331002.0</v>
      </c>
      <c r="C329" s="2" t="s">
        <v>870</v>
      </c>
      <c r="D329" s="2">
        <v>9.880199622E9</v>
      </c>
      <c r="E329" s="2" t="s">
        <v>238</v>
      </c>
      <c r="F329" s="2" t="s">
        <v>258</v>
      </c>
      <c r="G329" s="38">
        <v>41214.333333333336</v>
      </c>
      <c r="H329" s="100"/>
      <c r="I329" s="2" t="s">
        <v>855</v>
      </c>
      <c r="J329" s="2" t="s">
        <v>871</v>
      </c>
      <c r="K329" s="2">
        <v>4743.0</v>
      </c>
      <c r="L329" s="101">
        <v>2979.2413520668624</v>
      </c>
      <c r="M329" s="2" t="s">
        <v>825</v>
      </c>
      <c r="N329" s="2"/>
      <c r="O329" s="2"/>
      <c r="P329" s="15" t="s">
        <v>872</v>
      </c>
      <c r="Q329" s="11">
        <v>12722.399999999998</v>
      </c>
      <c r="X329" s="2"/>
      <c r="Y329" s="2"/>
      <c r="Z329" s="2"/>
    </row>
    <row r="330" ht="10.5" customHeight="1">
      <c r="A330" s="2"/>
      <c r="B330" s="2">
        <v>1333174.0</v>
      </c>
      <c r="C330" s="2" t="s">
        <v>873</v>
      </c>
      <c r="D330" s="2">
        <v>9.82176737E9</v>
      </c>
      <c r="E330" s="2" t="s">
        <v>238</v>
      </c>
      <c r="F330" s="2" t="s">
        <v>333</v>
      </c>
      <c r="G330" s="38">
        <v>41214.34375</v>
      </c>
      <c r="H330" s="100"/>
      <c r="I330" s="2" t="s">
        <v>855</v>
      </c>
      <c r="J330" s="2" t="s">
        <v>241</v>
      </c>
      <c r="K330" s="2">
        <v>431.0</v>
      </c>
      <c r="L330" s="101">
        <v>425.0813045274221</v>
      </c>
      <c r="M330" s="2" t="s">
        <v>862</v>
      </c>
      <c r="N330" s="2"/>
      <c r="O330" s="2"/>
      <c r="P330" s="15" t="s">
        <v>874</v>
      </c>
      <c r="Q330" s="11">
        <v>5583.2</v>
      </c>
      <c r="X330" s="2"/>
      <c r="Y330" s="2"/>
      <c r="Z330" s="2"/>
    </row>
    <row r="331" ht="10.5" customHeight="1">
      <c r="A331" s="2"/>
      <c r="B331" s="2">
        <v>1333766.0</v>
      </c>
      <c r="C331" s="2" t="s">
        <v>875</v>
      </c>
      <c r="D331" s="2">
        <v>9.167552571E9</v>
      </c>
      <c r="E331" s="2" t="s">
        <v>238</v>
      </c>
      <c r="F331" s="2" t="s">
        <v>239</v>
      </c>
      <c r="G331" s="38">
        <v>41214.34375</v>
      </c>
      <c r="H331" s="100"/>
      <c r="I331" s="2" t="s">
        <v>855</v>
      </c>
      <c r="J331" s="2" t="s">
        <v>241</v>
      </c>
      <c r="K331" s="2">
        <v>398.0</v>
      </c>
      <c r="L331" s="101">
        <v>409.7516090080977</v>
      </c>
      <c r="M331" s="2" t="s">
        <v>864</v>
      </c>
      <c r="N331" s="2"/>
      <c r="O331" s="2"/>
      <c r="P331" s="15" t="s">
        <v>876</v>
      </c>
      <c r="Q331" s="11">
        <v>5470.0</v>
      </c>
      <c r="X331" s="2"/>
      <c r="Y331" s="2"/>
      <c r="Z331" s="2"/>
    </row>
    <row r="332" ht="10.5" customHeight="1">
      <c r="A332" s="2"/>
      <c r="B332" s="2">
        <v>1333466.0</v>
      </c>
      <c r="C332" s="2" t="s">
        <v>877</v>
      </c>
      <c r="D332" s="2">
        <v>9.619126397E9</v>
      </c>
      <c r="E332" s="2" t="s">
        <v>238</v>
      </c>
      <c r="F332" s="2" t="s">
        <v>239</v>
      </c>
      <c r="G332" s="38">
        <v>41214.375</v>
      </c>
      <c r="H332" s="100"/>
      <c r="I332" s="2" t="s">
        <v>855</v>
      </c>
      <c r="J332" s="2" t="s">
        <v>241</v>
      </c>
      <c r="K332" s="2">
        <v>461.0</v>
      </c>
      <c r="L332" s="101">
        <v>373.0247790328215</v>
      </c>
      <c r="M332" s="2" t="s">
        <v>856</v>
      </c>
      <c r="N332" s="2"/>
      <c r="O332" s="2"/>
      <c r="P332" s="15" t="s">
        <v>878</v>
      </c>
      <c r="Q332" s="11">
        <v>11951.0</v>
      </c>
      <c r="X332" s="2"/>
      <c r="Y332" s="2"/>
      <c r="Z332" s="2"/>
    </row>
    <row r="333" ht="10.5" customHeight="1">
      <c r="A333" s="2"/>
      <c r="B333" s="2">
        <v>1334534.0</v>
      </c>
      <c r="C333" s="2" t="s">
        <v>879</v>
      </c>
      <c r="D333" s="2">
        <v>9.82010029E9</v>
      </c>
      <c r="E333" s="2" t="s">
        <v>238</v>
      </c>
      <c r="F333" s="2" t="s">
        <v>337</v>
      </c>
      <c r="G333" s="38">
        <v>41214.40625</v>
      </c>
      <c r="H333" s="100"/>
      <c r="I333" s="2" t="s">
        <v>855</v>
      </c>
      <c r="J333" s="2" t="s">
        <v>241</v>
      </c>
      <c r="K333" s="2">
        <v>188.0</v>
      </c>
      <c r="L333" s="101">
        <v>165.33575373739902</v>
      </c>
      <c r="M333" s="2" t="s">
        <v>856</v>
      </c>
      <c r="N333" s="2"/>
      <c r="O333" s="2"/>
      <c r="P333" s="15" t="s">
        <v>880</v>
      </c>
      <c r="Q333" s="11">
        <v>13210.0</v>
      </c>
      <c r="X333" s="2"/>
      <c r="Y333" s="2"/>
      <c r="Z333" s="2"/>
    </row>
    <row r="334" ht="10.5" customHeight="1">
      <c r="A334" s="2"/>
      <c r="B334" s="2">
        <v>1334512.0</v>
      </c>
      <c r="C334" s="2" t="s">
        <v>881</v>
      </c>
      <c r="D334" s="2">
        <v>9.686662515E9</v>
      </c>
      <c r="E334" s="2" t="s">
        <v>238</v>
      </c>
      <c r="F334" s="2" t="s">
        <v>239</v>
      </c>
      <c r="G334" s="38">
        <v>41214.4375</v>
      </c>
      <c r="H334" s="100"/>
      <c r="I334" s="2" t="s">
        <v>855</v>
      </c>
      <c r="J334" s="2" t="s">
        <v>241</v>
      </c>
      <c r="K334" s="2">
        <v>100.0</v>
      </c>
      <c r="L334" s="101">
        <v>79.039224781757</v>
      </c>
      <c r="M334" s="2" t="s">
        <v>864</v>
      </c>
      <c r="N334" s="2"/>
      <c r="O334" s="2"/>
      <c r="P334" s="15" t="s">
        <v>864</v>
      </c>
      <c r="Q334" s="11">
        <v>8814.0</v>
      </c>
      <c r="X334" s="2"/>
      <c r="Y334" s="2"/>
      <c r="Z334" s="2"/>
    </row>
    <row r="335" ht="10.5" customHeight="1">
      <c r="A335" s="2"/>
      <c r="B335" s="2">
        <v>1334702.0</v>
      </c>
      <c r="C335" s="2" t="s">
        <v>882</v>
      </c>
      <c r="D335" s="2">
        <v>9.920447792E9</v>
      </c>
      <c r="E335" s="2" t="s">
        <v>238</v>
      </c>
      <c r="F335" s="2" t="s">
        <v>239</v>
      </c>
      <c r="G335" s="38">
        <v>41214.447916666664</v>
      </c>
      <c r="H335" s="100"/>
      <c r="I335" s="2" t="s">
        <v>855</v>
      </c>
      <c r="J335" s="2" t="s">
        <v>241</v>
      </c>
      <c r="K335" s="2">
        <v>387.8</v>
      </c>
      <c r="L335" s="101">
        <v>294.66716284220746</v>
      </c>
      <c r="M335" s="2" t="s">
        <v>859</v>
      </c>
      <c r="N335" s="2"/>
      <c r="O335" s="2"/>
      <c r="P335" s="15" t="s">
        <v>883</v>
      </c>
      <c r="Q335" s="11">
        <v>3040.0</v>
      </c>
      <c r="X335" s="2"/>
      <c r="Y335" s="2"/>
      <c r="Z335" s="2"/>
    </row>
    <row r="336" ht="10.5" customHeight="1">
      <c r="A336" s="2"/>
      <c r="B336" s="2">
        <v>1334902.0</v>
      </c>
      <c r="C336" s="2" t="s">
        <v>884</v>
      </c>
      <c r="D336" s="2">
        <v>9.768199887E9</v>
      </c>
      <c r="E336" s="2" t="s">
        <v>238</v>
      </c>
      <c r="F336" s="2" t="s">
        <v>239</v>
      </c>
      <c r="G336" s="38">
        <v>41214.5</v>
      </c>
      <c r="H336" s="100"/>
      <c r="I336" s="2" t="s">
        <v>855</v>
      </c>
      <c r="J336" s="2" t="s">
        <v>241</v>
      </c>
      <c r="K336" s="2">
        <v>555.0</v>
      </c>
      <c r="L336" s="101">
        <v>497.638194210075</v>
      </c>
      <c r="M336" s="2" t="s">
        <v>856</v>
      </c>
      <c r="N336" s="2"/>
      <c r="O336" s="2"/>
      <c r="P336" s="15" t="s">
        <v>856</v>
      </c>
      <c r="Q336" s="11">
        <v>15410.6</v>
      </c>
      <c r="X336" s="2"/>
      <c r="Y336" s="2"/>
      <c r="Z336" s="2"/>
    </row>
    <row r="337" ht="10.5" customHeight="1">
      <c r="A337" s="2"/>
      <c r="B337" s="2">
        <v>1334146.0</v>
      </c>
      <c r="C337" s="2" t="s">
        <v>881</v>
      </c>
      <c r="D337" s="2">
        <v>9.686662515E9</v>
      </c>
      <c r="E337" s="2" t="s">
        <v>238</v>
      </c>
      <c r="F337" s="2" t="s">
        <v>239</v>
      </c>
      <c r="G337" s="38">
        <v>41214.572916666664</v>
      </c>
      <c r="H337" s="100"/>
      <c r="I337" s="2" t="s">
        <v>855</v>
      </c>
      <c r="J337" s="2" t="s">
        <v>241</v>
      </c>
      <c r="K337" s="2">
        <v>350.0</v>
      </c>
      <c r="L337" s="101">
        <v>364.4485426757223</v>
      </c>
      <c r="M337" s="2" t="s">
        <v>864</v>
      </c>
      <c r="N337" s="2"/>
      <c r="O337" s="2"/>
      <c r="P337" s="15" t="s">
        <v>885</v>
      </c>
      <c r="Q337" s="11">
        <v>15839.8</v>
      </c>
      <c r="X337" s="2"/>
      <c r="Y337" s="2"/>
      <c r="Z337" s="2"/>
    </row>
    <row r="338" ht="10.5" customHeight="1">
      <c r="A338" s="2"/>
      <c r="B338" s="2">
        <v>1334844.0</v>
      </c>
      <c r="C338" s="2" t="s">
        <v>886</v>
      </c>
      <c r="D338" s="2">
        <v>9.167149754E9</v>
      </c>
      <c r="E338" s="2" t="s">
        <v>238</v>
      </c>
      <c r="F338" s="2" t="s">
        <v>239</v>
      </c>
      <c r="G338" s="38">
        <v>41214.59375</v>
      </c>
      <c r="H338" s="100"/>
      <c r="I338" s="2" t="s">
        <v>855</v>
      </c>
      <c r="J338" s="2" t="s">
        <v>241</v>
      </c>
      <c r="K338" s="2">
        <v>197.0</v>
      </c>
      <c r="L338" s="101">
        <v>164.56448485435567</v>
      </c>
      <c r="M338" s="2" t="s">
        <v>862</v>
      </c>
      <c r="N338" s="2"/>
      <c r="O338" s="2"/>
      <c r="P338" s="15" t="s">
        <v>887</v>
      </c>
      <c r="Q338" s="11">
        <v>15949.600000000002</v>
      </c>
      <c r="X338" s="2"/>
      <c r="Y338" s="2"/>
      <c r="Z338" s="2"/>
    </row>
    <row r="339" ht="10.5" customHeight="1">
      <c r="A339" s="2"/>
      <c r="B339" s="2">
        <v>1334374.0</v>
      </c>
      <c r="C339" s="2" t="s">
        <v>888</v>
      </c>
      <c r="D339" s="2">
        <v>9.70177701E9</v>
      </c>
      <c r="E339" s="2" t="s">
        <v>238</v>
      </c>
      <c r="F339" s="2" t="s">
        <v>239</v>
      </c>
      <c r="G339" s="38">
        <v>41214.635416666664</v>
      </c>
      <c r="H339" s="100"/>
      <c r="I339" s="2" t="s">
        <v>855</v>
      </c>
      <c r="J339" s="2" t="s">
        <v>241</v>
      </c>
      <c r="K339" s="2">
        <v>121.0</v>
      </c>
      <c r="L339" s="101">
        <v>119.81249961572864</v>
      </c>
      <c r="M339" s="2" t="s">
        <v>859</v>
      </c>
      <c r="N339" s="2"/>
      <c r="O339" s="2"/>
      <c r="P339" s="15" t="s">
        <v>889</v>
      </c>
      <c r="Q339" s="11">
        <v>8760.0</v>
      </c>
      <c r="X339" s="2"/>
      <c r="Y339" s="2"/>
      <c r="Z339" s="2"/>
    </row>
    <row r="340" ht="10.5" customHeight="1">
      <c r="A340" s="2"/>
      <c r="B340" s="2">
        <v>1323124.0</v>
      </c>
      <c r="C340" s="2" t="s">
        <v>310</v>
      </c>
      <c r="D340" s="2">
        <v>7.208008001E9</v>
      </c>
      <c r="E340" s="2" t="s">
        <v>238</v>
      </c>
      <c r="F340" s="2" t="s">
        <v>258</v>
      </c>
      <c r="G340" s="38">
        <v>41214.645833333336</v>
      </c>
      <c r="H340" s="100"/>
      <c r="I340" s="2" t="s">
        <v>855</v>
      </c>
      <c r="J340" s="2" t="s">
        <v>241</v>
      </c>
      <c r="K340" s="2">
        <v>237.0</v>
      </c>
      <c r="L340" s="101">
        <v>214.9484237788833</v>
      </c>
      <c r="M340" s="2" t="s">
        <v>864</v>
      </c>
      <c r="N340" s="2"/>
      <c r="O340" s="2"/>
      <c r="P340" s="15" t="s">
        <v>862</v>
      </c>
      <c r="Q340" s="11">
        <v>10479.6</v>
      </c>
      <c r="X340" s="2"/>
      <c r="Y340" s="2"/>
      <c r="Z340" s="2"/>
    </row>
    <row r="341" ht="10.5" customHeight="1">
      <c r="A341" s="2"/>
      <c r="B341" s="2">
        <v>1335342.0</v>
      </c>
      <c r="C341" s="2" t="s">
        <v>890</v>
      </c>
      <c r="D341" s="2">
        <v>9.930700788E9</v>
      </c>
      <c r="E341" s="2" t="s">
        <v>238</v>
      </c>
      <c r="F341" s="2" t="s">
        <v>283</v>
      </c>
      <c r="G341" s="38">
        <v>41214.645833333336</v>
      </c>
      <c r="H341" s="100"/>
      <c r="I341" s="2" t="s">
        <v>855</v>
      </c>
      <c r="J341" s="2" t="s">
        <v>241</v>
      </c>
      <c r="K341" s="2">
        <v>228.0</v>
      </c>
      <c r="L341" s="101">
        <v>189.7543649063202</v>
      </c>
      <c r="M341" s="2" t="s">
        <v>859</v>
      </c>
      <c r="N341" s="2"/>
      <c r="O341" s="2"/>
      <c r="P341" s="15" t="s">
        <v>347</v>
      </c>
      <c r="Q341" s="11">
        <v>11818.9</v>
      </c>
      <c r="X341" s="2"/>
      <c r="Y341" s="2"/>
      <c r="Z341" s="2"/>
    </row>
    <row r="342" ht="10.5" customHeight="1">
      <c r="A342" s="2"/>
      <c r="B342" s="2">
        <v>1330538.0</v>
      </c>
      <c r="C342" s="2" t="s">
        <v>891</v>
      </c>
      <c r="D342" s="2">
        <v>9.987273937E9</v>
      </c>
      <c r="E342" s="2" t="s">
        <v>238</v>
      </c>
      <c r="F342" s="2" t="s">
        <v>239</v>
      </c>
      <c r="G342" s="38">
        <v>41214.697916666664</v>
      </c>
      <c r="H342" s="100"/>
      <c r="I342" s="2" t="s">
        <v>855</v>
      </c>
      <c r="J342" s="2" t="s">
        <v>241</v>
      </c>
      <c r="K342" s="2">
        <v>141.0</v>
      </c>
      <c r="L342" s="101">
        <v>118.974041411569</v>
      </c>
      <c r="M342" s="2" t="s">
        <v>862</v>
      </c>
      <c r="N342" s="2"/>
      <c r="O342" s="2"/>
      <c r="P342" s="15" t="s">
        <v>342</v>
      </c>
      <c r="Q342" s="11">
        <v>18849.2</v>
      </c>
      <c r="X342" s="2"/>
      <c r="Y342" s="2"/>
      <c r="Z342" s="2"/>
    </row>
    <row r="343" ht="10.5" customHeight="1">
      <c r="A343" s="2"/>
      <c r="B343" s="2">
        <v>1335272.0</v>
      </c>
      <c r="C343" s="2" t="s">
        <v>892</v>
      </c>
      <c r="D343" s="2">
        <v>9.920244009E9</v>
      </c>
      <c r="E343" s="2" t="s">
        <v>238</v>
      </c>
      <c r="F343" s="2" t="s">
        <v>239</v>
      </c>
      <c r="G343" s="38">
        <v>41214.729166666664</v>
      </c>
      <c r="H343" s="100"/>
      <c r="I343" s="2" t="s">
        <v>855</v>
      </c>
      <c r="J343" s="2" t="s">
        <v>241</v>
      </c>
      <c r="K343" s="2">
        <v>153.0</v>
      </c>
      <c r="L343" s="101">
        <v>98.08406935602407</v>
      </c>
      <c r="M343" s="2" t="s">
        <v>856</v>
      </c>
      <c r="N343" s="2"/>
      <c r="O343" s="2"/>
      <c r="P343" s="15" t="s">
        <v>893</v>
      </c>
      <c r="Q343" s="11">
        <v>2400.0</v>
      </c>
      <c r="X343" s="2"/>
      <c r="Y343" s="2"/>
      <c r="Z343" s="2"/>
    </row>
    <row r="344" ht="10.5" customHeight="1">
      <c r="A344" s="2"/>
      <c r="B344" s="2">
        <v>1335496.0</v>
      </c>
      <c r="C344" s="2" t="s">
        <v>894</v>
      </c>
      <c r="D344" s="2">
        <v>9.167175674E9</v>
      </c>
      <c r="E344" s="2" t="s">
        <v>238</v>
      </c>
      <c r="F344" s="2" t="s">
        <v>239</v>
      </c>
      <c r="G344" s="38">
        <v>41214.75</v>
      </c>
      <c r="H344" s="100"/>
      <c r="I344" s="2" t="s">
        <v>855</v>
      </c>
      <c r="J344" s="2" t="s">
        <v>241</v>
      </c>
      <c r="K344" s="2">
        <v>519.0</v>
      </c>
      <c r="L344" s="101">
        <v>465.99034273648687</v>
      </c>
      <c r="M344" s="2" t="s">
        <v>856</v>
      </c>
      <c r="N344" s="2"/>
      <c r="O344" s="2"/>
      <c r="P344" s="15" t="s">
        <v>895</v>
      </c>
      <c r="Q344" s="11">
        <v>10937.0</v>
      </c>
      <c r="X344" s="2"/>
      <c r="Y344" s="2"/>
      <c r="Z344" s="2"/>
    </row>
    <row r="345" ht="10.5" customHeight="1">
      <c r="A345" s="2"/>
      <c r="B345" s="2">
        <v>1336550.0</v>
      </c>
      <c r="C345" s="2" t="s">
        <v>896</v>
      </c>
      <c r="D345" s="2">
        <v>8.094444609E9</v>
      </c>
      <c r="E345" s="2" t="s">
        <v>238</v>
      </c>
      <c r="F345" s="2" t="s">
        <v>239</v>
      </c>
      <c r="G345" s="38">
        <v>41214.760416666664</v>
      </c>
      <c r="H345" s="100"/>
      <c r="I345" s="2" t="s">
        <v>855</v>
      </c>
      <c r="J345" s="2" t="s">
        <v>241</v>
      </c>
      <c r="K345" s="2">
        <v>299.0</v>
      </c>
      <c r="L345" s="101">
        <v>218.7415030990791</v>
      </c>
      <c r="M345" s="2" t="s">
        <v>856</v>
      </c>
      <c r="N345" s="2"/>
      <c r="O345" s="2"/>
      <c r="P345" s="15" t="s">
        <v>767</v>
      </c>
      <c r="Q345" s="11">
        <v>17428.2</v>
      </c>
      <c r="X345" s="2"/>
      <c r="Y345" s="2"/>
      <c r="Z345" s="2"/>
    </row>
    <row r="346" ht="10.5" customHeight="1">
      <c r="A346" s="2"/>
      <c r="B346" s="2">
        <v>1333938.0</v>
      </c>
      <c r="C346" s="2" t="s">
        <v>897</v>
      </c>
      <c r="D346" s="2">
        <v>9.987590533E9</v>
      </c>
      <c r="E346" s="2" t="s">
        <v>238</v>
      </c>
      <c r="F346" s="2" t="s">
        <v>333</v>
      </c>
      <c r="G346" s="38">
        <v>41214.833333333336</v>
      </c>
      <c r="H346" s="100"/>
      <c r="I346" s="2" t="s">
        <v>855</v>
      </c>
      <c r="J346" s="2" t="s">
        <v>241</v>
      </c>
      <c r="K346" s="2">
        <v>270.0</v>
      </c>
      <c r="L346" s="101">
        <v>250.38935457266726</v>
      </c>
      <c r="M346" s="2" t="s">
        <v>856</v>
      </c>
      <c r="N346" s="2"/>
      <c r="O346" s="2"/>
      <c r="P346" s="15" t="s">
        <v>898</v>
      </c>
      <c r="Q346" s="11">
        <v>8814.4</v>
      </c>
      <c r="X346" s="2"/>
      <c r="Y346" s="2"/>
      <c r="Z346" s="2"/>
    </row>
    <row r="347" ht="10.5" customHeight="1">
      <c r="A347" s="2"/>
      <c r="B347" s="2">
        <v>1335518.0</v>
      </c>
      <c r="C347" s="2" t="s">
        <v>899</v>
      </c>
      <c r="D347" s="2">
        <v>9.880199622E9</v>
      </c>
      <c r="E347" s="2" t="s">
        <v>238</v>
      </c>
      <c r="F347" s="2" t="s">
        <v>258</v>
      </c>
      <c r="G347" s="38">
        <v>41214.916666666664</v>
      </c>
      <c r="H347" s="100"/>
      <c r="I347" s="2" t="s">
        <v>855</v>
      </c>
      <c r="J347" s="2" t="s">
        <v>871</v>
      </c>
      <c r="K347" s="2">
        <v>3055.0</v>
      </c>
      <c r="L347" s="101">
        <v>2047.1965520668625</v>
      </c>
      <c r="M347" s="2" t="s">
        <v>825</v>
      </c>
      <c r="N347" s="2"/>
      <c r="O347" s="2"/>
      <c r="P347" s="15" t="s">
        <v>900</v>
      </c>
      <c r="Q347" s="11">
        <v>8477.0</v>
      </c>
      <c r="X347" s="2"/>
      <c r="Y347" s="2"/>
      <c r="Z347" s="2"/>
    </row>
    <row r="348" ht="10.5" customHeight="1">
      <c r="A348" s="2"/>
      <c r="B348" s="2">
        <v>1336518.0</v>
      </c>
      <c r="C348" s="2" t="s">
        <v>901</v>
      </c>
      <c r="D348" s="2">
        <v>9.324276468E9</v>
      </c>
      <c r="E348" s="2" t="s">
        <v>238</v>
      </c>
      <c r="F348" s="2" t="s">
        <v>239</v>
      </c>
      <c r="G348" s="38">
        <v>41214.989583333336</v>
      </c>
      <c r="H348" s="100"/>
      <c r="I348" s="2" t="s">
        <v>855</v>
      </c>
      <c r="J348" s="2" t="s">
        <v>241</v>
      </c>
      <c r="K348" s="2">
        <v>443.0</v>
      </c>
      <c r="L348" s="101">
        <v>427.2522780246976</v>
      </c>
      <c r="M348" s="2" t="s">
        <v>862</v>
      </c>
      <c r="N348" s="2"/>
      <c r="O348" s="2"/>
      <c r="P348" s="15" t="s">
        <v>902</v>
      </c>
      <c r="Q348" s="11">
        <v>6794.8</v>
      </c>
      <c r="X348" s="2"/>
      <c r="Y348" s="2"/>
      <c r="Z348" s="2"/>
    </row>
    <row r="349" ht="10.5" customHeight="1">
      <c r="A349" s="2"/>
      <c r="B349" s="2">
        <v>1336252.0</v>
      </c>
      <c r="C349" s="2" t="s">
        <v>903</v>
      </c>
      <c r="D349" s="2">
        <v>9.892438238E9</v>
      </c>
      <c r="E349" s="2" t="s">
        <v>238</v>
      </c>
      <c r="F349" s="2" t="s">
        <v>239</v>
      </c>
      <c r="G349" s="38">
        <v>41215.229166666664</v>
      </c>
      <c r="H349" s="100"/>
      <c r="I349" s="2" t="s">
        <v>855</v>
      </c>
      <c r="J349" s="2" t="s">
        <v>241</v>
      </c>
      <c r="K349" s="2">
        <v>791.0</v>
      </c>
      <c r="L349" s="101">
        <v>701.3712380712991</v>
      </c>
      <c r="M349" s="2" t="s">
        <v>856</v>
      </c>
      <c r="N349" s="2"/>
      <c r="O349" s="2"/>
      <c r="P349" s="15" t="s">
        <v>904</v>
      </c>
      <c r="Q349" s="11">
        <v>7025.0</v>
      </c>
      <c r="X349" s="2"/>
      <c r="Y349" s="2"/>
      <c r="Z349" s="2"/>
    </row>
    <row r="350" ht="10.5" customHeight="1">
      <c r="A350" s="2"/>
      <c r="B350" s="2">
        <v>1336286.0</v>
      </c>
      <c r="C350" s="2" t="s">
        <v>905</v>
      </c>
      <c r="D350" s="2">
        <v>9.886599067E9</v>
      </c>
      <c r="E350" s="2" t="s">
        <v>238</v>
      </c>
      <c r="F350" s="2" t="s">
        <v>239</v>
      </c>
      <c r="G350" s="38">
        <v>41215.302083333336</v>
      </c>
      <c r="H350" s="100"/>
      <c r="I350" s="2" t="s">
        <v>855</v>
      </c>
      <c r="J350" s="2" t="s">
        <v>241</v>
      </c>
      <c r="K350" s="2">
        <v>245.0</v>
      </c>
      <c r="L350" s="101">
        <v>254.55636458545766</v>
      </c>
      <c r="M350" s="2" t="s">
        <v>889</v>
      </c>
      <c r="N350" s="2"/>
      <c r="O350" s="2"/>
      <c r="P350" s="15" t="s">
        <v>906</v>
      </c>
      <c r="Q350" s="11">
        <v>3602.0</v>
      </c>
      <c r="X350" s="2"/>
      <c r="Y350" s="2"/>
      <c r="Z350" s="2"/>
    </row>
    <row r="351" ht="10.5" customHeight="1">
      <c r="A351" s="2"/>
      <c r="B351" s="2">
        <v>1336400.0</v>
      </c>
      <c r="C351" s="2" t="s">
        <v>907</v>
      </c>
      <c r="D351" s="2">
        <v>9.819115248E9</v>
      </c>
      <c r="E351" s="2" t="s">
        <v>238</v>
      </c>
      <c r="F351" s="2" t="s">
        <v>239</v>
      </c>
      <c r="G351" s="38">
        <v>41215.333333333336</v>
      </c>
      <c r="H351" s="100"/>
      <c r="I351" s="2" t="s">
        <v>855</v>
      </c>
      <c r="J351" s="2" t="s">
        <v>241</v>
      </c>
      <c r="K351" s="2">
        <v>354.0</v>
      </c>
      <c r="L351" s="101">
        <v>390.12968930921306</v>
      </c>
      <c r="M351" s="2" t="s">
        <v>908</v>
      </c>
      <c r="N351" s="2"/>
      <c r="O351" s="2"/>
      <c r="P351" s="15" t="s">
        <v>909</v>
      </c>
      <c r="Q351" s="11">
        <v>3544.0</v>
      </c>
      <c r="X351" s="2"/>
      <c r="Y351" s="2"/>
      <c r="Z351" s="2"/>
    </row>
    <row r="352" ht="10.5" customHeight="1">
      <c r="A352" s="2"/>
      <c r="B352" s="2">
        <v>1335778.0</v>
      </c>
      <c r="C352" s="2" t="s">
        <v>910</v>
      </c>
      <c r="D352" s="2">
        <v>9.82112798E9</v>
      </c>
      <c r="E352" s="2" t="s">
        <v>238</v>
      </c>
      <c r="F352" s="2" t="s">
        <v>239</v>
      </c>
      <c r="G352" s="38">
        <v>41215.333333333336</v>
      </c>
      <c r="H352" s="100"/>
      <c r="I352" s="2" t="s">
        <v>855</v>
      </c>
      <c r="J352" s="2" t="s">
        <v>241</v>
      </c>
      <c r="K352" s="2">
        <v>175.0</v>
      </c>
      <c r="L352" s="101">
        <v>159.1547988416864</v>
      </c>
      <c r="M352" s="2" t="s">
        <v>859</v>
      </c>
      <c r="N352" s="2"/>
      <c r="O352" s="2"/>
      <c r="P352" s="15" t="s">
        <v>911</v>
      </c>
      <c r="Q352" s="11">
        <v>9221.6</v>
      </c>
      <c r="X352" s="2"/>
      <c r="Y352" s="2"/>
      <c r="Z352" s="2"/>
    </row>
    <row r="353" ht="10.5" customHeight="1">
      <c r="A353" s="2"/>
      <c r="B353" s="2">
        <v>1336352.0</v>
      </c>
      <c r="C353" s="2" t="s">
        <v>359</v>
      </c>
      <c r="D353" s="2">
        <v>9.820069776E9</v>
      </c>
      <c r="E353" s="2" t="s">
        <v>238</v>
      </c>
      <c r="F353" s="2" t="s">
        <v>333</v>
      </c>
      <c r="G353" s="38">
        <v>41215.333333333336</v>
      </c>
      <c r="H353" s="100"/>
      <c r="I353" s="2" t="s">
        <v>855</v>
      </c>
      <c r="J353" s="2" t="s">
        <v>241</v>
      </c>
      <c r="K353" s="2">
        <v>148.0</v>
      </c>
      <c r="L353" s="101">
        <v>146.88656183210864</v>
      </c>
      <c r="M353" s="2" t="s">
        <v>912</v>
      </c>
      <c r="N353" s="2"/>
      <c r="O353" s="2"/>
      <c r="P353" s="15" t="s">
        <v>913</v>
      </c>
      <c r="Q353" s="11">
        <v>9515.2</v>
      </c>
      <c r="X353" s="2"/>
      <c r="Y353" s="2"/>
      <c r="Z353" s="2"/>
    </row>
    <row r="354" ht="10.5" customHeight="1">
      <c r="A354" s="2"/>
      <c r="B354" s="2">
        <v>1254968.0</v>
      </c>
      <c r="C354" s="2" t="s">
        <v>914</v>
      </c>
      <c r="D354" s="2">
        <v>9.820277568E9</v>
      </c>
      <c r="E354" s="2" t="s">
        <v>238</v>
      </c>
      <c r="F354" s="2" t="s">
        <v>258</v>
      </c>
      <c r="G354" s="38">
        <v>41215.34375</v>
      </c>
      <c r="H354" s="100"/>
      <c r="I354" s="2" t="s">
        <v>855</v>
      </c>
      <c r="J354" s="2" t="s">
        <v>241</v>
      </c>
      <c r="K354" s="2">
        <v>275.0</v>
      </c>
      <c r="L354" s="101">
        <v>253.57439824265333</v>
      </c>
      <c r="M354" s="2" t="s">
        <v>862</v>
      </c>
      <c r="N354" s="2"/>
      <c r="O354" s="2"/>
      <c r="P354" s="15" t="s">
        <v>915</v>
      </c>
      <c r="Q354" s="11">
        <v>13947.4</v>
      </c>
      <c r="X354" s="2"/>
      <c r="Y354" s="2"/>
      <c r="Z354" s="2"/>
    </row>
    <row r="355" ht="10.5" customHeight="1">
      <c r="A355" s="2"/>
      <c r="B355" s="2">
        <v>1321866.0</v>
      </c>
      <c r="C355" s="2" t="s">
        <v>916</v>
      </c>
      <c r="D355" s="2">
        <v>7.208008001E9</v>
      </c>
      <c r="E355" s="2" t="s">
        <v>238</v>
      </c>
      <c r="F355" s="2" t="s">
        <v>258</v>
      </c>
      <c r="G355" s="38">
        <v>41215.364583333336</v>
      </c>
      <c r="H355" s="100"/>
      <c r="I355" s="2" t="s">
        <v>855</v>
      </c>
      <c r="J355" s="2" t="s">
        <v>241</v>
      </c>
      <c r="K355" s="2">
        <v>378.0</v>
      </c>
      <c r="L355" s="101">
        <v>415.7601399348547</v>
      </c>
      <c r="M355" s="2" t="s">
        <v>889</v>
      </c>
      <c r="N355" s="2"/>
      <c r="O355" s="2"/>
      <c r="P355" s="15" t="s">
        <v>917</v>
      </c>
      <c r="Q355" s="11">
        <v>5755.0</v>
      </c>
      <c r="X355" s="2"/>
      <c r="Y355" s="2"/>
      <c r="Z355" s="2"/>
    </row>
    <row r="356" ht="10.5" customHeight="1">
      <c r="A356" s="2"/>
      <c r="B356" s="2">
        <v>1337182.0</v>
      </c>
      <c r="C356" s="2" t="s">
        <v>335</v>
      </c>
      <c r="D356" s="2">
        <v>9.02992135E9</v>
      </c>
      <c r="E356" s="2" t="s">
        <v>238</v>
      </c>
      <c r="F356" s="2" t="s">
        <v>239</v>
      </c>
      <c r="G356" s="38">
        <v>41215.375</v>
      </c>
      <c r="H356" s="100"/>
      <c r="I356" s="2" t="s">
        <v>855</v>
      </c>
      <c r="J356" s="2" t="s">
        <v>241</v>
      </c>
      <c r="K356" s="2">
        <v>215.0</v>
      </c>
      <c r="L356" s="101">
        <v>235.603157344815</v>
      </c>
      <c r="M356" s="2" t="s">
        <v>908</v>
      </c>
      <c r="N356" s="2"/>
      <c r="O356" s="2"/>
      <c r="P356" s="15" t="s">
        <v>918</v>
      </c>
      <c r="Q356" s="11">
        <v>7023.0</v>
      </c>
      <c r="X356" s="2"/>
      <c r="Y356" s="2"/>
      <c r="Z356" s="2"/>
    </row>
    <row r="357" ht="10.5" customHeight="1">
      <c r="A357" s="2"/>
      <c r="B357" s="2">
        <v>1335852.0</v>
      </c>
      <c r="C357" s="2" t="s">
        <v>919</v>
      </c>
      <c r="D357" s="2">
        <v>9.819158749E9</v>
      </c>
      <c r="E357" s="2" t="s">
        <v>238</v>
      </c>
      <c r="F357" s="2" t="s">
        <v>239</v>
      </c>
      <c r="G357" s="38">
        <v>41215.395833333336</v>
      </c>
      <c r="H357" s="100"/>
      <c r="I357" s="2" t="s">
        <v>855</v>
      </c>
      <c r="J357" s="2" t="s">
        <v>241</v>
      </c>
      <c r="K357" s="2">
        <v>406.0</v>
      </c>
      <c r="L357" s="101">
        <v>314.3383124551864</v>
      </c>
      <c r="M357" s="2" t="s">
        <v>859</v>
      </c>
      <c r="N357" s="2"/>
      <c r="O357" s="2"/>
      <c r="P357" s="15" t="s">
        <v>920</v>
      </c>
      <c r="Q357" s="11">
        <v>5646.4</v>
      </c>
      <c r="X357" s="2"/>
      <c r="Y357" s="2"/>
      <c r="Z357" s="2"/>
    </row>
    <row r="358" ht="10.5" customHeight="1">
      <c r="A358" s="2"/>
      <c r="B358" s="2">
        <v>1337188.0</v>
      </c>
      <c r="C358" s="2" t="s">
        <v>921</v>
      </c>
      <c r="D358" s="2">
        <v>9.820040628E9</v>
      </c>
      <c r="E358" s="2" t="s">
        <v>238</v>
      </c>
      <c r="F358" s="2" t="s">
        <v>239</v>
      </c>
      <c r="G358" s="38">
        <v>41215.395833333336</v>
      </c>
      <c r="H358" s="100"/>
      <c r="I358" s="2" t="s">
        <v>855</v>
      </c>
      <c r="J358" s="2" t="s">
        <v>241</v>
      </c>
      <c r="K358" s="2">
        <v>179.0</v>
      </c>
      <c r="L358" s="101">
        <v>172.9527822605103</v>
      </c>
      <c r="M358" s="2" t="s">
        <v>912</v>
      </c>
      <c r="N358" s="2"/>
      <c r="O358" s="2"/>
      <c r="P358" s="15" t="s">
        <v>922</v>
      </c>
      <c r="Q358" s="11">
        <v>12314.6</v>
      </c>
      <c r="X358" s="2"/>
      <c r="Y358" s="2"/>
      <c r="Z358" s="2"/>
    </row>
    <row r="359" ht="10.5" customHeight="1">
      <c r="A359" s="2"/>
      <c r="B359" s="2">
        <v>1337282.0</v>
      </c>
      <c r="C359" s="2" t="s">
        <v>923</v>
      </c>
      <c r="D359" s="2">
        <v>9.768175597E9</v>
      </c>
      <c r="E359" s="2" t="s">
        <v>238</v>
      </c>
      <c r="F359" s="2" t="s">
        <v>239</v>
      </c>
      <c r="G359" s="38">
        <v>41215.4375</v>
      </c>
      <c r="H359" s="100"/>
      <c r="I359" s="2" t="s">
        <v>855</v>
      </c>
      <c r="J359" s="2" t="s">
        <v>241</v>
      </c>
      <c r="K359" s="2">
        <v>1128.4</v>
      </c>
      <c r="L359" s="101">
        <v>739.8724616323774</v>
      </c>
      <c r="M359" s="2" t="s">
        <v>862</v>
      </c>
      <c r="N359" s="2"/>
      <c r="O359" s="2"/>
      <c r="P359" s="15" t="s">
        <v>924</v>
      </c>
      <c r="Q359" s="11">
        <v>8361.2</v>
      </c>
      <c r="X359" s="2"/>
      <c r="Y359" s="2"/>
      <c r="Z359" s="2"/>
    </row>
    <row r="360" ht="10.5" customHeight="1">
      <c r="A360" s="2"/>
      <c r="B360" s="2">
        <v>1337246.0</v>
      </c>
      <c r="C360" s="2" t="s">
        <v>925</v>
      </c>
      <c r="D360" s="2">
        <v>9.867064274E9</v>
      </c>
      <c r="E360" s="2" t="s">
        <v>238</v>
      </c>
      <c r="F360" s="2" t="s">
        <v>239</v>
      </c>
      <c r="G360" s="38">
        <v>41215.4375</v>
      </c>
      <c r="H360" s="100"/>
      <c r="I360" s="2" t="s">
        <v>855</v>
      </c>
      <c r="J360" s="2" t="s">
        <v>241</v>
      </c>
      <c r="K360" s="2">
        <v>162.4</v>
      </c>
      <c r="L360" s="101">
        <v>129.73192082961228</v>
      </c>
      <c r="M360" s="2" t="s">
        <v>856</v>
      </c>
      <c r="N360" s="2"/>
      <c r="O360" s="2"/>
      <c r="P360" s="15" t="s">
        <v>926</v>
      </c>
      <c r="Q360" s="11">
        <v>8872.0</v>
      </c>
      <c r="X360" s="2"/>
      <c r="Y360" s="2"/>
      <c r="Z360" s="2"/>
    </row>
    <row r="361" ht="10.5" customHeight="1">
      <c r="A361" s="2"/>
      <c r="B361" s="2">
        <v>1337486.0</v>
      </c>
      <c r="C361" s="2" t="s">
        <v>927</v>
      </c>
      <c r="D361" s="2">
        <v>9.820642946E9</v>
      </c>
      <c r="E361" s="2" t="s">
        <v>238</v>
      </c>
      <c r="F361" s="2" t="s">
        <v>239</v>
      </c>
      <c r="G361" s="38">
        <v>41215.4375</v>
      </c>
      <c r="H361" s="100"/>
      <c r="I361" s="2" t="s">
        <v>855</v>
      </c>
      <c r="J361" s="2" t="s">
        <v>241</v>
      </c>
      <c r="K361" s="2">
        <v>271.0</v>
      </c>
      <c r="L361" s="101">
        <v>279.7535950489287</v>
      </c>
      <c r="M361" s="2" t="s">
        <v>908</v>
      </c>
      <c r="N361" s="2"/>
      <c r="O361" s="2"/>
      <c r="P361" s="15" t="s">
        <v>928</v>
      </c>
      <c r="Q361" s="11">
        <v>1700.0</v>
      </c>
      <c r="X361" s="2"/>
      <c r="Y361" s="2"/>
      <c r="Z361" s="2"/>
    </row>
    <row r="362" ht="10.5" customHeight="1">
      <c r="A362" s="2"/>
      <c r="B362" s="2">
        <v>1337780.0</v>
      </c>
      <c r="C362" s="2" t="s">
        <v>929</v>
      </c>
      <c r="D362" s="2">
        <v>9.820395431E9</v>
      </c>
      <c r="E362" s="2" t="s">
        <v>238</v>
      </c>
      <c r="F362" s="2" t="s">
        <v>239</v>
      </c>
      <c r="G362" s="38">
        <v>41215.458333333336</v>
      </c>
      <c r="H362" s="100"/>
      <c r="I362" s="2" t="s">
        <v>855</v>
      </c>
      <c r="J362" s="2" t="s">
        <v>241</v>
      </c>
      <c r="K362" s="2">
        <v>1009.0</v>
      </c>
      <c r="L362" s="101">
        <v>1118.445686890717</v>
      </c>
      <c r="M362" s="2" t="s">
        <v>912</v>
      </c>
      <c r="N362" s="2"/>
      <c r="O362" s="2"/>
      <c r="P362" s="15" t="s">
        <v>930</v>
      </c>
      <c r="Q362" s="11">
        <v>8872.0</v>
      </c>
      <c r="X362" s="2"/>
      <c r="Y362" s="2"/>
      <c r="Z362" s="2"/>
    </row>
    <row r="363" ht="10.5" customHeight="1">
      <c r="A363" s="2"/>
      <c r="B363" s="2">
        <v>1337410.0</v>
      </c>
      <c r="C363" s="2" t="s">
        <v>931</v>
      </c>
      <c r="D363" s="2">
        <v>9.373712567E9</v>
      </c>
      <c r="E363" s="2" t="s">
        <v>238</v>
      </c>
      <c r="F363" s="2" t="s">
        <v>239</v>
      </c>
      <c r="G363" s="38">
        <v>41215.520833333336</v>
      </c>
      <c r="H363" s="100"/>
      <c r="I363" s="2" t="s">
        <v>855</v>
      </c>
      <c r="J363" s="2" t="s">
        <v>241</v>
      </c>
      <c r="K363" s="2">
        <v>408.8</v>
      </c>
      <c r="L363" s="101">
        <v>412.69406052008077</v>
      </c>
      <c r="M363" s="2" t="s">
        <v>859</v>
      </c>
      <c r="N363" s="2"/>
      <c r="O363" s="2"/>
      <c r="P363" s="15" t="s">
        <v>932</v>
      </c>
      <c r="Q363" s="11">
        <v>1600.0</v>
      </c>
      <c r="X363" s="2"/>
      <c r="Y363" s="2"/>
      <c r="Z363" s="2"/>
    </row>
    <row r="364" ht="10.5" customHeight="1">
      <c r="A364" s="2"/>
      <c r="B364" s="2">
        <v>1338192.0</v>
      </c>
      <c r="C364" s="2" t="s">
        <v>933</v>
      </c>
      <c r="D364" s="2">
        <v>9.930440991E9</v>
      </c>
      <c r="E364" s="2" t="s">
        <v>238</v>
      </c>
      <c r="F364" s="2" t="s">
        <v>239</v>
      </c>
      <c r="G364" s="38">
        <v>41215.541666666664</v>
      </c>
      <c r="H364" s="100"/>
      <c r="I364" s="2" t="s">
        <v>855</v>
      </c>
      <c r="J364" s="2" t="s">
        <v>241</v>
      </c>
      <c r="K364" s="2">
        <v>253.0</v>
      </c>
      <c r="L364" s="101">
        <v>224.67547525037685</v>
      </c>
      <c r="M364" s="2" t="s">
        <v>856</v>
      </c>
      <c r="N364" s="2"/>
      <c r="O364" s="2"/>
      <c r="P364" s="15" t="s">
        <v>934</v>
      </c>
      <c r="Q364" s="11">
        <v>1200.0</v>
      </c>
      <c r="X364" s="2"/>
      <c r="Y364" s="2"/>
      <c r="Z364" s="2"/>
    </row>
    <row r="365" ht="10.5" customHeight="1">
      <c r="A365" s="2"/>
      <c r="B365" s="2">
        <v>1338200.0</v>
      </c>
      <c r="C365" s="2" t="s">
        <v>935</v>
      </c>
      <c r="D365" s="2">
        <v>9.930370217E9</v>
      </c>
      <c r="E365" s="2" t="s">
        <v>238</v>
      </c>
      <c r="F365" s="2" t="s">
        <v>239</v>
      </c>
      <c r="G365" s="38">
        <v>41215.583333333336</v>
      </c>
      <c r="H365" s="100"/>
      <c r="I365" s="2" t="s">
        <v>855</v>
      </c>
      <c r="J365" s="2" t="s">
        <v>241</v>
      </c>
      <c r="K365" s="2">
        <v>245.0</v>
      </c>
      <c r="L365" s="101">
        <v>263.90151098252414</v>
      </c>
      <c r="M365" s="2" t="s">
        <v>889</v>
      </c>
      <c r="N365" s="2"/>
      <c r="O365" s="2"/>
      <c r="P365" s="15" t="s">
        <v>936</v>
      </c>
      <c r="Q365" s="11">
        <v>2900.0</v>
      </c>
      <c r="X365" s="2"/>
      <c r="Y365" s="2"/>
      <c r="Z365" s="2"/>
    </row>
    <row r="366" ht="10.5" customHeight="1">
      <c r="A366" s="2"/>
      <c r="B366" s="2">
        <v>1338226.0</v>
      </c>
      <c r="C366" s="2" t="s">
        <v>937</v>
      </c>
      <c r="D366" s="2">
        <v>9.819547579E9</v>
      </c>
      <c r="E366" s="2" t="s">
        <v>238</v>
      </c>
      <c r="F366" s="2" t="s">
        <v>239</v>
      </c>
      <c r="G366" s="38">
        <v>41215.583333333336</v>
      </c>
      <c r="H366" s="100"/>
      <c r="I366" s="2" t="s">
        <v>855</v>
      </c>
      <c r="J366" s="2" t="s">
        <v>241</v>
      </c>
      <c r="K366" s="2">
        <v>117.0</v>
      </c>
      <c r="L366" s="101">
        <v>117.86865680051169</v>
      </c>
      <c r="M366" s="2" t="s">
        <v>908</v>
      </c>
      <c r="N366" s="2"/>
      <c r="O366" s="2"/>
      <c r="P366" s="15" t="s">
        <v>938</v>
      </c>
      <c r="Q366" s="11">
        <v>2184.0</v>
      </c>
      <c r="X366" s="2"/>
      <c r="Y366" s="2"/>
      <c r="Z366" s="2"/>
    </row>
    <row r="367" ht="10.5" customHeight="1">
      <c r="A367" s="2"/>
      <c r="B367" s="2">
        <v>1335400.0</v>
      </c>
      <c r="C367" s="2" t="s">
        <v>939</v>
      </c>
      <c r="D367" s="2">
        <v>9.322699883E9</v>
      </c>
      <c r="E367" s="2" t="s">
        <v>238</v>
      </c>
      <c r="F367" s="2" t="s">
        <v>239</v>
      </c>
      <c r="G367" s="38">
        <v>41215.614583333336</v>
      </c>
      <c r="H367" s="100"/>
      <c r="I367" s="2" t="s">
        <v>855</v>
      </c>
      <c r="J367" s="2" t="s">
        <v>241</v>
      </c>
      <c r="K367" s="2">
        <v>355.0</v>
      </c>
      <c r="L367" s="101">
        <v>325.2165236527466</v>
      </c>
      <c r="M367" s="2" t="s">
        <v>862</v>
      </c>
      <c r="N367" s="2"/>
      <c r="O367" s="2"/>
      <c r="P367" s="15" t="s">
        <v>940</v>
      </c>
      <c r="Q367" s="11">
        <v>6776.0</v>
      </c>
      <c r="X367" s="2"/>
      <c r="Y367" s="2"/>
      <c r="Z367" s="2"/>
    </row>
    <row r="368" ht="10.5" customHeight="1">
      <c r="A368" s="2"/>
      <c r="B368" s="2">
        <v>1320620.0</v>
      </c>
      <c r="C368" s="2" t="s">
        <v>941</v>
      </c>
      <c r="D368" s="2">
        <v>9.86730737E9</v>
      </c>
      <c r="E368" s="2" t="s">
        <v>238</v>
      </c>
      <c r="F368" s="2" t="s">
        <v>239</v>
      </c>
      <c r="G368" s="38">
        <v>41215.635416666664</v>
      </c>
      <c r="H368" s="100"/>
      <c r="I368" s="2" t="s">
        <v>855</v>
      </c>
      <c r="J368" s="2" t="s">
        <v>241</v>
      </c>
      <c r="K368" s="2">
        <v>220.0</v>
      </c>
      <c r="L368" s="101">
        <v>196.98360521098718</v>
      </c>
      <c r="M368" s="2" t="s">
        <v>856</v>
      </c>
      <c r="N368" s="2"/>
      <c r="O368" s="2"/>
      <c r="P368" s="15" t="s">
        <v>942</v>
      </c>
      <c r="Q368" s="11">
        <v>8094.0</v>
      </c>
      <c r="X368" s="2"/>
      <c r="Y368" s="2"/>
      <c r="Z368" s="2"/>
    </row>
    <row r="369" ht="10.5" customHeight="1">
      <c r="A369" s="2"/>
      <c r="B369" s="2">
        <v>1337840.0</v>
      </c>
      <c r="C369" s="2" t="s">
        <v>943</v>
      </c>
      <c r="D369" s="2">
        <v>9.820300282E9</v>
      </c>
      <c r="E369" s="2" t="s">
        <v>238</v>
      </c>
      <c r="F369" s="2" t="s">
        <v>239</v>
      </c>
      <c r="G369" s="38">
        <v>41215.697916666664</v>
      </c>
      <c r="H369" s="100"/>
      <c r="I369" s="2" t="s">
        <v>855</v>
      </c>
      <c r="J369" s="2" t="s">
        <v>241</v>
      </c>
      <c r="K369" s="2">
        <v>543.0</v>
      </c>
      <c r="L369" s="101">
        <v>504.49275871398214</v>
      </c>
      <c r="M369" s="2" t="s">
        <v>859</v>
      </c>
      <c r="N369" s="2"/>
      <c r="O369" s="2"/>
      <c r="P369" s="15" t="s">
        <v>944</v>
      </c>
      <c r="Q369" s="11">
        <v>2044.0</v>
      </c>
      <c r="X369" s="2"/>
      <c r="Y369" s="2"/>
      <c r="Z369" s="2"/>
    </row>
    <row r="370" ht="10.5" customHeight="1">
      <c r="A370" s="2"/>
      <c r="B370" s="2">
        <v>1314502.0</v>
      </c>
      <c r="C370" s="2" t="s">
        <v>945</v>
      </c>
      <c r="D370" s="2">
        <v>9.892367779E9</v>
      </c>
      <c r="E370" s="2" t="s">
        <v>238</v>
      </c>
      <c r="F370" s="2" t="s">
        <v>258</v>
      </c>
      <c r="G370" s="38">
        <v>41215.697916666664</v>
      </c>
      <c r="H370" s="100"/>
      <c r="I370" s="2" t="s">
        <v>855</v>
      </c>
      <c r="J370" s="2" t="s">
        <v>241</v>
      </c>
      <c r="K370" s="2">
        <v>459.0</v>
      </c>
      <c r="L370" s="101">
        <v>719.4773978395157</v>
      </c>
      <c r="M370" s="2" t="s">
        <v>889</v>
      </c>
      <c r="N370" s="2"/>
      <c r="O370" s="2"/>
      <c r="P370" s="15" t="s">
        <v>946</v>
      </c>
      <c r="Q370" s="11">
        <v>12084.800000000001</v>
      </c>
      <c r="X370" s="2"/>
      <c r="Y370" s="2"/>
      <c r="Z370" s="2"/>
    </row>
    <row r="371" ht="10.5" customHeight="1">
      <c r="A371" s="2"/>
      <c r="B371" s="2">
        <v>1337836.0</v>
      </c>
      <c r="C371" s="2" t="s">
        <v>947</v>
      </c>
      <c r="D371" s="2">
        <v>9.820947574E9</v>
      </c>
      <c r="E371" s="2" t="s">
        <v>238</v>
      </c>
      <c r="F371" s="2" t="s">
        <v>239</v>
      </c>
      <c r="G371" s="38">
        <v>41215.71875</v>
      </c>
      <c r="H371" s="100"/>
      <c r="I371" s="2" t="s">
        <v>855</v>
      </c>
      <c r="J371" s="2" t="s">
        <v>241</v>
      </c>
      <c r="K371" s="2">
        <v>490.0</v>
      </c>
      <c r="L371" s="101">
        <v>516.5529606348962</v>
      </c>
      <c r="M371" s="2" t="s">
        <v>912</v>
      </c>
      <c r="N371" s="2"/>
      <c r="O371" s="2"/>
      <c r="P371" s="15" t="s">
        <v>948</v>
      </c>
      <c r="Q371" s="11">
        <v>9166.5</v>
      </c>
      <c r="X371" s="2"/>
      <c r="Y371" s="2"/>
      <c r="Z371" s="2"/>
    </row>
    <row r="372" ht="10.5" customHeight="1">
      <c r="A372" s="2"/>
      <c r="B372" s="2">
        <v>1338848.0</v>
      </c>
      <c r="C372" s="2" t="s">
        <v>949</v>
      </c>
      <c r="D372" s="2">
        <v>9.167677249E9</v>
      </c>
      <c r="E372" s="2" t="s">
        <v>238</v>
      </c>
      <c r="F372" s="2" t="s">
        <v>239</v>
      </c>
      <c r="G372" s="38">
        <v>41215.729166666664</v>
      </c>
      <c r="H372" s="100"/>
      <c r="I372" s="2" t="s">
        <v>855</v>
      </c>
      <c r="J372" s="2" t="s">
        <v>241</v>
      </c>
      <c r="K372" s="2">
        <v>398.0</v>
      </c>
      <c r="L372" s="101">
        <v>345.9792516050993</v>
      </c>
      <c r="M372" s="2" t="s">
        <v>908</v>
      </c>
      <c r="N372" s="2"/>
      <c r="O372" s="2"/>
      <c r="P372" s="15" t="s">
        <v>950</v>
      </c>
      <c r="Q372" s="11">
        <v>5800.0</v>
      </c>
      <c r="X372" s="2"/>
      <c r="Y372" s="2"/>
      <c r="Z372" s="2"/>
    </row>
    <row r="373" ht="10.5" customHeight="1">
      <c r="A373" s="2"/>
      <c r="B373" s="2">
        <v>1338910.0</v>
      </c>
      <c r="C373" s="2" t="s">
        <v>951</v>
      </c>
      <c r="D373" s="2">
        <v>9.820297705E9</v>
      </c>
      <c r="E373" s="2" t="s">
        <v>238</v>
      </c>
      <c r="F373" s="2" t="s">
        <v>239</v>
      </c>
      <c r="G373" s="38">
        <v>41215.729166666664</v>
      </c>
      <c r="H373" s="100"/>
      <c r="I373" s="2" t="s">
        <v>855</v>
      </c>
      <c r="J373" s="2" t="s">
        <v>241</v>
      </c>
      <c r="K373" s="2">
        <v>412.0</v>
      </c>
      <c r="L373" s="101">
        <v>359.9520996091555</v>
      </c>
      <c r="M373" s="2" t="s">
        <v>862</v>
      </c>
      <c r="N373" s="2"/>
      <c r="O373" s="2"/>
      <c r="P373" s="15" t="s">
        <v>952</v>
      </c>
      <c r="Q373" s="11">
        <v>12592.32</v>
      </c>
      <c r="X373" s="2"/>
      <c r="Y373" s="2"/>
      <c r="Z373" s="2"/>
    </row>
    <row r="374" ht="10.5" customHeight="1">
      <c r="A374" s="2"/>
      <c r="B374" s="2">
        <v>1335212.0</v>
      </c>
      <c r="C374" s="2" t="s">
        <v>953</v>
      </c>
      <c r="D374" s="2">
        <v>9.619921122E9</v>
      </c>
      <c r="E374" s="2" t="s">
        <v>238</v>
      </c>
      <c r="F374" s="2" t="s">
        <v>239</v>
      </c>
      <c r="G374" s="38">
        <v>41215.770833333336</v>
      </c>
      <c r="H374" s="100"/>
      <c r="I374" s="2" t="s">
        <v>855</v>
      </c>
      <c r="J374" s="2" t="s">
        <v>241</v>
      </c>
      <c r="K374" s="2">
        <v>525.0</v>
      </c>
      <c r="L374" s="101">
        <v>579.3002018835184</v>
      </c>
      <c r="M374" s="2" t="s">
        <v>889</v>
      </c>
      <c r="N374" s="2"/>
      <c r="O374" s="2"/>
      <c r="P374" s="15" t="s">
        <v>954</v>
      </c>
      <c r="Q374" s="11">
        <v>3638.0</v>
      </c>
      <c r="X374" s="2"/>
      <c r="Y374" s="2"/>
      <c r="Z374" s="2"/>
    </row>
    <row r="375" ht="10.5" customHeight="1">
      <c r="A375" s="2"/>
      <c r="B375" s="2">
        <v>1338410.0</v>
      </c>
      <c r="C375" s="2" t="s">
        <v>955</v>
      </c>
      <c r="D375" s="2">
        <v>9.892878401E9</v>
      </c>
      <c r="E375" s="2" t="s">
        <v>238</v>
      </c>
      <c r="F375" s="2" t="s">
        <v>239</v>
      </c>
      <c r="G375" s="38">
        <v>41215.770833333336</v>
      </c>
      <c r="H375" s="100"/>
      <c r="I375" s="2" t="s">
        <v>855</v>
      </c>
      <c r="J375" s="2" t="s">
        <v>241</v>
      </c>
      <c r="K375" s="2">
        <v>692.0</v>
      </c>
      <c r="L375" s="101">
        <v>630.1635722557257</v>
      </c>
      <c r="M375" s="2" t="s">
        <v>856</v>
      </c>
      <c r="N375" s="2"/>
      <c r="O375" s="2"/>
      <c r="P375" s="15" t="s">
        <v>956</v>
      </c>
      <c r="Q375" s="11">
        <v>13522.5</v>
      </c>
      <c r="X375" s="2"/>
      <c r="Y375" s="2"/>
      <c r="Z375" s="2"/>
    </row>
    <row r="376" ht="10.5" customHeight="1">
      <c r="A376" s="2"/>
      <c r="B376" s="2">
        <v>1339220.0</v>
      </c>
      <c r="C376" s="2" t="s">
        <v>957</v>
      </c>
      <c r="D376" s="2">
        <v>9.820277144E9</v>
      </c>
      <c r="E376" s="2" t="s">
        <v>238</v>
      </c>
      <c r="F376" s="2" t="s">
        <v>239</v>
      </c>
      <c r="G376" s="38">
        <v>41215.791666666664</v>
      </c>
      <c r="H376" s="100"/>
      <c r="I376" s="2" t="s">
        <v>855</v>
      </c>
      <c r="J376" s="2" t="s">
        <v>241</v>
      </c>
      <c r="K376" s="2">
        <v>400.0</v>
      </c>
      <c r="L376" s="101">
        <v>371.04678831572227</v>
      </c>
      <c r="M376" s="2" t="s">
        <v>856</v>
      </c>
      <c r="N376" s="2"/>
      <c r="O376" s="2"/>
      <c r="P376" s="15" t="s">
        <v>958</v>
      </c>
      <c r="Q376" s="11">
        <v>2400.0</v>
      </c>
      <c r="X376" s="2"/>
      <c r="Y376" s="2"/>
      <c r="Z376" s="2"/>
    </row>
    <row r="377" ht="10.5" customHeight="1">
      <c r="A377" s="2"/>
      <c r="B377" s="2">
        <v>1339354.0</v>
      </c>
      <c r="C377" s="2" t="s">
        <v>959</v>
      </c>
      <c r="D377" s="2">
        <v>9.930574551E9</v>
      </c>
      <c r="E377" s="2" t="s">
        <v>238</v>
      </c>
      <c r="F377" s="2" t="s">
        <v>239</v>
      </c>
      <c r="G377" s="38">
        <v>41215.8125</v>
      </c>
      <c r="H377" s="100"/>
      <c r="I377" s="2" t="s">
        <v>855</v>
      </c>
      <c r="J377" s="2" t="s">
        <v>241</v>
      </c>
      <c r="K377" s="2">
        <v>630.0</v>
      </c>
      <c r="L377" s="101">
        <v>598.5157207821375</v>
      </c>
      <c r="M377" s="2" t="s">
        <v>856</v>
      </c>
      <c r="N377" s="2"/>
      <c r="O377" s="2"/>
      <c r="P377" s="15" t="s">
        <v>960</v>
      </c>
      <c r="Q377" s="11">
        <v>10723.8</v>
      </c>
      <c r="X377" s="2"/>
      <c r="Y377" s="2"/>
      <c r="Z377" s="2"/>
    </row>
    <row r="378" ht="10.5" customHeight="1">
      <c r="A378" s="2"/>
      <c r="B378" s="2">
        <v>1319868.0</v>
      </c>
      <c r="C378" s="2" t="s">
        <v>779</v>
      </c>
      <c r="D378" s="2">
        <v>9.594588555E9</v>
      </c>
      <c r="E378" s="2" t="s">
        <v>238</v>
      </c>
      <c r="F378" s="2" t="s">
        <v>239</v>
      </c>
      <c r="G378" s="38">
        <v>41215.9375</v>
      </c>
      <c r="H378" s="100"/>
      <c r="I378" s="2" t="s">
        <v>855</v>
      </c>
      <c r="J378" s="2" t="s">
        <v>241</v>
      </c>
      <c r="K378" s="2">
        <v>119.0</v>
      </c>
      <c r="L378" s="101">
        <v>115.28167784765735</v>
      </c>
      <c r="M378" s="2" t="s">
        <v>864</v>
      </c>
      <c r="N378" s="2"/>
      <c r="O378" s="2"/>
      <c r="P378" s="15" t="s">
        <v>961</v>
      </c>
      <c r="Q378" s="11">
        <v>5198.0</v>
      </c>
      <c r="X378" s="2"/>
      <c r="Y378" s="2"/>
      <c r="Z378" s="2"/>
    </row>
    <row r="379" ht="10.5" customHeight="1">
      <c r="A379" s="2"/>
      <c r="B379" s="2">
        <v>1340070.0</v>
      </c>
      <c r="C379" s="2" t="s">
        <v>962</v>
      </c>
      <c r="D379" s="2">
        <v>9.619809494E9</v>
      </c>
      <c r="E379" s="2" t="s">
        <v>238</v>
      </c>
      <c r="F379" s="2" t="s">
        <v>239</v>
      </c>
      <c r="G379" s="38">
        <v>41216.15625</v>
      </c>
      <c r="H379" s="100"/>
      <c r="I379" s="2" t="s">
        <v>855</v>
      </c>
      <c r="J379" s="2" t="s">
        <v>241</v>
      </c>
      <c r="K379" s="2">
        <v>287.0</v>
      </c>
      <c r="L379" s="101">
        <v>292.48147955187653</v>
      </c>
      <c r="M379" s="2" t="s">
        <v>859</v>
      </c>
      <c r="N379" s="2"/>
      <c r="O379" s="2"/>
      <c r="P379" s="15" t="s">
        <v>963</v>
      </c>
      <c r="Q379" s="11">
        <v>3600.0</v>
      </c>
      <c r="X379" s="2"/>
      <c r="Y379" s="2"/>
      <c r="Z379" s="2"/>
    </row>
    <row r="380" ht="10.5" customHeight="1">
      <c r="A380" s="2"/>
      <c r="B380" s="2">
        <v>1339614.0</v>
      </c>
      <c r="C380" s="2" t="s">
        <v>964</v>
      </c>
      <c r="D380" s="2">
        <v>9.833268657E9</v>
      </c>
      <c r="E380" s="2" t="s">
        <v>238</v>
      </c>
      <c r="F380" s="2" t="s">
        <v>239</v>
      </c>
      <c r="G380" s="38">
        <v>41216.21875</v>
      </c>
      <c r="H380" s="100"/>
      <c r="I380" s="2" t="s">
        <v>855</v>
      </c>
      <c r="J380" s="2" t="s">
        <v>241</v>
      </c>
      <c r="K380" s="2">
        <v>747.0</v>
      </c>
      <c r="L380" s="101">
        <v>640.0436534644506</v>
      </c>
      <c r="M380" s="2" t="s">
        <v>889</v>
      </c>
      <c r="N380" s="2"/>
      <c r="O380" s="2"/>
      <c r="P380" s="15" t="s">
        <v>965</v>
      </c>
      <c r="Q380" s="11">
        <v>9841.6</v>
      </c>
      <c r="X380" s="2"/>
      <c r="Y380" s="2"/>
      <c r="Z380" s="2"/>
    </row>
    <row r="381" ht="10.5" customHeight="1">
      <c r="A381" s="2"/>
      <c r="B381" s="2">
        <v>1339302.0</v>
      </c>
      <c r="C381" s="2" t="s">
        <v>966</v>
      </c>
      <c r="D381" s="2">
        <v>9.867335912E9</v>
      </c>
      <c r="E381" s="2" t="s">
        <v>238</v>
      </c>
      <c r="F381" s="2" t="s">
        <v>239</v>
      </c>
      <c r="G381" s="38">
        <v>41216.34375</v>
      </c>
      <c r="H381" s="100"/>
      <c r="I381" s="2" t="s">
        <v>855</v>
      </c>
      <c r="J381" s="2" t="s">
        <v>241</v>
      </c>
      <c r="K381" s="2">
        <v>300.0</v>
      </c>
      <c r="L381" s="101">
        <v>655.0701755249214</v>
      </c>
      <c r="M381" s="2" t="s">
        <v>967</v>
      </c>
      <c r="N381" s="2"/>
      <c r="O381" s="2"/>
      <c r="P381" s="15" t="s">
        <v>968</v>
      </c>
      <c r="Q381" s="11">
        <v>6625.0</v>
      </c>
      <c r="X381" s="2"/>
      <c r="Y381" s="2"/>
      <c r="Z381" s="2"/>
    </row>
    <row r="382" ht="10.5" customHeight="1">
      <c r="A382" s="2"/>
      <c r="B382" s="2">
        <v>1340392.0</v>
      </c>
      <c r="C382" s="2" t="s">
        <v>969</v>
      </c>
      <c r="D382" s="2">
        <v>9.820035351E9</v>
      </c>
      <c r="E382" s="2" t="s">
        <v>238</v>
      </c>
      <c r="F382" s="2" t="s">
        <v>239</v>
      </c>
      <c r="G382" s="38">
        <v>41216.354166666664</v>
      </c>
      <c r="H382" s="100"/>
      <c r="I382" s="2" t="s">
        <v>855</v>
      </c>
      <c r="J382" s="2" t="s">
        <v>241</v>
      </c>
      <c r="K382" s="2">
        <v>288.0</v>
      </c>
      <c r="L382" s="101">
        <v>270.9421862208577</v>
      </c>
      <c r="M382" s="2" t="s">
        <v>862</v>
      </c>
      <c r="N382" s="2"/>
      <c r="O382" s="2"/>
      <c r="P382" s="15" t="s">
        <v>970</v>
      </c>
      <c r="Q382" s="11">
        <v>1140.0</v>
      </c>
      <c r="X382" s="2"/>
      <c r="Y382" s="2"/>
      <c r="Z382" s="2"/>
    </row>
    <row r="383" ht="10.5" customHeight="1">
      <c r="A383" s="2"/>
      <c r="B383" s="2">
        <v>1340224.0</v>
      </c>
      <c r="C383" s="2" t="s">
        <v>971</v>
      </c>
      <c r="D383" s="2">
        <v>9.833003451E9</v>
      </c>
      <c r="E383" s="2" t="s">
        <v>238</v>
      </c>
      <c r="F383" s="2" t="s">
        <v>239</v>
      </c>
      <c r="G383" s="38">
        <v>41216.354166666664</v>
      </c>
      <c r="H383" s="100"/>
      <c r="I383" s="2" t="s">
        <v>855</v>
      </c>
      <c r="J383" s="2" t="s">
        <v>241</v>
      </c>
      <c r="K383" s="2">
        <v>188.0</v>
      </c>
      <c r="L383" s="101">
        <v>189.5403770785841</v>
      </c>
      <c r="M383" s="2" t="s">
        <v>912</v>
      </c>
      <c r="N383" s="2"/>
      <c r="O383" s="2"/>
      <c r="P383" s="15" t="s">
        <v>972</v>
      </c>
      <c r="Q383" s="11">
        <v>9174.2</v>
      </c>
      <c r="X383" s="2"/>
      <c r="Y383" s="2"/>
      <c r="Z383" s="2"/>
    </row>
    <row r="384" ht="10.5" customHeight="1">
      <c r="A384" s="2"/>
      <c r="B384" s="2">
        <v>1339966.0</v>
      </c>
      <c r="C384" s="2" t="s">
        <v>973</v>
      </c>
      <c r="D384" s="2">
        <v>9.867622994E9</v>
      </c>
      <c r="E384" s="2" t="s">
        <v>238</v>
      </c>
      <c r="F384" s="2" t="s">
        <v>239</v>
      </c>
      <c r="G384" s="38">
        <v>41216.354166666664</v>
      </c>
      <c r="H384" s="100"/>
      <c r="I384" s="2" t="s">
        <v>855</v>
      </c>
      <c r="J384" s="2" t="s">
        <v>241</v>
      </c>
      <c r="K384" s="2">
        <v>633.0</v>
      </c>
      <c r="L384" s="101">
        <v>654.388167202925</v>
      </c>
      <c r="M384" s="2" t="s">
        <v>864</v>
      </c>
      <c r="N384" s="2"/>
      <c r="O384" s="2"/>
      <c r="P384" s="15" t="s">
        <v>974</v>
      </c>
      <c r="Q384" s="11">
        <v>5665.0</v>
      </c>
      <c r="X384" s="2"/>
      <c r="Y384" s="2"/>
      <c r="Z384" s="2"/>
    </row>
    <row r="385" ht="10.5" customHeight="1">
      <c r="A385" s="2"/>
      <c r="B385" s="2">
        <v>1340534.0</v>
      </c>
      <c r="C385" s="2" t="s">
        <v>975</v>
      </c>
      <c r="D385" s="2">
        <v>9.820128651E9</v>
      </c>
      <c r="E385" s="2" t="s">
        <v>238</v>
      </c>
      <c r="F385" s="2" t="s">
        <v>239</v>
      </c>
      <c r="G385" s="38">
        <v>41216.354166666664</v>
      </c>
      <c r="H385" s="100"/>
      <c r="I385" s="2" t="s">
        <v>855</v>
      </c>
      <c r="J385" s="2" t="s">
        <v>241</v>
      </c>
      <c r="K385" s="2">
        <v>802.0</v>
      </c>
      <c r="L385" s="101">
        <v>713.2391823738946</v>
      </c>
      <c r="M385" s="2" t="s">
        <v>856</v>
      </c>
      <c r="N385" s="2"/>
      <c r="O385" s="2"/>
      <c r="P385" s="15" t="s">
        <v>976</v>
      </c>
      <c r="Q385" s="11">
        <v>1152.4</v>
      </c>
      <c r="X385" s="2"/>
      <c r="Y385" s="2"/>
      <c r="Z385" s="2"/>
    </row>
    <row r="386" ht="10.5" customHeight="1">
      <c r="A386" s="2"/>
      <c r="B386" s="2">
        <v>1340502.0</v>
      </c>
      <c r="C386" s="2" t="s">
        <v>977</v>
      </c>
      <c r="D386" s="2">
        <v>7.738388512E9</v>
      </c>
      <c r="E386" s="2" t="s">
        <v>238</v>
      </c>
      <c r="F386" s="2" t="s">
        <v>333</v>
      </c>
      <c r="G386" s="38">
        <v>41216.375</v>
      </c>
      <c r="H386" s="100"/>
      <c r="I386" s="2" t="s">
        <v>855</v>
      </c>
      <c r="J386" s="2" t="s">
        <v>241</v>
      </c>
      <c r="K386" s="2">
        <v>138.0</v>
      </c>
      <c r="L386" s="101">
        <v>139.48364922870752</v>
      </c>
      <c r="M386" s="2" t="s">
        <v>859</v>
      </c>
      <c r="N386" s="2"/>
      <c r="O386" s="2"/>
      <c r="P386" s="15" t="s">
        <v>978</v>
      </c>
      <c r="Q386" s="11">
        <v>8868.6</v>
      </c>
      <c r="X386" s="2"/>
      <c r="Y386" s="2"/>
      <c r="Z386" s="2"/>
    </row>
    <row r="387" ht="10.5" customHeight="1">
      <c r="A387" s="2"/>
      <c r="B387" s="2">
        <v>1338952.0</v>
      </c>
      <c r="C387" s="2" t="s">
        <v>979</v>
      </c>
      <c r="D387" s="2">
        <v>9.223541876E9</v>
      </c>
      <c r="E387" s="2" t="s">
        <v>238</v>
      </c>
      <c r="F387" s="2" t="s">
        <v>239</v>
      </c>
      <c r="G387" s="38">
        <v>41216.395833333336</v>
      </c>
      <c r="H387" s="100"/>
      <c r="I387" s="2" t="s">
        <v>855</v>
      </c>
      <c r="J387" s="2" t="s">
        <v>241</v>
      </c>
      <c r="K387" s="2">
        <v>104.0</v>
      </c>
      <c r="L387" s="101">
        <v>112.96305261116572</v>
      </c>
      <c r="M387" s="2" t="s">
        <v>908</v>
      </c>
      <c r="N387" s="2"/>
      <c r="O387" s="2"/>
      <c r="P387" s="15" t="s">
        <v>980</v>
      </c>
      <c r="Q387" s="11">
        <v>2578.5</v>
      </c>
      <c r="X387" s="2"/>
      <c r="Y387" s="2"/>
      <c r="Z387" s="2"/>
    </row>
    <row r="388" ht="10.5" customHeight="1">
      <c r="A388" s="2"/>
      <c r="B388" s="2">
        <v>1339406.0</v>
      </c>
      <c r="C388" s="2" t="s">
        <v>981</v>
      </c>
      <c r="D388" s="2">
        <v>9.71717282E9</v>
      </c>
      <c r="E388" s="2" t="s">
        <v>238</v>
      </c>
      <c r="F388" s="2" t="s">
        <v>239</v>
      </c>
      <c r="G388" s="38">
        <v>41216.416666666664</v>
      </c>
      <c r="H388" s="100"/>
      <c r="I388" s="2" t="s">
        <v>855</v>
      </c>
      <c r="J388" s="2" t="s">
        <v>241</v>
      </c>
      <c r="K388" s="2">
        <v>227.0</v>
      </c>
      <c r="L388" s="101">
        <v>203.6420078053156</v>
      </c>
      <c r="M388" s="2" t="s">
        <v>862</v>
      </c>
      <c r="N388" s="2"/>
      <c r="O388" s="2"/>
      <c r="P388" s="15" t="s">
        <v>982</v>
      </c>
      <c r="Q388" s="11">
        <v>8140.5</v>
      </c>
      <c r="X388" s="2"/>
      <c r="Y388" s="2"/>
      <c r="Z388" s="2"/>
    </row>
    <row r="389" ht="10.5" customHeight="1">
      <c r="A389" s="2"/>
      <c r="B389" s="2">
        <v>1339750.0</v>
      </c>
      <c r="C389" s="2" t="s">
        <v>983</v>
      </c>
      <c r="D389" s="2">
        <v>9.820063209E9</v>
      </c>
      <c r="E389" s="2" t="s">
        <v>238</v>
      </c>
      <c r="F389" s="2" t="s">
        <v>239</v>
      </c>
      <c r="G389" s="38">
        <v>41216.4375</v>
      </c>
      <c r="H389" s="100"/>
      <c r="I389" s="2" t="s">
        <v>855</v>
      </c>
      <c r="J389" s="2" t="s">
        <v>241</v>
      </c>
      <c r="K389" s="2">
        <v>596.0</v>
      </c>
      <c r="L389" s="101">
        <v>563.9460886865356</v>
      </c>
      <c r="M389" s="2" t="s">
        <v>912</v>
      </c>
      <c r="N389" s="2"/>
      <c r="O389" s="2"/>
      <c r="P389" s="15" t="s">
        <v>984</v>
      </c>
      <c r="Q389" s="11">
        <v>25988.0</v>
      </c>
      <c r="X389" s="2"/>
      <c r="Y389" s="2"/>
      <c r="Z389" s="2"/>
    </row>
    <row r="390" ht="10.5" customHeight="1">
      <c r="A390" s="2"/>
      <c r="B390" s="2">
        <v>1338378.0</v>
      </c>
      <c r="C390" s="2" t="s">
        <v>985</v>
      </c>
      <c r="D390" s="2">
        <v>9.820631937E9</v>
      </c>
      <c r="E390" s="2" t="s">
        <v>238</v>
      </c>
      <c r="F390" s="2" t="s">
        <v>239</v>
      </c>
      <c r="G390" s="38">
        <v>41216.4375</v>
      </c>
      <c r="H390" s="100"/>
      <c r="I390" s="2" t="s">
        <v>855</v>
      </c>
      <c r="J390" s="2" t="s">
        <v>241</v>
      </c>
      <c r="K390" s="2">
        <v>357.0</v>
      </c>
      <c r="L390" s="101">
        <v>380.3046158920537</v>
      </c>
      <c r="M390" s="2" t="s">
        <v>864</v>
      </c>
      <c r="N390" s="2"/>
      <c r="O390" s="2"/>
      <c r="P390" s="15" t="s">
        <v>270</v>
      </c>
      <c r="Q390" s="11">
        <v>9078.0</v>
      </c>
      <c r="X390" s="2"/>
      <c r="Y390" s="2"/>
      <c r="Z390" s="2"/>
    </row>
    <row r="391" ht="10.5" customHeight="1">
      <c r="A391" s="2"/>
      <c r="B391" s="2">
        <v>1340918.0</v>
      </c>
      <c r="C391" s="2" t="s">
        <v>986</v>
      </c>
      <c r="D391" s="2">
        <v>9.967018008E9</v>
      </c>
      <c r="E391" s="2" t="s">
        <v>238</v>
      </c>
      <c r="F391" s="2" t="s">
        <v>239</v>
      </c>
      <c r="G391" s="38">
        <v>41216.458333333336</v>
      </c>
      <c r="H391" s="100"/>
      <c r="I391" s="2" t="s">
        <v>855</v>
      </c>
      <c r="J391" s="2" t="s">
        <v>241</v>
      </c>
      <c r="K391" s="2">
        <v>160.0</v>
      </c>
      <c r="L391" s="101">
        <v>129.73192082961228</v>
      </c>
      <c r="M391" s="2" t="s">
        <v>856</v>
      </c>
      <c r="N391" s="2"/>
      <c r="O391" s="2"/>
      <c r="P391" s="15" t="s">
        <v>987</v>
      </c>
      <c r="Q391" s="11">
        <v>5862.4</v>
      </c>
      <c r="X391" s="2"/>
      <c r="Y391" s="2"/>
      <c r="Z391" s="2"/>
    </row>
    <row r="392" ht="10.5" customHeight="1">
      <c r="A392" s="2"/>
      <c r="B392" s="2">
        <v>1340924.0</v>
      </c>
      <c r="C392" s="2" t="s">
        <v>988</v>
      </c>
      <c r="D392" s="2">
        <v>9.920771642E9</v>
      </c>
      <c r="E392" s="2" t="s">
        <v>238</v>
      </c>
      <c r="F392" s="2" t="s">
        <v>239</v>
      </c>
      <c r="G392" s="38">
        <v>41216.46875</v>
      </c>
      <c r="H392" s="100"/>
      <c r="I392" s="2" t="s">
        <v>855</v>
      </c>
      <c r="J392" s="2" t="s">
        <v>241</v>
      </c>
      <c r="K392" s="2">
        <v>427.0</v>
      </c>
      <c r="L392" s="101">
        <v>430.1795268427286</v>
      </c>
      <c r="M392" s="2" t="s">
        <v>859</v>
      </c>
      <c r="N392" s="2"/>
      <c r="O392" s="2"/>
      <c r="P392" s="15" t="s">
        <v>989</v>
      </c>
      <c r="Q392" s="11">
        <v>3197.5</v>
      </c>
      <c r="X392" s="2"/>
      <c r="Y392" s="2"/>
      <c r="Z392" s="2"/>
    </row>
    <row r="393" ht="10.5" customHeight="1">
      <c r="A393" s="2"/>
      <c r="B393" s="2">
        <v>1338044.0</v>
      </c>
      <c r="C393" s="2" t="s">
        <v>990</v>
      </c>
      <c r="D393" s="2">
        <v>9.819336685E9</v>
      </c>
      <c r="E393" s="2" t="s">
        <v>238</v>
      </c>
      <c r="F393" s="2" t="s">
        <v>239</v>
      </c>
      <c r="G393" s="38">
        <v>41216.5</v>
      </c>
      <c r="H393" s="100"/>
      <c r="I393" s="2" t="s">
        <v>855</v>
      </c>
      <c r="J393" s="2" t="s">
        <v>241</v>
      </c>
      <c r="K393" s="2">
        <v>200.0</v>
      </c>
      <c r="L393" s="101">
        <v>428.9705982560761</v>
      </c>
      <c r="M393" s="2" t="s">
        <v>967</v>
      </c>
      <c r="N393" s="2"/>
      <c r="O393" s="2"/>
      <c r="P393" s="15" t="s">
        <v>991</v>
      </c>
      <c r="Q393" s="11">
        <v>16831.199999999997</v>
      </c>
      <c r="X393" s="2"/>
      <c r="Y393" s="2"/>
      <c r="Z393" s="2"/>
    </row>
    <row r="394" ht="10.5" customHeight="1">
      <c r="A394" s="2"/>
      <c r="B394" s="2">
        <v>1339954.0</v>
      </c>
      <c r="C394" s="2" t="s">
        <v>992</v>
      </c>
      <c r="D394" s="2">
        <v>9.501022273E9</v>
      </c>
      <c r="E394" s="2" t="s">
        <v>238</v>
      </c>
      <c r="F394" s="2" t="s">
        <v>333</v>
      </c>
      <c r="G394" s="38">
        <v>41216.510416666664</v>
      </c>
      <c r="H394" s="100"/>
      <c r="I394" s="2" t="s">
        <v>855</v>
      </c>
      <c r="J394" s="2" t="s">
        <v>241</v>
      </c>
      <c r="K394" s="2">
        <v>354.0</v>
      </c>
      <c r="L394" s="101">
        <v>355.6101526146044</v>
      </c>
      <c r="M394" s="2" t="s">
        <v>862</v>
      </c>
      <c r="N394" s="2"/>
      <c r="O394" s="2"/>
      <c r="P394" s="15" t="s">
        <v>993</v>
      </c>
      <c r="Q394" s="11">
        <v>13500.0</v>
      </c>
      <c r="X394" s="2"/>
      <c r="Y394" s="2"/>
      <c r="Z394" s="2"/>
    </row>
    <row r="395" ht="10.5" customHeight="1">
      <c r="A395" s="2"/>
      <c r="B395" s="2">
        <v>1341014.0</v>
      </c>
      <c r="C395" s="2" t="s">
        <v>732</v>
      </c>
      <c r="D395" s="2">
        <v>9.769551132E9</v>
      </c>
      <c r="E395" s="2" t="s">
        <v>238</v>
      </c>
      <c r="F395" s="2" t="s">
        <v>239</v>
      </c>
      <c r="G395" s="38">
        <v>41216.520833333336</v>
      </c>
      <c r="H395" s="100"/>
      <c r="I395" s="2" t="s">
        <v>855</v>
      </c>
      <c r="J395" s="2" t="s">
        <v>241</v>
      </c>
      <c r="K395" s="2">
        <v>807.0</v>
      </c>
      <c r="L395" s="101">
        <v>672.5093937358752</v>
      </c>
      <c r="M395" s="2" t="s">
        <v>864</v>
      </c>
      <c r="N395" s="2"/>
      <c r="O395" s="2"/>
      <c r="P395" s="15" t="s">
        <v>994</v>
      </c>
      <c r="Q395" s="11">
        <v>10667.400000000001</v>
      </c>
      <c r="X395" s="2"/>
      <c r="Y395" s="2"/>
      <c r="Z395" s="2"/>
    </row>
    <row r="396" ht="10.5" customHeight="1">
      <c r="A396" s="2"/>
      <c r="B396" s="2">
        <v>1341312.0</v>
      </c>
      <c r="C396" s="2" t="s">
        <v>995</v>
      </c>
      <c r="D396" s="2">
        <v>9.820625546E9</v>
      </c>
      <c r="E396" s="2" t="s">
        <v>238</v>
      </c>
      <c r="F396" s="2" t="s">
        <v>283</v>
      </c>
      <c r="G396" s="38">
        <v>41216.53125</v>
      </c>
      <c r="H396" s="100"/>
      <c r="I396" s="2" t="s">
        <v>855</v>
      </c>
      <c r="J396" s="2" t="s">
        <v>241</v>
      </c>
      <c r="K396" s="2">
        <v>432.0</v>
      </c>
      <c r="L396" s="101">
        <v>650.1267113445494</v>
      </c>
      <c r="M396" s="2" t="s">
        <v>908</v>
      </c>
      <c r="N396" s="2"/>
      <c r="O396" s="2"/>
      <c r="P396" s="15" t="s">
        <v>996</v>
      </c>
      <c r="Q396" s="11">
        <v>1880.0</v>
      </c>
      <c r="X396" s="2"/>
      <c r="Y396" s="2"/>
      <c r="Z396" s="2"/>
    </row>
    <row r="397" ht="10.5" customHeight="1">
      <c r="A397" s="2"/>
      <c r="B397" s="2">
        <v>1341350.0</v>
      </c>
      <c r="C397" s="2" t="s">
        <v>997</v>
      </c>
      <c r="D397" s="2">
        <v>9.619106116E9</v>
      </c>
      <c r="E397" s="2" t="s">
        <v>238</v>
      </c>
      <c r="F397" s="2" t="s">
        <v>239</v>
      </c>
      <c r="G397" s="38">
        <v>41216.541666666664</v>
      </c>
      <c r="H397" s="100"/>
      <c r="I397" s="2" t="s">
        <v>855</v>
      </c>
      <c r="J397" s="2" t="s">
        <v>871</v>
      </c>
      <c r="K397" s="2">
        <v>1540.0</v>
      </c>
      <c r="L397" s="101">
        <v>1292.5341520668624</v>
      </c>
      <c r="M397" s="2" t="s">
        <v>883</v>
      </c>
      <c r="N397" s="2"/>
      <c r="O397" s="2"/>
      <c r="P397" s="15" t="s">
        <v>998</v>
      </c>
      <c r="Q397" s="11">
        <v>11698.6</v>
      </c>
      <c r="X397" s="2"/>
      <c r="Y397" s="2"/>
      <c r="Z397" s="2"/>
    </row>
    <row r="398" ht="10.5" customHeight="1">
      <c r="A398" s="2"/>
      <c r="B398" s="2">
        <v>1341354.0</v>
      </c>
      <c r="C398" s="2" t="s">
        <v>291</v>
      </c>
      <c r="D398" s="2">
        <v>9.821634883E9</v>
      </c>
      <c r="E398" s="2" t="s">
        <v>238</v>
      </c>
      <c r="F398" s="2" t="s">
        <v>239</v>
      </c>
      <c r="G398" s="38">
        <v>41216.583333333336</v>
      </c>
      <c r="H398" s="100"/>
      <c r="I398" s="2" t="s">
        <v>855</v>
      </c>
      <c r="J398" s="2" t="s">
        <v>241</v>
      </c>
      <c r="K398" s="2">
        <v>171.0</v>
      </c>
      <c r="L398" s="101">
        <v>147.19669687615118</v>
      </c>
      <c r="M398" s="2" t="s">
        <v>862</v>
      </c>
      <c r="N398" s="2"/>
      <c r="O398" s="2"/>
      <c r="P398" s="15" t="s">
        <v>999</v>
      </c>
      <c r="Q398" s="11">
        <v>11712.0</v>
      </c>
      <c r="X398" s="2"/>
      <c r="Y398" s="2"/>
      <c r="Z398" s="2"/>
    </row>
    <row r="399" ht="10.5" customHeight="1">
      <c r="A399" s="2"/>
      <c r="B399" s="2">
        <v>1341550.0</v>
      </c>
      <c r="C399" s="2" t="s">
        <v>1000</v>
      </c>
      <c r="D399" s="2">
        <v>9.920403877E9</v>
      </c>
      <c r="E399" s="2" t="s">
        <v>238</v>
      </c>
      <c r="F399" s="2" t="s">
        <v>239</v>
      </c>
      <c r="G399" s="38">
        <v>41216.583333333336</v>
      </c>
      <c r="H399" s="100"/>
      <c r="I399" s="2" t="s">
        <v>855</v>
      </c>
      <c r="J399" s="2" t="s">
        <v>241</v>
      </c>
      <c r="K399" s="2">
        <v>237.0</v>
      </c>
      <c r="L399" s="101">
        <v>262.9997255586253</v>
      </c>
      <c r="M399" s="2" t="s">
        <v>912</v>
      </c>
      <c r="N399" s="2"/>
      <c r="O399" s="2"/>
      <c r="P399" s="15" t="s">
        <v>1001</v>
      </c>
      <c r="Q399" s="11">
        <v>2400.0</v>
      </c>
      <c r="X399" s="2"/>
      <c r="Y399" s="2"/>
      <c r="Z399" s="2"/>
    </row>
    <row r="400" ht="10.5" customHeight="1">
      <c r="A400" s="2"/>
      <c r="B400" s="2">
        <v>1339348.0</v>
      </c>
      <c r="C400" s="2" t="s">
        <v>1002</v>
      </c>
      <c r="D400" s="2">
        <v>9.820080647E9</v>
      </c>
      <c r="E400" s="2" t="s">
        <v>238</v>
      </c>
      <c r="F400" s="2" t="s">
        <v>239</v>
      </c>
      <c r="G400" s="38">
        <v>41216.625</v>
      </c>
      <c r="H400" s="100"/>
      <c r="I400" s="2" t="s">
        <v>855</v>
      </c>
      <c r="J400" s="2" t="s">
        <v>241</v>
      </c>
      <c r="K400" s="2">
        <v>460.0</v>
      </c>
      <c r="L400" s="101">
        <v>404.6726305064097</v>
      </c>
      <c r="M400" s="2" t="s">
        <v>856</v>
      </c>
      <c r="N400" s="2"/>
      <c r="O400" s="2"/>
      <c r="P400" s="15" t="s">
        <v>1003</v>
      </c>
      <c r="Q400" s="11">
        <v>1700.0</v>
      </c>
      <c r="X400" s="2"/>
      <c r="Y400" s="2"/>
      <c r="Z400" s="2"/>
    </row>
    <row r="401" ht="10.5" customHeight="1">
      <c r="A401" s="2"/>
      <c r="B401" s="2">
        <v>1341714.0</v>
      </c>
      <c r="C401" s="2" t="s">
        <v>1004</v>
      </c>
      <c r="D401" s="2">
        <v>9.870506665E9</v>
      </c>
      <c r="E401" s="2" t="s">
        <v>238</v>
      </c>
      <c r="F401" s="2" t="s">
        <v>239</v>
      </c>
      <c r="G401" s="38">
        <v>41216.625</v>
      </c>
      <c r="H401" s="100"/>
      <c r="I401" s="2" t="s">
        <v>855</v>
      </c>
      <c r="J401" s="2" t="s">
        <v>241</v>
      </c>
      <c r="K401" s="2">
        <v>409.0</v>
      </c>
      <c r="L401" s="101">
        <v>385.2240851198671</v>
      </c>
      <c r="M401" s="2" t="s">
        <v>908</v>
      </c>
      <c r="N401" s="2"/>
      <c r="O401" s="2"/>
      <c r="P401" s="15" t="s">
        <v>1005</v>
      </c>
      <c r="Q401" s="11">
        <v>4986.5</v>
      </c>
      <c r="X401" s="2"/>
      <c r="Y401" s="2"/>
      <c r="Z401" s="2"/>
    </row>
    <row r="402" ht="10.5" customHeight="1">
      <c r="A402" s="2"/>
      <c r="B402" s="2">
        <v>1341954.0</v>
      </c>
      <c r="C402" s="2" t="s">
        <v>1006</v>
      </c>
      <c r="D402" s="2">
        <v>9.820343959E9</v>
      </c>
      <c r="E402" s="2" t="s">
        <v>238</v>
      </c>
      <c r="F402" s="2" t="s">
        <v>239</v>
      </c>
      <c r="G402" s="38">
        <v>41216.65625</v>
      </c>
      <c r="H402" s="100"/>
      <c r="I402" s="2" t="s">
        <v>855</v>
      </c>
      <c r="J402" s="2" t="s">
        <v>241</v>
      </c>
      <c r="K402" s="2">
        <v>1213.0</v>
      </c>
      <c r="L402" s="101">
        <v>1164.56911239394</v>
      </c>
      <c r="M402" s="2" t="s">
        <v>859</v>
      </c>
      <c r="N402" s="2"/>
      <c r="O402" s="2"/>
      <c r="P402" s="15" t="s">
        <v>1007</v>
      </c>
      <c r="Q402" s="11">
        <v>2734.0</v>
      </c>
      <c r="X402" s="2"/>
      <c r="Y402" s="2"/>
      <c r="Z402" s="2"/>
    </row>
    <row r="403" ht="10.5" customHeight="1">
      <c r="A403" s="2"/>
      <c r="B403" s="2">
        <v>1341658.0</v>
      </c>
      <c r="C403" s="2" t="s">
        <v>1008</v>
      </c>
      <c r="D403" s="2">
        <v>8.286951099E9</v>
      </c>
      <c r="E403" s="2" t="s">
        <v>238</v>
      </c>
      <c r="F403" s="2" t="s">
        <v>239</v>
      </c>
      <c r="G403" s="38">
        <v>41216.666666666664</v>
      </c>
      <c r="H403" s="100"/>
      <c r="I403" s="2" t="s">
        <v>855</v>
      </c>
      <c r="J403" s="2" t="s">
        <v>241</v>
      </c>
      <c r="K403" s="2">
        <v>512.0</v>
      </c>
      <c r="L403" s="101">
        <v>495.8274350396111</v>
      </c>
      <c r="M403" s="2" t="s">
        <v>864</v>
      </c>
      <c r="N403" s="2"/>
      <c r="O403" s="2"/>
      <c r="P403" s="15" t="s">
        <v>1009</v>
      </c>
      <c r="Q403" s="11">
        <v>12214.0</v>
      </c>
      <c r="X403" s="2"/>
      <c r="Y403" s="2"/>
      <c r="Z403" s="2"/>
    </row>
    <row r="404" ht="10.5" customHeight="1">
      <c r="A404" s="2"/>
      <c r="B404" s="2">
        <v>1342046.0</v>
      </c>
      <c r="C404" s="2" t="s">
        <v>1010</v>
      </c>
      <c r="D404" s="2">
        <v>9.867538154E9</v>
      </c>
      <c r="E404" s="2" t="s">
        <v>238</v>
      </c>
      <c r="F404" s="2" t="s">
        <v>239</v>
      </c>
      <c r="G404" s="38">
        <v>41216.71875</v>
      </c>
      <c r="H404" s="100"/>
      <c r="I404" s="2" t="s">
        <v>855</v>
      </c>
      <c r="J404" s="2" t="s">
        <v>241</v>
      </c>
      <c r="K404" s="2">
        <v>286.0</v>
      </c>
      <c r="L404" s="101">
        <v>293.80525879219084</v>
      </c>
      <c r="M404" s="2" t="s">
        <v>912</v>
      </c>
      <c r="N404" s="2"/>
      <c r="O404" s="2"/>
      <c r="P404" s="15" t="s">
        <v>1011</v>
      </c>
      <c r="Q404" s="11">
        <v>15078.599999999999</v>
      </c>
      <c r="X404" s="2"/>
      <c r="Y404" s="2"/>
      <c r="Z404" s="2"/>
    </row>
    <row r="405" ht="10.5" customHeight="1">
      <c r="A405" s="2"/>
      <c r="B405" s="2">
        <v>1342510.0</v>
      </c>
      <c r="C405" s="2" t="s">
        <v>1012</v>
      </c>
      <c r="D405" s="2">
        <v>9.819408965E9</v>
      </c>
      <c r="E405" s="2" t="s">
        <v>238</v>
      </c>
      <c r="F405" s="2" t="s">
        <v>239</v>
      </c>
      <c r="G405" s="38">
        <v>41216.75</v>
      </c>
      <c r="H405" s="100"/>
      <c r="I405" s="2" t="s">
        <v>855</v>
      </c>
      <c r="J405" s="2" t="s">
        <v>241</v>
      </c>
      <c r="K405" s="2">
        <v>874.0</v>
      </c>
      <c r="L405" s="101">
        <v>818.0726903801556</v>
      </c>
      <c r="M405" s="2" t="s">
        <v>856</v>
      </c>
      <c r="N405" s="2"/>
      <c r="O405" s="2"/>
      <c r="P405" s="15" t="s">
        <v>1013</v>
      </c>
      <c r="Q405" s="11">
        <v>1333.0</v>
      </c>
      <c r="X405" s="2"/>
      <c r="Y405" s="2"/>
      <c r="Z405" s="2"/>
    </row>
    <row r="406" ht="10.5" customHeight="1">
      <c r="A406" s="2"/>
      <c r="B406" s="2">
        <v>1342336.0</v>
      </c>
      <c r="C406" s="2" t="s">
        <v>1014</v>
      </c>
      <c r="D406" s="2">
        <v>9.819790101E9</v>
      </c>
      <c r="E406" s="2" t="s">
        <v>238</v>
      </c>
      <c r="F406" s="2" t="s">
        <v>239</v>
      </c>
      <c r="G406" s="38">
        <v>41216.78125</v>
      </c>
      <c r="H406" s="100"/>
      <c r="I406" s="2" t="s">
        <v>855</v>
      </c>
      <c r="J406" s="2" t="s">
        <v>241</v>
      </c>
      <c r="K406" s="2">
        <v>519.0</v>
      </c>
      <c r="L406" s="101">
        <v>511.9202444184442</v>
      </c>
      <c r="M406" s="2" t="s">
        <v>862</v>
      </c>
      <c r="N406" s="2"/>
      <c r="O406" s="2"/>
      <c r="P406" s="15" t="s">
        <v>1015</v>
      </c>
      <c r="Q406" s="11">
        <v>1350.0</v>
      </c>
      <c r="X406" s="2"/>
      <c r="Y406" s="2"/>
      <c r="Z406" s="2"/>
    </row>
    <row r="407" ht="10.5" customHeight="1">
      <c r="A407" s="2"/>
      <c r="B407" s="2">
        <v>1342294.0</v>
      </c>
      <c r="C407" s="2" t="s">
        <v>1016</v>
      </c>
      <c r="D407" s="2">
        <v>9.769904117E9</v>
      </c>
      <c r="E407" s="2" t="s">
        <v>238</v>
      </c>
      <c r="F407" s="2" t="s">
        <v>239</v>
      </c>
      <c r="G407" s="38">
        <v>41216.78125</v>
      </c>
      <c r="H407" s="100"/>
      <c r="I407" s="2" t="s">
        <v>855</v>
      </c>
      <c r="J407" s="2" t="s">
        <v>241</v>
      </c>
      <c r="K407" s="2">
        <v>562.0</v>
      </c>
      <c r="L407" s="101">
        <v>640.3155029658575</v>
      </c>
      <c r="M407" s="2" t="s">
        <v>908</v>
      </c>
      <c r="N407" s="2"/>
      <c r="O407" s="2"/>
      <c r="P407" s="15" t="s">
        <v>1017</v>
      </c>
      <c r="Q407" s="11">
        <v>5915.0</v>
      </c>
      <c r="X407" s="2"/>
      <c r="Y407" s="2"/>
      <c r="Z407" s="2"/>
    </row>
    <row r="408" ht="10.5" customHeight="1">
      <c r="A408" s="2"/>
      <c r="B408" s="2">
        <v>1340558.0</v>
      </c>
      <c r="C408" s="2" t="s">
        <v>1018</v>
      </c>
      <c r="D408" s="2">
        <v>9.00424422E9</v>
      </c>
      <c r="E408" s="2" t="s">
        <v>238</v>
      </c>
      <c r="F408" s="2" t="s">
        <v>239</v>
      </c>
      <c r="G408" s="38">
        <v>41216.833333333336</v>
      </c>
      <c r="H408" s="100"/>
      <c r="I408" s="2" t="s">
        <v>855</v>
      </c>
      <c r="J408" s="2" t="s">
        <v>241</v>
      </c>
      <c r="K408" s="2">
        <v>247.0</v>
      </c>
      <c r="L408" s="101">
        <v>258.2604127534613</v>
      </c>
      <c r="M408" s="2" t="s">
        <v>912</v>
      </c>
      <c r="N408" s="2"/>
      <c r="O408" s="2"/>
      <c r="P408" s="15" t="s">
        <v>1019</v>
      </c>
      <c r="Q408" s="11">
        <v>4099.0</v>
      </c>
      <c r="X408" s="2"/>
      <c r="Y408" s="2"/>
      <c r="Z408" s="2"/>
    </row>
    <row r="409" ht="10.5" customHeight="1">
      <c r="A409" s="2"/>
      <c r="B409" s="2">
        <v>1342716.0</v>
      </c>
      <c r="C409" s="2" t="s">
        <v>588</v>
      </c>
      <c r="D409" s="2">
        <v>9.930062676E9</v>
      </c>
      <c r="E409" s="2" t="s">
        <v>238</v>
      </c>
      <c r="F409" s="2" t="s">
        <v>239</v>
      </c>
      <c r="G409" s="38">
        <v>41216.833333333336</v>
      </c>
      <c r="H409" s="100"/>
      <c r="I409" s="2" t="s">
        <v>855</v>
      </c>
      <c r="J409" s="2" t="s">
        <v>241</v>
      </c>
      <c r="K409" s="2">
        <v>113.0</v>
      </c>
      <c r="L409" s="101">
        <v>117.54683116427614</v>
      </c>
      <c r="M409" s="2" t="s">
        <v>864</v>
      </c>
      <c r="N409" s="2"/>
      <c r="O409" s="2"/>
      <c r="P409" s="15" t="s">
        <v>1020</v>
      </c>
      <c r="Q409" s="11">
        <v>6799.5</v>
      </c>
      <c r="X409" s="2"/>
      <c r="Y409" s="2"/>
      <c r="Z409" s="2"/>
    </row>
    <row r="410" ht="10.5" customHeight="1">
      <c r="A410" s="2"/>
      <c r="B410" s="2">
        <v>1341616.0</v>
      </c>
      <c r="C410" s="2" t="s">
        <v>1021</v>
      </c>
      <c r="D410" s="2">
        <v>9.833901349E9</v>
      </c>
      <c r="E410" s="2" t="s">
        <v>238</v>
      </c>
      <c r="F410" s="2" t="s">
        <v>239</v>
      </c>
      <c r="G410" s="38">
        <v>41216.833333333336</v>
      </c>
      <c r="H410" s="100"/>
      <c r="I410" s="2" t="s">
        <v>855</v>
      </c>
      <c r="J410" s="2" t="s">
        <v>241</v>
      </c>
      <c r="K410" s="2">
        <v>352.0</v>
      </c>
      <c r="L410" s="101">
        <v>325.5530018224392</v>
      </c>
      <c r="M410" s="2" t="s">
        <v>856</v>
      </c>
      <c r="N410" s="2"/>
      <c r="O410" s="2"/>
      <c r="P410" s="15" t="s">
        <v>1022</v>
      </c>
      <c r="Q410" s="11">
        <v>5200.0</v>
      </c>
      <c r="X410" s="2"/>
      <c r="Y410" s="2"/>
      <c r="Z410" s="2"/>
    </row>
    <row r="411" ht="10.5" customHeight="1">
      <c r="A411" s="2"/>
      <c r="B411" s="2">
        <v>1343216.0</v>
      </c>
      <c r="C411" s="2" t="s">
        <v>1023</v>
      </c>
      <c r="D411" s="2">
        <v>9.820014823E9</v>
      </c>
      <c r="E411" s="2" t="s">
        <v>238</v>
      </c>
      <c r="F411" s="2" t="s">
        <v>239</v>
      </c>
      <c r="G411" s="38">
        <v>41216.864583333336</v>
      </c>
      <c r="H411" s="100"/>
      <c r="I411" s="2" t="s">
        <v>855</v>
      </c>
      <c r="J411" s="2" t="s">
        <v>241</v>
      </c>
      <c r="K411" s="2">
        <v>123.0</v>
      </c>
      <c r="L411" s="101">
        <v>111.93000437571891</v>
      </c>
      <c r="M411" s="2" t="s">
        <v>856</v>
      </c>
      <c r="N411" s="2"/>
      <c r="O411" s="2"/>
      <c r="P411" s="15" t="s">
        <v>1024</v>
      </c>
      <c r="Q411" s="11">
        <v>1500.0</v>
      </c>
      <c r="X411" s="2"/>
      <c r="Y411" s="2"/>
      <c r="Z411" s="2"/>
    </row>
    <row r="412" ht="10.5" customHeight="1">
      <c r="A412" s="2"/>
      <c r="B412" s="2">
        <v>1342960.0</v>
      </c>
      <c r="C412" s="2" t="s">
        <v>1025</v>
      </c>
      <c r="D412" s="2">
        <v>9.324088865E9</v>
      </c>
      <c r="E412" s="2" t="s">
        <v>238</v>
      </c>
      <c r="F412" s="2" t="s">
        <v>333</v>
      </c>
      <c r="G412" s="38">
        <v>41216.9375</v>
      </c>
      <c r="H412" s="100"/>
      <c r="I412" s="2" t="s">
        <v>855</v>
      </c>
      <c r="J412" s="2" t="s">
        <v>241</v>
      </c>
      <c r="K412" s="2">
        <v>100.0</v>
      </c>
      <c r="L412" s="101">
        <v>64.45822716533662</v>
      </c>
      <c r="M412" s="2" t="s">
        <v>856</v>
      </c>
      <c r="N412" s="2"/>
      <c r="O412" s="2"/>
      <c r="P412" s="15" t="s">
        <v>1026</v>
      </c>
      <c r="Q412" s="11">
        <v>7200.0</v>
      </c>
      <c r="X412" s="2"/>
      <c r="Y412" s="2"/>
      <c r="Z412" s="2"/>
    </row>
    <row r="413" ht="10.5" customHeight="1">
      <c r="A413" s="2"/>
      <c r="B413" s="2">
        <v>1343530.0</v>
      </c>
      <c r="C413" s="2" t="s">
        <v>1027</v>
      </c>
      <c r="D413" s="2">
        <v>9.619043828E9</v>
      </c>
      <c r="E413" s="2" t="s">
        <v>238</v>
      </c>
      <c r="F413" s="2" t="s">
        <v>333</v>
      </c>
      <c r="G413" s="38">
        <v>41216.958333333336</v>
      </c>
      <c r="H413" s="100"/>
      <c r="I413" s="2" t="s">
        <v>855</v>
      </c>
      <c r="J413" s="2" t="s">
        <v>241</v>
      </c>
      <c r="K413" s="2">
        <v>172.0</v>
      </c>
      <c r="L413" s="101">
        <v>157.42379086900192</v>
      </c>
      <c r="M413" s="2" t="s">
        <v>856</v>
      </c>
      <c r="N413" s="2"/>
      <c r="O413" s="2"/>
      <c r="P413" s="15" t="s">
        <v>912</v>
      </c>
      <c r="Q413" s="11">
        <v>7856.0</v>
      </c>
      <c r="X413" s="2"/>
      <c r="Y413" s="2"/>
      <c r="Z413" s="2"/>
    </row>
    <row r="414" ht="10.5" customHeight="1">
      <c r="A414" s="2"/>
      <c r="B414" s="2">
        <v>1342862.0</v>
      </c>
      <c r="C414" s="2" t="s">
        <v>1028</v>
      </c>
      <c r="D414" s="2">
        <v>9.322061444E9</v>
      </c>
      <c r="E414" s="2" t="s">
        <v>238</v>
      </c>
      <c r="F414" s="2" t="s">
        <v>239</v>
      </c>
      <c r="G414" s="38">
        <v>41217.041666666664</v>
      </c>
      <c r="H414" s="100"/>
      <c r="I414" s="2" t="s">
        <v>855</v>
      </c>
      <c r="J414" s="2" t="s">
        <v>241</v>
      </c>
      <c r="K414" s="2">
        <v>806.0</v>
      </c>
      <c r="L414" s="101">
        <v>822.0095126327142</v>
      </c>
      <c r="M414" s="2" t="s">
        <v>864</v>
      </c>
      <c r="N414" s="2"/>
      <c r="O414" s="2"/>
      <c r="P414" s="15" t="s">
        <v>1029</v>
      </c>
      <c r="Q414" s="11">
        <v>13742.6</v>
      </c>
      <c r="X414" s="2"/>
      <c r="Y414" s="2"/>
      <c r="Z414" s="2"/>
    </row>
    <row r="415" ht="10.5" customHeight="1">
      <c r="A415" s="2"/>
      <c r="B415" s="2">
        <v>1343332.0</v>
      </c>
      <c r="C415" s="2" t="s">
        <v>1030</v>
      </c>
      <c r="D415" s="2">
        <v>9.892884341E9</v>
      </c>
      <c r="E415" s="2" t="s">
        <v>238</v>
      </c>
      <c r="F415" s="2" t="s">
        <v>239</v>
      </c>
      <c r="G415" s="38">
        <v>41217.125</v>
      </c>
      <c r="H415" s="100"/>
      <c r="I415" s="2" t="s">
        <v>855</v>
      </c>
      <c r="J415" s="2" t="s">
        <v>241</v>
      </c>
      <c r="K415" s="2">
        <v>500.0</v>
      </c>
      <c r="L415" s="101">
        <v>1056.5122821043</v>
      </c>
      <c r="M415" s="2" t="s">
        <v>967</v>
      </c>
      <c r="N415" s="2"/>
      <c r="O415" s="2"/>
      <c r="P415" s="15" t="s">
        <v>1031</v>
      </c>
      <c r="Q415" s="11">
        <v>10851.0</v>
      </c>
      <c r="X415" s="2"/>
      <c r="Y415" s="2"/>
      <c r="Z415" s="2"/>
    </row>
    <row r="416" ht="10.5" customHeight="1">
      <c r="A416" s="2"/>
      <c r="B416" s="2">
        <v>1343752.0</v>
      </c>
      <c r="C416" s="2" t="s">
        <v>1032</v>
      </c>
      <c r="D416" s="2">
        <v>7.84532001E9</v>
      </c>
      <c r="E416" s="2" t="s">
        <v>238</v>
      </c>
      <c r="F416" s="2" t="s">
        <v>239</v>
      </c>
      <c r="G416" s="38">
        <v>41217.197916666664</v>
      </c>
      <c r="H416" s="100"/>
      <c r="I416" s="2" t="s">
        <v>855</v>
      </c>
      <c r="J416" s="2" t="s">
        <v>241</v>
      </c>
      <c r="K416" s="2">
        <v>486.0</v>
      </c>
      <c r="L416" s="101">
        <v>509.2116039055196</v>
      </c>
      <c r="M416" s="2" t="s">
        <v>889</v>
      </c>
      <c r="N416" s="2"/>
      <c r="O416" s="2"/>
      <c r="P416" s="15" t="s">
        <v>1033</v>
      </c>
      <c r="Q416" s="11">
        <v>10745.800000000001</v>
      </c>
      <c r="X416" s="2"/>
      <c r="Y416" s="2"/>
      <c r="Z416" s="2"/>
    </row>
    <row r="417" ht="10.5" customHeight="1">
      <c r="A417" s="2"/>
      <c r="B417" s="2">
        <v>1343004.0</v>
      </c>
      <c r="C417" s="2" t="s">
        <v>1034</v>
      </c>
      <c r="D417" s="2">
        <v>9.886040848E9</v>
      </c>
      <c r="E417" s="2" t="s">
        <v>238</v>
      </c>
      <c r="F417" s="2" t="s">
        <v>239</v>
      </c>
      <c r="G417" s="38">
        <v>41217.375</v>
      </c>
      <c r="H417" s="100"/>
      <c r="I417" s="2" t="s">
        <v>855</v>
      </c>
      <c r="J417" s="2" t="s">
        <v>241</v>
      </c>
      <c r="K417" s="2">
        <v>1823.0</v>
      </c>
      <c r="L417" s="101">
        <v>1303.2788862921109</v>
      </c>
      <c r="M417" s="2" t="s">
        <v>912</v>
      </c>
      <c r="N417" s="2"/>
      <c r="O417" s="2"/>
      <c r="P417" s="15" t="s">
        <v>1035</v>
      </c>
      <c r="Q417" s="11">
        <v>12552.4</v>
      </c>
      <c r="X417" s="2"/>
      <c r="Y417" s="2"/>
      <c r="Z417" s="2"/>
    </row>
    <row r="418" ht="10.5" customHeight="1">
      <c r="A418" s="2"/>
      <c r="B418" s="2">
        <v>1342890.0</v>
      </c>
      <c r="C418" s="2" t="s">
        <v>1036</v>
      </c>
      <c r="D418" s="2">
        <v>9.833017058E9</v>
      </c>
      <c r="E418" s="2" t="s">
        <v>238</v>
      </c>
      <c r="F418" s="2" t="s">
        <v>239</v>
      </c>
      <c r="G418" s="38">
        <v>41217.385416666664</v>
      </c>
      <c r="H418" s="100"/>
      <c r="I418" s="2" t="s">
        <v>855</v>
      </c>
      <c r="J418" s="2" t="s">
        <v>241</v>
      </c>
      <c r="K418" s="2">
        <v>140.0</v>
      </c>
      <c r="L418" s="101">
        <v>144.72867096370138</v>
      </c>
      <c r="M418" s="2" t="s">
        <v>864</v>
      </c>
      <c r="N418" s="2"/>
      <c r="O418" s="2"/>
      <c r="P418" s="15" t="s">
        <v>1037</v>
      </c>
      <c r="Q418" s="11">
        <v>13532.0</v>
      </c>
      <c r="X418" s="2"/>
      <c r="Y418" s="2"/>
      <c r="Z418" s="2"/>
    </row>
    <row r="419" ht="10.5" customHeight="1">
      <c r="A419" s="2"/>
      <c r="B419" s="2">
        <v>1344580.0</v>
      </c>
      <c r="C419" s="2" t="s">
        <v>1038</v>
      </c>
      <c r="D419" s="2">
        <v>9.619590115E9</v>
      </c>
      <c r="E419" s="2" t="s">
        <v>238</v>
      </c>
      <c r="F419" s="2" t="s">
        <v>333</v>
      </c>
      <c r="G419" s="38">
        <v>41217.395833333336</v>
      </c>
      <c r="H419" s="100"/>
      <c r="I419" s="2" t="s">
        <v>855</v>
      </c>
      <c r="J419" s="2" t="s">
        <v>241</v>
      </c>
      <c r="K419" s="2">
        <v>100.0</v>
      </c>
      <c r="L419" s="101">
        <v>85.83468473161331</v>
      </c>
      <c r="M419" s="2" t="s">
        <v>864</v>
      </c>
      <c r="N419" s="2"/>
      <c r="O419" s="2"/>
      <c r="P419" s="15" t="s">
        <v>1039</v>
      </c>
      <c r="Q419" s="11">
        <v>9800.0</v>
      </c>
      <c r="X419" s="2"/>
      <c r="Y419" s="2"/>
      <c r="Z419" s="2"/>
    </row>
    <row r="420" ht="10.5" customHeight="1">
      <c r="A420" s="2"/>
      <c r="B420" s="2">
        <v>1344754.0</v>
      </c>
      <c r="C420" s="2" t="s">
        <v>1040</v>
      </c>
      <c r="D420" s="2">
        <v>8.879399657E9</v>
      </c>
      <c r="E420" s="2" t="s">
        <v>238</v>
      </c>
      <c r="F420" s="2" t="s">
        <v>239</v>
      </c>
      <c r="G420" s="38">
        <v>41217.427083333336</v>
      </c>
      <c r="H420" s="100"/>
      <c r="I420" s="2" t="s">
        <v>855</v>
      </c>
      <c r="J420" s="2" t="s">
        <v>241</v>
      </c>
      <c r="K420" s="2">
        <v>922.6</v>
      </c>
      <c r="L420" s="101">
        <v>2020.8961933122325</v>
      </c>
      <c r="M420" s="2" t="s">
        <v>967</v>
      </c>
      <c r="N420" s="2"/>
      <c r="O420" s="2"/>
      <c r="P420" s="15" t="s">
        <v>1041</v>
      </c>
      <c r="Q420" s="11">
        <v>15111.0</v>
      </c>
      <c r="X420" s="2"/>
      <c r="Y420" s="2"/>
      <c r="Z420" s="2"/>
    </row>
    <row r="421" ht="10.5" customHeight="1">
      <c r="A421" s="2"/>
      <c r="B421" s="2">
        <v>1344226.0</v>
      </c>
      <c r="C421" s="2" t="s">
        <v>1042</v>
      </c>
      <c r="D421" s="2">
        <v>9.967242511E9</v>
      </c>
      <c r="E421" s="2" t="s">
        <v>238</v>
      </c>
      <c r="F421" s="2" t="s">
        <v>239</v>
      </c>
      <c r="G421" s="38">
        <v>41217.520833333336</v>
      </c>
      <c r="H421" s="100"/>
      <c r="I421" s="2" t="s">
        <v>855</v>
      </c>
      <c r="J421" s="2" t="s">
        <v>241</v>
      </c>
      <c r="K421" s="2">
        <v>323.0</v>
      </c>
      <c r="L421" s="101">
        <v>350.3441151553892</v>
      </c>
      <c r="M421" s="2" t="s">
        <v>889</v>
      </c>
      <c r="N421" s="2"/>
      <c r="O421" s="2"/>
      <c r="P421" s="15" t="s">
        <v>908</v>
      </c>
      <c r="Q421" s="11">
        <v>7643.0</v>
      </c>
      <c r="X421" s="2"/>
      <c r="Y421" s="2"/>
      <c r="Z421" s="2"/>
    </row>
    <row r="422" ht="10.5" customHeight="1">
      <c r="A422" s="2"/>
      <c r="B422" s="2">
        <v>1344178.0</v>
      </c>
      <c r="C422" s="2" t="s">
        <v>1043</v>
      </c>
      <c r="D422" s="2">
        <v>9.987203332E9</v>
      </c>
      <c r="E422" s="2" t="s">
        <v>238</v>
      </c>
      <c r="F422" s="2" t="s">
        <v>239</v>
      </c>
      <c r="G422" s="38">
        <v>41217.614583333336</v>
      </c>
      <c r="H422" s="100"/>
      <c r="I422" s="2" t="s">
        <v>855</v>
      </c>
      <c r="J422" s="2" t="s">
        <v>241</v>
      </c>
      <c r="K422" s="2">
        <v>168.0</v>
      </c>
      <c r="L422" s="101">
        <v>176.4408173963642</v>
      </c>
      <c r="M422" s="2" t="s">
        <v>864</v>
      </c>
      <c r="N422" s="2"/>
      <c r="O422" s="2"/>
      <c r="P422" s="15" t="s">
        <v>1044</v>
      </c>
      <c r="Q422" s="11">
        <v>16316.0</v>
      </c>
      <c r="X422" s="2"/>
      <c r="Y422" s="2"/>
      <c r="Z422" s="2"/>
    </row>
    <row r="423" ht="10.5" customHeight="1">
      <c r="A423" s="2"/>
      <c r="B423" s="2">
        <v>1344310.0</v>
      </c>
      <c r="C423" s="2" t="s">
        <v>1045</v>
      </c>
      <c r="D423" s="2">
        <v>9.833376834E9</v>
      </c>
      <c r="E423" s="2" t="s">
        <v>238</v>
      </c>
      <c r="F423" s="2" t="s">
        <v>239</v>
      </c>
      <c r="G423" s="38">
        <v>41217.625</v>
      </c>
      <c r="H423" s="100"/>
      <c r="I423" s="2" t="s">
        <v>855</v>
      </c>
      <c r="J423" s="2" t="s">
        <v>241</v>
      </c>
      <c r="K423" s="2">
        <v>150.0</v>
      </c>
      <c r="L423" s="101">
        <v>154.09604081699283</v>
      </c>
      <c r="M423" s="2" t="s">
        <v>889</v>
      </c>
      <c r="N423" s="2"/>
      <c r="O423" s="2"/>
      <c r="P423" s="15" t="s">
        <v>1046</v>
      </c>
      <c r="Q423" s="11">
        <v>7608.4</v>
      </c>
      <c r="X423" s="2"/>
      <c r="Y423" s="2"/>
      <c r="Z423" s="2"/>
    </row>
    <row r="424" ht="10.5" customHeight="1">
      <c r="A424" s="2"/>
      <c r="B424" s="2">
        <v>1344836.0</v>
      </c>
      <c r="C424" s="2" t="s">
        <v>1047</v>
      </c>
      <c r="D424" s="2">
        <v>9.32021063E9</v>
      </c>
      <c r="E424" s="2" t="s">
        <v>238</v>
      </c>
      <c r="F424" s="2" t="s">
        <v>239</v>
      </c>
      <c r="G424" s="38">
        <v>41217.625</v>
      </c>
      <c r="H424" s="100"/>
      <c r="I424" s="2" t="s">
        <v>855</v>
      </c>
      <c r="J424" s="2" t="s">
        <v>241</v>
      </c>
      <c r="K424" s="2">
        <v>331.0</v>
      </c>
      <c r="L424" s="101">
        <v>341.7970095095346</v>
      </c>
      <c r="M424" s="2" t="s">
        <v>864</v>
      </c>
      <c r="N424" s="2"/>
      <c r="O424" s="2"/>
      <c r="P424" s="15" t="s">
        <v>1048</v>
      </c>
      <c r="Q424" s="11">
        <v>3105.5</v>
      </c>
      <c r="X424" s="2"/>
      <c r="Y424" s="2"/>
      <c r="Z424" s="2"/>
    </row>
    <row r="425" ht="10.5" customHeight="1">
      <c r="A425" s="2"/>
      <c r="B425" s="2">
        <v>1345240.0</v>
      </c>
      <c r="C425" s="2" t="s">
        <v>1049</v>
      </c>
      <c r="D425" s="2">
        <v>9.987761613E9</v>
      </c>
      <c r="E425" s="2" t="s">
        <v>238</v>
      </c>
      <c r="F425" s="2" t="s">
        <v>239</v>
      </c>
      <c r="G425" s="38">
        <v>41217.677083333336</v>
      </c>
      <c r="H425" s="100"/>
      <c r="I425" s="2" t="s">
        <v>855</v>
      </c>
      <c r="J425" s="2" t="s">
        <v>241</v>
      </c>
      <c r="K425" s="2">
        <v>282.0</v>
      </c>
      <c r="L425" s="101">
        <v>280.2555171773905</v>
      </c>
      <c r="M425" s="2" t="s">
        <v>889</v>
      </c>
      <c r="N425" s="2"/>
      <c r="O425" s="2"/>
      <c r="P425" s="15" t="s">
        <v>1050</v>
      </c>
      <c r="Q425" s="11">
        <v>3480.2</v>
      </c>
      <c r="X425" s="2"/>
      <c r="Y425" s="2"/>
      <c r="Z425" s="2"/>
    </row>
    <row r="426" ht="10.5" customHeight="1">
      <c r="A426" s="2"/>
      <c r="B426" s="2">
        <v>1346468.0</v>
      </c>
      <c r="C426" s="2" t="s">
        <v>1051</v>
      </c>
      <c r="D426" s="2">
        <v>9.819670867E9</v>
      </c>
      <c r="E426" s="2" t="s">
        <v>238</v>
      </c>
      <c r="F426" s="2" t="s">
        <v>239</v>
      </c>
      <c r="G426" s="38">
        <v>41217.6875</v>
      </c>
      <c r="H426" s="100"/>
      <c r="I426" s="2" t="s">
        <v>855</v>
      </c>
      <c r="J426" s="2" t="s">
        <v>241</v>
      </c>
      <c r="K426" s="2">
        <v>350.0</v>
      </c>
      <c r="L426" s="101">
        <v>373.5091559421973</v>
      </c>
      <c r="M426" s="2" t="s">
        <v>864</v>
      </c>
      <c r="N426" s="2"/>
      <c r="O426" s="2"/>
      <c r="P426" s="15" t="s">
        <v>1052</v>
      </c>
      <c r="Q426" s="11">
        <v>10459.5</v>
      </c>
      <c r="X426" s="2"/>
      <c r="Y426" s="2"/>
      <c r="Z426" s="2"/>
    </row>
    <row r="427" ht="10.5" customHeight="1">
      <c r="A427" s="2"/>
      <c r="B427" s="2">
        <v>1348024.0</v>
      </c>
      <c r="C427" s="2" t="s">
        <v>1053</v>
      </c>
      <c r="D427" s="2">
        <v>8.884493458E9</v>
      </c>
      <c r="E427" s="2" t="s">
        <v>238</v>
      </c>
      <c r="F427" s="2" t="s">
        <v>283</v>
      </c>
      <c r="G427" s="38">
        <v>41217.770833333336</v>
      </c>
      <c r="H427" s="100"/>
      <c r="I427" s="2" t="s">
        <v>855</v>
      </c>
      <c r="J427" s="2" t="s">
        <v>241</v>
      </c>
      <c r="K427" s="2">
        <v>100.0</v>
      </c>
      <c r="L427" s="101">
        <v>78.2845170994399</v>
      </c>
      <c r="M427" s="2" t="s">
        <v>859</v>
      </c>
      <c r="N427" s="2"/>
      <c r="O427" s="2"/>
      <c r="P427" s="15" t="s">
        <v>1054</v>
      </c>
      <c r="Q427" s="11">
        <v>12723.600000000002</v>
      </c>
      <c r="X427" s="2"/>
      <c r="Y427" s="2"/>
      <c r="Z427" s="2"/>
    </row>
    <row r="428" ht="10.5" customHeight="1">
      <c r="A428" s="2"/>
      <c r="B428" s="2">
        <v>1346272.0</v>
      </c>
      <c r="C428" s="2" t="s">
        <v>1055</v>
      </c>
      <c r="D428" s="2">
        <v>9.323145103E9</v>
      </c>
      <c r="E428" s="2" t="s">
        <v>238</v>
      </c>
      <c r="F428" s="2" t="s">
        <v>239</v>
      </c>
      <c r="G428" s="38">
        <v>41217.8125</v>
      </c>
      <c r="H428" s="100"/>
      <c r="I428" s="2" t="s">
        <v>855</v>
      </c>
      <c r="J428" s="2" t="s">
        <v>241</v>
      </c>
      <c r="K428" s="2">
        <v>174.0</v>
      </c>
      <c r="L428" s="101">
        <v>189.14033980599226</v>
      </c>
      <c r="M428" s="2" t="s">
        <v>889</v>
      </c>
      <c r="N428" s="2"/>
      <c r="O428" s="2"/>
      <c r="P428" s="15" t="s">
        <v>1056</v>
      </c>
      <c r="Q428" s="11">
        <v>15839.0</v>
      </c>
      <c r="X428" s="2"/>
      <c r="Y428" s="2"/>
      <c r="Z428" s="2"/>
    </row>
    <row r="429" ht="10.5" customHeight="1">
      <c r="A429" s="2"/>
      <c r="B429" s="2">
        <v>1344872.0</v>
      </c>
      <c r="C429" s="2" t="s">
        <v>1057</v>
      </c>
      <c r="D429" s="2">
        <v>9.65761923E9</v>
      </c>
      <c r="E429" s="2" t="s">
        <v>238</v>
      </c>
      <c r="F429" s="2" t="s">
        <v>239</v>
      </c>
      <c r="G429" s="38">
        <v>41217.927083333336</v>
      </c>
      <c r="H429" s="100"/>
      <c r="I429" s="2" t="s">
        <v>855</v>
      </c>
      <c r="J429" s="2" t="s">
        <v>241</v>
      </c>
      <c r="K429" s="2">
        <v>907.0</v>
      </c>
      <c r="L429" s="101">
        <v>1005.7830150721323</v>
      </c>
      <c r="M429" s="2" t="s">
        <v>908</v>
      </c>
      <c r="N429" s="2"/>
      <c r="O429" s="2"/>
      <c r="P429" s="15" t="s">
        <v>1058</v>
      </c>
      <c r="Q429" s="11">
        <v>15247.0</v>
      </c>
      <c r="X429" s="2"/>
      <c r="Y429" s="2"/>
      <c r="Z429" s="2"/>
    </row>
    <row r="430" ht="10.5" customHeight="1">
      <c r="A430" s="2"/>
      <c r="B430" s="2">
        <v>1346650.0</v>
      </c>
      <c r="C430" s="2" t="s">
        <v>1059</v>
      </c>
      <c r="D430" s="2">
        <v>8.692044495E9</v>
      </c>
      <c r="E430" s="2" t="s">
        <v>238</v>
      </c>
      <c r="F430" s="2" t="s">
        <v>239</v>
      </c>
      <c r="G430" s="38">
        <v>41218.208333333336</v>
      </c>
      <c r="H430" s="100"/>
      <c r="I430" s="2" t="s">
        <v>855</v>
      </c>
      <c r="J430" s="2" t="s">
        <v>241</v>
      </c>
      <c r="K430" s="2">
        <v>537.0</v>
      </c>
      <c r="L430" s="101">
        <v>566.0471878547929</v>
      </c>
      <c r="M430" s="2" t="s">
        <v>864</v>
      </c>
      <c r="N430" s="2"/>
      <c r="O430" s="2"/>
      <c r="P430" s="15" t="s">
        <v>1060</v>
      </c>
      <c r="Q430" s="11">
        <v>6075.6</v>
      </c>
      <c r="X430" s="2"/>
      <c r="Y430" s="2"/>
      <c r="Z430" s="2"/>
    </row>
    <row r="431" ht="10.5" customHeight="1">
      <c r="A431" s="2"/>
      <c r="B431" s="2">
        <v>1344416.0</v>
      </c>
      <c r="C431" s="2" t="s">
        <v>1061</v>
      </c>
      <c r="D431" s="2">
        <v>9.930676338E9</v>
      </c>
      <c r="E431" s="2" t="s">
        <v>238</v>
      </c>
      <c r="F431" s="2" t="s">
        <v>239</v>
      </c>
      <c r="G431" s="38">
        <v>41218.302083333336</v>
      </c>
      <c r="H431" s="100"/>
      <c r="I431" s="2" t="s">
        <v>855</v>
      </c>
      <c r="J431" s="2" t="s">
        <v>241</v>
      </c>
      <c r="K431" s="2">
        <v>138.0</v>
      </c>
      <c r="L431" s="101">
        <v>147.087181019193</v>
      </c>
      <c r="M431" s="2" t="s">
        <v>889</v>
      </c>
      <c r="N431" s="2"/>
      <c r="O431" s="2"/>
      <c r="P431" s="15" t="s">
        <v>1062</v>
      </c>
      <c r="Q431" s="11">
        <v>1128.6</v>
      </c>
      <c r="X431" s="2"/>
      <c r="Y431" s="2"/>
      <c r="Z431" s="2"/>
    </row>
    <row r="432" ht="10.5" customHeight="1">
      <c r="A432" s="2"/>
      <c r="B432" s="2">
        <v>1346326.0</v>
      </c>
      <c r="C432" s="2" t="s">
        <v>1063</v>
      </c>
      <c r="D432" s="2">
        <v>9.821983556E9</v>
      </c>
      <c r="E432" s="2" t="s">
        <v>238</v>
      </c>
      <c r="F432" s="2" t="s">
        <v>239</v>
      </c>
      <c r="G432" s="38">
        <v>41218.322916666664</v>
      </c>
      <c r="H432" s="100"/>
      <c r="I432" s="2" t="s">
        <v>855</v>
      </c>
      <c r="J432" s="2" t="s">
        <v>241</v>
      </c>
      <c r="K432" s="2">
        <v>153.0</v>
      </c>
      <c r="L432" s="101">
        <v>165.84381305276443</v>
      </c>
      <c r="M432" s="2" t="s">
        <v>912</v>
      </c>
      <c r="N432" s="2"/>
      <c r="O432" s="2"/>
      <c r="P432" s="15" t="s">
        <v>1064</v>
      </c>
      <c r="Q432" s="11">
        <v>6252.5</v>
      </c>
      <c r="X432" s="2"/>
      <c r="Y432" s="2"/>
      <c r="Z432" s="2"/>
    </row>
    <row r="433" ht="10.5" customHeight="1">
      <c r="A433" s="2"/>
      <c r="B433" s="2">
        <v>1346422.0</v>
      </c>
      <c r="C433" s="2" t="s">
        <v>1065</v>
      </c>
      <c r="D433" s="2">
        <v>2.226845433E9</v>
      </c>
      <c r="E433" s="2" t="s">
        <v>238</v>
      </c>
      <c r="F433" s="2" t="s">
        <v>239</v>
      </c>
      <c r="G433" s="38">
        <v>41218.333333333336</v>
      </c>
      <c r="H433" s="100"/>
      <c r="I433" s="2" t="s">
        <v>855</v>
      </c>
      <c r="J433" s="2" t="s">
        <v>241</v>
      </c>
      <c r="K433" s="2">
        <v>100.0</v>
      </c>
      <c r="L433" s="101">
        <v>93.5843001317568</v>
      </c>
      <c r="M433" s="2" t="s">
        <v>859</v>
      </c>
      <c r="N433" s="2"/>
      <c r="O433" s="2"/>
      <c r="P433" s="15" t="s">
        <v>1066</v>
      </c>
      <c r="Q433" s="11">
        <v>3176.0</v>
      </c>
      <c r="X433" s="2"/>
      <c r="Y433" s="2"/>
      <c r="Z433" s="2"/>
    </row>
    <row r="434" ht="10.5" customHeight="1">
      <c r="A434" s="2"/>
      <c r="B434" s="2">
        <v>1346398.0</v>
      </c>
      <c r="C434" s="2" t="s">
        <v>1067</v>
      </c>
      <c r="D434" s="2">
        <v>8.879411348E9</v>
      </c>
      <c r="E434" s="2" t="s">
        <v>238</v>
      </c>
      <c r="F434" s="2" t="s">
        <v>239</v>
      </c>
      <c r="G434" s="38">
        <v>41218.34375</v>
      </c>
      <c r="H434" s="100"/>
      <c r="I434" s="2" t="s">
        <v>855</v>
      </c>
      <c r="J434" s="2" t="s">
        <v>241</v>
      </c>
      <c r="K434" s="2">
        <v>981.0</v>
      </c>
      <c r="L434" s="101">
        <v>904.8664474253194</v>
      </c>
      <c r="M434" s="2" t="s">
        <v>862</v>
      </c>
      <c r="N434" s="2"/>
      <c r="O434" s="2"/>
      <c r="P434" s="15" t="s">
        <v>1068</v>
      </c>
      <c r="Q434" s="11">
        <v>1350.0</v>
      </c>
      <c r="X434" s="2"/>
      <c r="Y434" s="2"/>
      <c r="Z434" s="2"/>
    </row>
    <row r="435" ht="10.5" customHeight="1">
      <c r="A435" s="2"/>
      <c r="B435" s="2">
        <v>1346116.0</v>
      </c>
      <c r="C435" s="2" t="s">
        <v>1069</v>
      </c>
      <c r="D435" s="2">
        <v>9.820892562E9</v>
      </c>
      <c r="E435" s="2" t="s">
        <v>238</v>
      </c>
      <c r="F435" s="2" t="s">
        <v>239</v>
      </c>
      <c r="G435" s="38">
        <v>41218.34375</v>
      </c>
      <c r="H435" s="100"/>
      <c r="I435" s="2" t="s">
        <v>855</v>
      </c>
      <c r="J435" s="2" t="s">
        <v>241</v>
      </c>
      <c r="K435" s="2">
        <v>437.0</v>
      </c>
      <c r="L435" s="101">
        <v>371.04678831572227</v>
      </c>
      <c r="M435" s="2" t="s">
        <v>856</v>
      </c>
      <c r="N435" s="2"/>
      <c r="O435" s="2"/>
      <c r="P435" s="15" t="s">
        <v>859</v>
      </c>
      <c r="Q435" s="11">
        <v>9898.800000000001</v>
      </c>
      <c r="X435" s="2"/>
      <c r="Y435" s="2"/>
      <c r="Z435" s="2"/>
    </row>
    <row r="436" ht="10.5" customHeight="1">
      <c r="A436" s="2"/>
      <c r="B436" s="2">
        <v>1346086.0</v>
      </c>
      <c r="C436" s="2" t="s">
        <v>1070</v>
      </c>
      <c r="D436" s="2">
        <v>9.920376266E9</v>
      </c>
      <c r="E436" s="2" t="s">
        <v>238</v>
      </c>
      <c r="F436" s="2" t="s">
        <v>239</v>
      </c>
      <c r="G436" s="38">
        <v>41218.34375</v>
      </c>
      <c r="H436" s="100"/>
      <c r="I436" s="2" t="s">
        <v>855</v>
      </c>
      <c r="J436" s="2" t="s">
        <v>241</v>
      </c>
      <c r="K436" s="2">
        <v>131.0</v>
      </c>
      <c r="L436" s="101">
        <v>128.39688822505997</v>
      </c>
      <c r="M436" s="2" t="s">
        <v>889</v>
      </c>
      <c r="N436" s="2"/>
      <c r="O436" s="2"/>
      <c r="P436" s="15" t="s">
        <v>1071</v>
      </c>
      <c r="Q436" s="11">
        <v>2780.0</v>
      </c>
      <c r="X436" s="2"/>
      <c r="Y436" s="2"/>
      <c r="Z436" s="2"/>
    </row>
    <row r="437" ht="10.5" customHeight="1">
      <c r="A437" s="2"/>
      <c r="B437" s="2">
        <v>1306270.0</v>
      </c>
      <c r="C437" s="2" t="s">
        <v>1072</v>
      </c>
      <c r="D437" s="2">
        <v>9.820143963E9</v>
      </c>
      <c r="E437" s="2" t="s">
        <v>238</v>
      </c>
      <c r="F437" s="2" t="s">
        <v>239</v>
      </c>
      <c r="G437" s="38">
        <v>41218.354166666664</v>
      </c>
      <c r="H437" s="100"/>
      <c r="I437" s="2" t="s">
        <v>855</v>
      </c>
      <c r="J437" s="2" t="s">
        <v>241</v>
      </c>
      <c r="K437" s="2">
        <v>102.0</v>
      </c>
      <c r="L437" s="101">
        <v>100.14135000274976</v>
      </c>
      <c r="M437" s="2" t="s">
        <v>859</v>
      </c>
      <c r="N437" s="2"/>
      <c r="O437" s="2"/>
      <c r="P437" s="15" t="s">
        <v>1073</v>
      </c>
      <c r="Q437" s="11">
        <v>3560.0</v>
      </c>
      <c r="X437" s="2"/>
      <c r="Y437" s="2"/>
      <c r="Z437" s="2"/>
    </row>
    <row r="438" ht="10.5" customHeight="1">
      <c r="A438" s="2"/>
      <c r="B438" s="2">
        <v>1347058.0</v>
      </c>
      <c r="C438" s="2" t="s">
        <v>1074</v>
      </c>
      <c r="D438" s="2">
        <v>9.833503191E9</v>
      </c>
      <c r="E438" s="2" t="s">
        <v>238</v>
      </c>
      <c r="F438" s="2" t="s">
        <v>239</v>
      </c>
      <c r="G438" s="38">
        <v>41218.385416666664</v>
      </c>
      <c r="H438" s="100"/>
      <c r="I438" s="2" t="s">
        <v>855</v>
      </c>
      <c r="J438" s="2" t="s">
        <v>241</v>
      </c>
      <c r="K438" s="2">
        <v>251.0</v>
      </c>
      <c r="L438" s="101">
        <v>246.66057021154612</v>
      </c>
      <c r="M438" s="2" t="s">
        <v>864</v>
      </c>
      <c r="N438" s="2"/>
      <c r="O438" s="2"/>
      <c r="P438" s="15" t="s">
        <v>1075</v>
      </c>
      <c r="Q438" s="11">
        <v>2270.0</v>
      </c>
      <c r="X438" s="2"/>
      <c r="Y438" s="2"/>
      <c r="Z438" s="2"/>
    </row>
    <row r="439" ht="10.5" customHeight="1">
      <c r="A439" s="2"/>
      <c r="B439" s="2">
        <v>1347156.0</v>
      </c>
      <c r="C439" s="2" t="s">
        <v>1076</v>
      </c>
      <c r="D439" s="2">
        <v>9.769248897E9</v>
      </c>
      <c r="E439" s="2" t="s">
        <v>238</v>
      </c>
      <c r="F439" s="2" t="s">
        <v>239</v>
      </c>
      <c r="G439" s="38">
        <v>41218.395833333336</v>
      </c>
      <c r="H439" s="100"/>
      <c r="I439" s="2" t="s">
        <v>855</v>
      </c>
      <c r="J439" s="2" t="s">
        <v>241</v>
      </c>
      <c r="K439" s="2">
        <v>194.0</v>
      </c>
      <c r="L439" s="101">
        <v>194.27968988374803</v>
      </c>
      <c r="M439" s="2" t="s">
        <v>912</v>
      </c>
      <c r="N439" s="2"/>
      <c r="O439" s="2"/>
      <c r="P439" s="15" t="s">
        <v>1077</v>
      </c>
      <c r="Q439" s="11">
        <v>9657.2</v>
      </c>
      <c r="X439" s="2"/>
      <c r="Y439" s="2"/>
      <c r="Z439" s="2"/>
    </row>
    <row r="440" ht="10.5" customHeight="1">
      <c r="A440" s="2"/>
      <c r="B440" s="2">
        <v>1339286.0</v>
      </c>
      <c r="C440" s="2" t="s">
        <v>1078</v>
      </c>
      <c r="D440" s="2">
        <v>9.920826044E9</v>
      </c>
      <c r="E440" s="2" t="s">
        <v>238</v>
      </c>
      <c r="F440" s="2" t="s">
        <v>239</v>
      </c>
      <c r="G440" s="38">
        <v>41218.395833333336</v>
      </c>
      <c r="H440" s="100"/>
      <c r="I440" s="2" t="s">
        <v>855</v>
      </c>
      <c r="J440" s="2" t="s">
        <v>241</v>
      </c>
      <c r="K440" s="2">
        <v>144.0</v>
      </c>
      <c r="L440" s="101">
        <v>142.41460782065974</v>
      </c>
      <c r="M440" s="2" t="s">
        <v>889</v>
      </c>
      <c r="N440" s="2"/>
      <c r="O440" s="2"/>
      <c r="P440" s="15" t="s">
        <v>1079</v>
      </c>
      <c r="Q440" s="11">
        <v>8080.0</v>
      </c>
      <c r="X440" s="2"/>
      <c r="Y440" s="2"/>
      <c r="Z440" s="2"/>
    </row>
    <row r="441" ht="10.5" customHeight="1">
      <c r="A441" s="2"/>
      <c r="B441" s="2">
        <v>1309706.0</v>
      </c>
      <c r="C441" s="2" t="s">
        <v>257</v>
      </c>
      <c r="D441" s="2">
        <v>9.867524419E9</v>
      </c>
      <c r="E441" s="2" t="s">
        <v>238</v>
      </c>
      <c r="F441" s="2" t="s">
        <v>258</v>
      </c>
      <c r="G441" s="38">
        <v>41218.40625</v>
      </c>
      <c r="H441" s="100"/>
      <c r="I441" s="2" t="s">
        <v>855</v>
      </c>
      <c r="J441" s="2" t="s">
        <v>241</v>
      </c>
      <c r="K441" s="2">
        <v>102.0</v>
      </c>
      <c r="L441" s="101">
        <v>91.3986168414258</v>
      </c>
      <c r="M441" s="2" t="s">
        <v>859</v>
      </c>
      <c r="N441" s="2"/>
      <c r="O441" s="2"/>
      <c r="P441" s="15" t="s">
        <v>1080</v>
      </c>
      <c r="Q441" s="11">
        <v>13204.0</v>
      </c>
      <c r="X441" s="2"/>
      <c r="Y441" s="2"/>
      <c r="Z441" s="2"/>
    </row>
    <row r="442" ht="10.5" customHeight="1">
      <c r="A442" s="2"/>
      <c r="B442" s="2">
        <v>1347784.0</v>
      </c>
      <c r="C442" s="2" t="s">
        <v>1081</v>
      </c>
      <c r="D442" s="2">
        <v>9.70202689E9</v>
      </c>
      <c r="E442" s="2" t="s">
        <v>238</v>
      </c>
      <c r="F442" s="2" t="s">
        <v>239</v>
      </c>
      <c r="G442" s="38">
        <v>41218.427083333336</v>
      </c>
      <c r="H442" s="100"/>
      <c r="I442" s="2" t="s">
        <v>855</v>
      </c>
      <c r="J442" s="2" t="s">
        <v>241</v>
      </c>
      <c r="K442" s="2">
        <v>100.0</v>
      </c>
      <c r="L442" s="101">
        <v>74.50891814851946</v>
      </c>
      <c r="M442" s="2" t="s">
        <v>864</v>
      </c>
      <c r="N442" s="2"/>
      <c r="O442" s="2"/>
      <c r="P442" s="15" t="s">
        <v>1082</v>
      </c>
      <c r="Q442" s="11">
        <v>3151.0</v>
      </c>
      <c r="X442" s="2"/>
      <c r="Y442" s="2"/>
      <c r="Z442" s="2"/>
    </row>
    <row r="443" ht="10.5" customHeight="1">
      <c r="A443" s="2"/>
      <c r="B443" s="2">
        <v>1346730.0</v>
      </c>
      <c r="C443" s="2" t="s">
        <v>1083</v>
      </c>
      <c r="D443" s="2">
        <v>8.082658707E9</v>
      </c>
      <c r="E443" s="2" t="s">
        <v>238</v>
      </c>
      <c r="F443" s="2" t="s">
        <v>239</v>
      </c>
      <c r="G443" s="38">
        <v>41218.458333333336</v>
      </c>
      <c r="H443" s="100"/>
      <c r="I443" s="2" t="s">
        <v>855</v>
      </c>
      <c r="J443" s="2" t="s">
        <v>241</v>
      </c>
      <c r="K443" s="2">
        <v>449.0</v>
      </c>
      <c r="L443" s="101">
        <v>478.4305647174405</v>
      </c>
      <c r="M443" s="2" t="s">
        <v>908</v>
      </c>
      <c r="N443" s="2"/>
      <c r="O443" s="2"/>
      <c r="P443" s="15" t="s">
        <v>1084</v>
      </c>
      <c r="Q443" s="11">
        <v>14225.0</v>
      </c>
      <c r="X443" s="2"/>
      <c r="Y443" s="2"/>
      <c r="Z443" s="2"/>
    </row>
    <row r="444" ht="10.5" customHeight="1">
      <c r="A444" s="2"/>
      <c r="B444" s="2">
        <v>1345748.0</v>
      </c>
      <c r="C444" s="2" t="s">
        <v>1085</v>
      </c>
      <c r="D444" s="2">
        <v>9.833529933E9</v>
      </c>
      <c r="E444" s="2" t="s">
        <v>238</v>
      </c>
      <c r="F444" s="2" t="s">
        <v>239</v>
      </c>
      <c r="G444" s="38">
        <v>41218.458333333336</v>
      </c>
      <c r="H444" s="100"/>
      <c r="I444" s="2" t="s">
        <v>855</v>
      </c>
      <c r="J444" s="2" t="s">
        <v>241</v>
      </c>
      <c r="K444" s="2">
        <v>316.0</v>
      </c>
      <c r="L444" s="101">
        <v>314.3616561663688</v>
      </c>
      <c r="M444" s="2" t="s">
        <v>862</v>
      </c>
      <c r="N444" s="2"/>
      <c r="O444" s="2"/>
      <c r="P444" s="15" t="s">
        <v>1086</v>
      </c>
      <c r="Q444" s="11">
        <v>10084.0</v>
      </c>
      <c r="X444" s="2"/>
      <c r="Y444" s="2"/>
      <c r="Z444" s="2"/>
    </row>
    <row r="445" ht="10.5" customHeight="1">
      <c r="A445" s="2"/>
      <c r="B445" s="2">
        <v>1347886.0</v>
      </c>
      <c r="C445" s="2" t="s">
        <v>1087</v>
      </c>
      <c r="D445" s="2">
        <v>9.892266688E9</v>
      </c>
      <c r="E445" s="2" t="s">
        <v>238</v>
      </c>
      <c r="F445" s="2" t="s">
        <v>239</v>
      </c>
      <c r="G445" s="38">
        <v>41218.489583333336</v>
      </c>
      <c r="H445" s="100"/>
      <c r="I445" s="2" t="s">
        <v>855</v>
      </c>
      <c r="J445" s="2" t="s">
        <v>241</v>
      </c>
      <c r="K445" s="2">
        <v>394.0</v>
      </c>
      <c r="L445" s="101">
        <v>421.76670453161734</v>
      </c>
      <c r="M445" s="2" t="s">
        <v>912</v>
      </c>
      <c r="N445" s="2"/>
      <c r="O445" s="2"/>
      <c r="P445" s="15" t="s">
        <v>1088</v>
      </c>
      <c r="Q445" s="11">
        <v>1200.0</v>
      </c>
      <c r="X445" s="2"/>
      <c r="Y445" s="2"/>
      <c r="Z445" s="2"/>
    </row>
    <row r="446" ht="10.5" customHeight="1">
      <c r="A446" s="2"/>
      <c r="B446" s="2">
        <v>1347450.0</v>
      </c>
      <c r="C446" s="2" t="s">
        <v>1089</v>
      </c>
      <c r="D446" s="2">
        <v>9.61972421E9</v>
      </c>
      <c r="E446" s="2" t="s">
        <v>238</v>
      </c>
      <c r="F446" s="2" t="s">
        <v>239</v>
      </c>
      <c r="G446" s="38">
        <v>41218.489583333336</v>
      </c>
      <c r="H446" s="100"/>
      <c r="I446" s="2" t="s">
        <v>855</v>
      </c>
      <c r="J446" s="2" t="s">
        <v>871</v>
      </c>
      <c r="K446" s="2">
        <v>1500.0</v>
      </c>
      <c r="L446" s="101">
        <v>1254.7485520668624</v>
      </c>
      <c r="M446" s="2" t="s">
        <v>883</v>
      </c>
      <c r="N446" s="2"/>
      <c r="O446" s="2"/>
      <c r="P446" s="15" t="s">
        <v>242</v>
      </c>
      <c r="Q446" s="11">
        <v>2583.0</v>
      </c>
      <c r="X446" s="2"/>
      <c r="Y446" s="2"/>
      <c r="Z446" s="2"/>
    </row>
    <row r="447" ht="10.5" customHeight="1">
      <c r="A447" s="2"/>
      <c r="B447" s="2">
        <v>1346074.0</v>
      </c>
      <c r="C447" s="2" t="s">
        <v>1090</v>
      </c>
      <c r="D447" s="2">
        <v>9.004827144E9</v>
      </c>
      <c r="E447" s="2" t="s">
        <v>238</v>
      </c>
      <c r="F447" s="2" t="s">
        <v>239</v>
      </c>
      <c r="G447" s="38">
        <v>41218.510416666664</v>
      </c>
      <c r="H447" s="100"/>
      <c r="I447" s="2" t="s">
        <v>855</v>
      </c>
      <c r="J447" s="2" t="s">
        <v>241</v>
      </c>
      <c r="K447" s="2">
        <v>341.6</v>
      </c>
      <c r="L447" s="101">
        <v>357.35297495318906</v>
      </c>
      <c r="M447" s="2" t="s">
        <v>889</v>
      </c>
      <c r="N447" s="2"/>
      <c r="O447" s="2"/>
      <c r="P447" s="15" t="s">
        <v>1091</v>
      </c>
      <c r="Q447" s="11">
        <v>4490.0</v>
      </c>
      <c r="X447" s="2"/>
      <c r="Y447" s="2"/>
      <c r="Z447" s="2"/>
    </row>
    <row r="448" ht="10.5" customHeight="1">
      <c r="A448" s="2"/>
      <c r="B448" s="2">
        <v>1347940.0</v>
      </c>
      <c r="C448" s="2" t="s">
        <v>1092</v>
      </c>
      <c r="D448" s="2">
        <v>9.833317624E9</v>
      </c>
      <c r="E448" s="2" t="s">
        <v>238</v>
      </c>
      <c r="F448" s="2" t="s">
        <v>239</v>
      </c>
      <c r="G448" s="38">
        <v>41218.520833333336</v>
      </c>
      <c r="H448" s="100"/>
      <c r="I448" s="2" t="s">
        <v>855</v>
      </c>
      <c r="J448" s="2" t="s">
        <v>241</v>
      </c>
      <c r="K448" s="2">
        <v>546.0</v>
      </c>
      <c r="L448" s="101">
        <v>584.1684143877432</v>
      </c>
      <c r="M448" s="2" t="s">
        <v>864</v>
      </c>
      <c r="N448" s="2"/>
      <c r="O448" s="2"/>
      <c r="P448" s="15" t="s">
        <v>1093</v>
      </c>
      <c r="Q448" s="11">
        <v>13312.8</v>
      </c>
      <c r="X448" s="2"/>
      <c r="Y448" s="2"/>
      <c r="Z448" s="2"/>
    </row>
    <row r="449" ht="10.5" customHeight="1">
      <c r="A449" s="2"/>
      <c r="B449" s="2">
        <v>1346640.0</v>
      </c>
      <c r="C449" s="2" t="s">
        <v>1094</v>
      </c>
      <c r="D449" s="2">
        <v>9.833446556E9</v>
      </c>
      <c r="E449" s="2" t="s">
        <v>238</v>
      </c>
      <c r="F449" s="2" t="s">
        <v>239</v>
      </c>
      <c r="G449" s="38">
        <v>41218.520833333336</v>
      </c>
      <c r="H449" s="100"/>
      <c r="I449" s="2" t="s">
        <v>855</v>
      </c>
      <c r="J449" s="2" t="s">
        <v>241</v>
      </c>
      <c r="K449" s="2">
        <v>408.0</v>
      </c>
      <c r="L449" s="101">
        <v>355.22286257892813</v>
      </c>
      <c r="M449" s="2" t="s">
        <v>856</v>
      </c>
      <c r="N449" s="2"/>
      <c r="O449" s="2"/>
      <c r="P449" s="15" t="s">
        <v>1095</v>
      </c>
      <c r="Q449" s="11">
        <v>901.0</v>
      </c>
      <c r="X449" s="2"/>
      <c r="Y449" s="2"/>
      <c r="Z449" s="2"/>
    </row>
    <row r="450" ht="10.5" customHeight="1">
      <c r="A450" s="2"/>
      <c r="B450" s="2">
        <v>1348288.0</v>
      </c>
      <c r="C450" s="2" t="s">
        <v>1096</v>
      </c>
      <c r="D450" s="2">
        <v>9.821562693E9</v>
      </c>
      <c r="E450" s="2" t="s">
        <v>238</v>
      </c>
      <c r="F450" s="2" t="s">
        <v>239</v>
      </c>
      <c r="G450" s="38">
        <v>41218.520833333336</v>
      </c>
      <c r="H450" s="100"/>
      <c r="I450" s="2" t="s">
        <v>855</v>
      </c>
      <c r="J450" s="2" t="s">
        <v>241</v>
      </c>
      <c r="K450" s="2">
        <v>194.0</v>
      </c>
      <c r="L450" s="101">
        <v>185.38299832565818</v>
      </c>
      <c r="M450" s="2" t="s">
        <v>859</v>
      </c>
      <c r="N450" s="2"/>
      <c r="O450" s="2"/>
      <c r="P450" s="15" t="s">
        <v>1097</v>
      </c>
      <c r="Q450" s="11">
        <v>6598.2</v>
      </c>
      <c r="X450" s="2"/>
      <c r="Y450" s="2"/>
      <c r="Z450" s="2"/>
    </row>
    <row r="451" ht="10.5" customHeight="1">
      <c r="A451" s="2"/>
      <c r="B451" s="2">
        <v>1348460.0</v>
      </c>
      <c r="C451" s="2" t="s">
        <v>1085</v>
      </c>
      <c r="D451" s="2">
        <v>9.833529933E9</v>
      </c>
      <c r="E451" s="2" t="s">
        <v>238</v>
      </c>
      <c r="F451" s="2" t="s">
        <v>239</v>
      </c>
      <c r="G451" s="38">
        <v>41218.541666666664</v>
      </c>
      <c r="H451" s="100"/>
      <c r="I451" s="2" t="s">
        <v>855</v>
      </c>
      <c r="J451" s="2" t="s">
        <v>241</v>
      </c>
      <c r="K451" s="2">
        <v>329.0</v>
      </c>
      <c r="L451" s="101">
        <v>333.90041764184883</v>
      </c>
      <c r="M451" s="2" t="s">
        <v>862</v>
      </c>
      <c r="N451" s="2"/>
      <c r="O451" s="2"/>
      <c r="P451" s="15" t="s">
        <v>1098</v>
      </c>
      <c r="Q451" s="11">
        <v>4666.0</v>
      </c>
      <c r="X451" s="2"/>
      <c r="Y451" s="2"/>
      <c r="Z451" s="2"/>
    </row>
    <row r="452" ht="10.5" customHeight="1">
      <c r="A452" s="2"/>
      <c r="B452" s="2">
        <v>1348058.0</v>
      </c>
      <c r="C452" s="2" t="s">
        <v>1099</v>
      </c>
      <c r="D452" s="2">
        <v>8.767246024E9</v>
      </c>
      <c r="E452" s="2" t="s">
        <v>238</v>
      </c>
      <c r="F452" s="2" t="s">
        <v>239</v>
      </c>
      <c r="G452" s="38">
        <v>41218.552083333336</v>
      </c>
      <c r="H452" s="100"/>
      <c r="I452" s="2" t="s">
        <v>855</v>
      </c>
      <c r="J452" s="2" t="s">
        <v>241</v>
      </c>
      <c r="K452" s="2">
        <v>508.0</v>
      </c>
      <c r="L452" s="101">
        <v>383.052127545122</v>
      </c>
      <c r="M452" s="2" t="s">
        <v>889</v>
      </c>
      <c r="N452" s="2"/>
      <c r="O452" s="2"/>
      <c r="P452" s="15" t="s">
        <v>1100</v>
      </c>
      <c r="Q452" s="11">
        <v>15704.2</v>
      </c>
      <c r="X452" s="2"/>
      <c r="Y452" s="2"/>
      <c r="Z452" s="2"/>
    </row>
    <row r="453" ht="10.5" customHeight="1">
      <c r="A453" s="2"/>
      <c r="B453" s="2">
        <v>1347792.0</v>
      </c>
      <c r="C453" s="2" t="s">
        <v>1101</v>
      </c>
      <c r="D453" s="2">
        <v>8.879290696E9</v>
      </c>
      <c r="E453" s="2" t="s">
        <v>238</v>
      </c>
      <c r="F453" s="2" t="s">
        <v>239</v>
      </c>
      <c r="G453" s="38">
        <v>41218.583333333336</v>
      </c>
      <c r="H453" s="100"/>
      <c r="I453" s="2" t="s">
        <v>855</v>
      </c>
      <c r="J453" s="2" t="s">
        <v>241</v>
      </c>
      <c r="K453" s="2">
        <v>385.0</v>
      </c>
      <c r="L453" s="101">
        <v>419.5633144452889</v>
      </c>
      <c r="M453" s="2" t="s">
        <v>908</v>
      </c>
      <c r="N453" s="2"/>
      <c r="O453" s="2"/>
      <c r="P453" s="15" t="s">
        <v>1102</v>
      </c>
      <c r="Q453" s="11">
        <v>10499.800000000001</v>
      </c>
      <c r="X453" s="2"/>
      <c r="Y453" s="2"/>
      <c r="Z453" s="2"/>
    </row>
    <row r="454" ht="10.5" customHeight="1">
      <c r="A454" s="2"/>
      <c r="B454" s="2">
        <v>1348394.0</v>
      </c>
      <c r="C454" s="2" t="s">
        <v>1103</v>
      </c>
      <c r="D454" s="2">
        <v>9.769023263E9</v>
      </c>
      <c r="E454" s="2" t="s">
        <v>238</v>
      </c>
      <c r="F454" s="2" t="s">
        <v>239</v>
      </c>
      <c r="G454" s="38">
        <v>41218.583333333336</v>
      </c>
      <c r="H454" s="100"/>
      <c r="I454" s="2" t="s">
        <v>855</v>
      </c>
      <c r="J454" s="2" t="s">
        <v>241</v>
      </c>
      <c r="K454" s="2">
        <v>399.0</v>
      </c>
      <c r="L454" s="101">
        <v>361.15683473022597</v>
      </c>
      <c r="M454" s="2" t="s">
        <v>856</v>
      </c>
      <c r="N454" s="2"/>
      <c r="O454" s="2"/>
      <c r="P454" s="15" t="s">
        <v>1104</v>
      </c>
      <c r="Q454" s="11">
        <v>11370.4</v>
      </c>
      <c r="X454" s="2"/>
      <c r="Y454" s="2"/>
      <c r="Z454" s="2"/>
    </row>
    <row r="455" ht="10.5" customHeight="1">
      <c r="A455" s="2"/>
      <c r="B455" s="2">
        <v>1348610.0</v>
      </c>
      <c r="C455" s="2" t="s">
        <v>1105</v>
      </c>
      <c r="D455" s="2">
        <v>9.820284413E9</v>
      </c>
      <c r="E455" s="2" t="s">
        <v>238</v>
      </c>
      <c r="F455" s="2" t="s">
        <v>239</v>
      </c>
      <c r="G455" s="38">
        <v>41218.604166666664</v>
      </c>
      <c r="H455" s="100"/>
      <c r="I455" s="2" t="s">
        <v>855</v>
      </c>
      <c r="J455" s="2" t="s">
        <v>241</v>
      </c>
      <c r="K455" s="2">
        <v>234.0</v>
      </c>
      <c r="L455" s="101">
        <v>223.1807692807956</v>
      </c>
      <c r="M455" s="2" t="s">
        <v>862</v>
      </c>
      <c r="N455" s="2"/>
      <c r="O455" s="2"/>
      <c r="P455" s="15" t="s">
        <v>1106</v>
      </c>
      <c r="Q455" s="11">
        <v>12083.2</v>
      </c>
      <c r="X455" s="2"/>
      <c r="Y455" s="2"/>
      <c r="Z455" s="2"/>
    </row>
    <row r="456" ht="10.5" customHeight="1">
      <c r="A456" s="2"/>
      <c r="B456" s="2">
        <v>1344238.0</v>
      </c>
      <c r="C456" s="2" t="s">
        <v>642</v>
      </c>
      <c r="D456" s="2">
        <v>9.819929641E9</v>
      </c>
      <c r="E456" s="2" t="s">
        <v>238</v>
      </c>
      <c r="F456" s="2" t="s">
        <v>239</v>
      </c>
      <c r="G456" s="38">
        <v>41218.635416666664</v>
      </c>
      <c r="H456" s="100"/>
      <c r="I456" s="2" t="s">
        <v>855</v>
      </c>
      <c r="J456" s="2" t="s">
        <v>241</v>
      </c>
      <c r="K456" s="2">
        <v>267.0</v>
      </c>
      <c r="L456" s="101">
        <v>267.04695006111507</v>
      </c>
      <c r="M456" s="2" t="s">
        <v>864</v>
      </c>
      <c r="N456" s="2"/>
      <c r="O456" s="2"/>
      <c r="P456" s="15" t="s">
        <v>1107</v>
      </c>
      <c r="Q456" s="11">
        <v>14994.800000000001</v>
      </c>
      <c r="X456" s="2"/>
      <c r="Y456" s="2"/>
      <c r="Z456" s="2"/>
    </row>
    <row r="457" ht="10.5" customHeight="1">
      <c r="A457" s="2"/>
      <c r="B457" s="2">
        <v>1347546.0</v>
      </c>
      <c r="C457" s="2" t="s">
        <v>1108</v>
      </c>
      <c r="D457" s="2">
        <v>9.819908277E9</v>
      </c>
      <c r="E457" s="2" t="s">
        <v>238</v>
      </c>
      <c r="F457" s="2" t="s">
        <v>248</v>
      </c>
      <c r="G457" s="38">
        <v>41218.645833333336</v>
      </c>
      <c r="H457" s="100"/>
      <c r="I457" s="2" t="s">
        <v>855</v>
      </c>
      <c r="J457" s="2" t="s">
        <v>241</v>
      </c>
      <c r="K457" s="2">
        <v>447.0</v>
      </c>
      <c r="L457" s="101">
        <v>366.79471142313</v>
      </c>
      <c r="M457" s="2" t="s">
        <v>859</v>
      </c>
      <c r="N457" s="2"/>
      <c r="O457" s="2"/>
      <c r="P457" s="15" t="s">
        <v>1109</v>
      </c>
      <c r="Q457" s="11">
        <v>15290.0</v>
      </c>
      <c r="X457" s="2"/>
      <c r="Y457" s="2"/>
      <c r="Z457" s="2"/>
    </row>
    <row r="458" ht="10.5" customHeight="1">
      <c r="A458" s="2"/>
      <c r="B458" s="2">
        <v>1347114.0</v>
      </c>
      <c r="C458" s="2" t="s">
        <v>310</v>
      </c>
      <c r="D458" s="2">
        <v>7.801008001E9</v>
      </c>
      <c r="E458" s="2" t="s">
        <v>238</v>
      </c>
      <c r="F458" s="2" t="s">
        <v>258</v>
      </c>
      <c r="G458" s="38">
        <v>41218.65625</v>
      </c>
      <c r="H458" s="100"/>
      <c r="I458" s="2" t="s">
        <v>855</v>
      </c>
      <c r="J458" s="2" t="s">
        <v>241</v>
      </c>
      <c r="K458" s="2">
        <v>331.0</v>
      </c>
      <c r="L458" s="101">
        <v>277.4551067126844</v>
      </c>
      <c r="M458" s="2" t="s">
        <v>862</v>
      </c>
      <c r="N458" s="2"/>
      <c r="O458" s="2"/>
      <c r="P458" s="15" t="s">
        <v>1110</v>
      </c>
      <c r="Q458" s="11">
        <v>3304.0</v>
      </c>
      <c r="X458" s="2"/>
      <c r="Y458" s="2"/>
      <c r="Z458" s="2"/>
    </row>
    <row r="459" ht="10.5" customHeight="1">
      <c r="A459" s="2"/>
      <c r="B459" s="2">
        <v>1348604.0</v>
      </c>
      <c r="C459" s="2" t="s">
        <v>1111</v>
      </c>
      <c r="D459" s="2">
        <v>9.320765693E9</v>
      </c>
      <c r="E459" s="2" t="s">
        <v>238</v>
      </c>
      <c r="F459" s="2" t="s">
        <v>333</v>
      </c>
      <c r="G459" s="38">
        <v>41218.677083333336</v>
      </c>
      <c r="H459" s="100"/>
      <c r="I459" s="2" t="s">
        <v>855</v>
      </c>
      <c r="J459" s="2" t="s">
        <v>241</v>
      </c>
      <c r="K459" s="2">
        <v>201.0</v>
      </c>
      <c r="L459" s="101">
        <v>179.1887091673363</v>
      </c>
      <c r="M459" s="2" t="s">
        <v>908</v>
      </c>
      <c r="N459" s="2"/>
      <c r="O459" s="2"/>
      <c r="P459" s="15" t="s">
        <v>1112</v>
      </c>
      <c r="Q459" s="11">
        <v>877.0</v>
      </c>
      <c r="X459" s="2"/>
      <c r="Y459" s="2"/>
      <c r="Z459" s="2"/>
    </row>
    <row r="460" ht="10.5" customHeight="1">
      <c r="A460" s="2"/>
      <c r="B460" s="2">
        <v>1346984.0</v>
      </c>
      <c r="C460" s="2" t="s">
        <v>1113</v>
      </c>
      <c r="D460" s="2">
        <v>7.387866053E9</v>
      </c>
      <c r="E460" s="2" t="s">
        <v>238</v>
      </c>
      <c r="F460" s="2" t="s">
        <v>333</v>
      </c>
      <c r="G460" s="38">
        <v>41218.729166666664</v>
      </c>
      <c r="H460" s="100"/>
      <c r="I460" s="2" t="s">
        <v>855</v>
      </c>
      <c r="J460" s="2" t="s">
        <v>241</v>
      </c>
      <c r="K460" s="2">
        <v>105.0</v>
      </c>
      <c r="L460" s="101">
        <v>108.48621789780103</v>
      </c>
      <c r="M460" s="2" t="s">
        <v>864</v>
      </c>
      <c r="N460" s="2"/>
      <c r="O460" s="2"/>
      <c r="P460" s="15" t="s">
        <v>1114</v>
      </c>
      <c r="Q460" s="11">
        <v>15047.8</v>
      </c>
      <c r="X460" s="2"/>
      <c r="Y460" s="2"/>
      <c r="Z460" s="2"/>
    </row>
    <row r="461" ht="10.5" customHeight="1">
      <c r="A461" s="2"/>
      <c r="B461" s="2">
        <v>1348936.0</v>
      </c>
      <c r="C461" s="2" t="s">
        <v>690</v>
      </c>
      <c r="D461" s="2">
        <v>9.821229106E9</v>
      </c>
      <c r="E461" s="2" t="s">
        <v>238</v>
      </c>
      <c r="F461" s="2" t="s">
        <v>239</v>
      </c>
      <c r="G461" s="38">
        <v>41218.739583333336</v>
      </c>
      <c r="H461" s="100"/>
      <c r="I461" s="2" t="s">
        <v>855</v>
      </c>
      <c r="J461" s="2" t="s">
        <v>241</v>
      </c>
      <c r="K461" s="2">
        <v>150.0</v>
      </c>
      <c r="L461" s="101">
        <v>144.51690542952664</v>
      </c>
      <c r="M461" s="2" t="s">
        <v>912</v>
      </c>
      <c r="N461" s="2"/>
      <c r="O461" s="2"/>
      <c r="P461" s="15" t="s">
        <v>1115</v>
      </c>
      <c r="Q461" s="11">
        <v>3036.6</v>
      </c>
      <c r="X461" s="2"/>
      <c r="Y461" s="2"/>
      <c r="Z461" s="2"/>
    </row>
    <row r="462" ht="10.5" customHeight="1">
      <c r="A462" s="2"/>
      <c r="B462" s="2">
        <v>1349318.0</v>
      </c>
      <c r="C462" s="2" t="s">
        <v>1116</v>
      </c>
      <c r="D462" s="2">
        <v>9.70292835E9</v>
      </c>
      <c r="E462" s="2" t="s">
        <v>238</v>
      </c>
      <c r="F462" s="2" t="s">
        <v>239</v>
      </c>
      <c r="G462" s="38">
        <v>41218.770833333336</v>
      </c>
      <c r="H462" s="100"/>
      <c r="I462" s="2" t="s">
        <v>855</v>
      </c>
      <c r="J462" s="2" t="s">
        <v>241</v>
      </c>
      <c r="K462" s="2">
        <v>171.0</v>
      </c>
      <c r="L462" s="101">
        <v>163.44118721405934</v>
      </c>
      <c r="M462" s="2" t="s">
        <v>889</v>
      </c>
      <c r="N462" s="2"/>
      <c r="O462" s="2"/>
      <c r="P462" s="15" t="s">
        <v>1117</v>
      </c>
      <c r="Q462" s="11">
        <v>11218.199999999999</v>
      </c>
      <c r="X462" s="2"/>
      <c r="Y462" s="2"/>
      <c r="Z462" s="2"/>
    </row>
    <row r="463" ht="10.5" customHeight="1">
      <c r="A463" s="2"/>
      <c r="B463" s="2">
        <v>1349078.0</v>
      </c>
      <c r="C463" s="2" t="s">
        <v>1118</v>
      </c>
      <c r="D463" s="2">
        <v>9.869070105E9</v>
      </c>
      <c r="E463" s="2" t="s">
        <v>238</v>
      </c>
      <c r="F463" s="2" t="s">
        <v>239</v>
      </c>
      <c r="G463" s="38">
        <v>41218.770833333336</v>
      </c>
      <c r="H463" s="100"/>
      <c r="I463" s="2" t="s">
        <v>855</v>
      </c>
      <c r="J463" s="2" t="s">
        <v>241</v>
      </c>
      <c r="K463" s="2">
        <v>402.0</v>
      </c>
      <c r="L463" s="101">
        <v>327.5309925395385</v>
      </c>
      <c r="M463" s="2" t="s">
        <v>856</v>
      </c>
      <c r="N463" s="2"/>
      <c r="O463" s="2"/>
      <c r="P463" s="15" t="s">
        <v>1119</v>
      </c>
      <c r="Q463" s="11">
        <v>7794.400000000001</v>
      </c>
      <c r="X463" s="2"/>
      <c r="Y463" s="2"/>
      <c r="Z463" s="2"/>
    </row>
    <row r="464" ht="10.5" customHeight="1">
      <c r="A464" s="2"/>
      <c r="B464" s="2">
        <v>1348174.0</v>
      </c>
      <c r="C464" s="2" t="s">
        <v>1120</v>
      </c>
      <c r="D464" s="2">
        <v>9.167498817E9</v>
      </c>
      <c r="E464" s="2" t="s">
        <v>238</v>
      </c>
      <c r="F464" s="2" t="s">
        <v>333</v>
      </c>
      <c r="G464" s="38">
        <v>41218.791666666664</v>
      </c>
      <c r="H464" s="100"/>
      <c r="I464" s="2" t="s">
        <v>855</v>
      </c>
      <c r="J464" s="2" t="s">
        <v>241</v>
      </c>
      <c r="K464" s="2">
        <v>308.0</v>
      </c>
      <c r="L464" s="101">
        <v>284.0151967633547</v>
      </c>
      <c r="M464" s="2" t="s">
        <v>856</v>
      </c>
      <c r="N464" s="2"/>
      <c r="O464" s="2"/>
      <c r="P464" s="15" t="s">
        <v>1121</v>
      </c>
      <c r="Q464" s="11">
        <v>15267.199999999999</v>
      </c>
      <c r="X464" s="2"/>
      <c r="Y464" s="2"/>
      <c r="Z464" s="2"/>
    </row>
    <row r="465" ht="10.5" customHeight="1">
      <c r="A465" s="2"/>
      <c r="B465" s="2">
        <v>1349900.0</v>
      </c>
      <c r="C465" s="2" t="s">
        <v>1122</v>
      </c>
      <c r="D465" s="2">
        <v>9.757356352E9</v>
      </c>
      <c r="E465" s="2" t="s">
        <v>238</v>
      </c>
      <c r="F465" s="2" t="s">
        <v>239</v>
      </c>
      <c r="G465" s="38">
        <v>41218.84375</v>
      </c>
      <c r="H465" s="100"/>
      <c r="I465" s="2" t="s">
        <v>855</v>
      </c>
      <c r="J465" s="2" t="s">
        <v>241</v>
      </c>
      <c r="K465" s="2">
        <v>100.0</v>
      </c>
      <c r="L465" s="101">
        <v>76.32617146793218</v>
      </c>
      <c r="M465" s="2" t="s">
        <v>856</v>
      </c>
      <c r="N465" s="2"/>
      <c r="O465" s="2"/>
      <c r="P465" s="15" t="s">
        <v>1123</v>
      </c>
      <c r="Q465" s="11">
        <v>15477.6</v>
      </c>
      <c r="X465" s="2"/>
      <c r="Y465" s="2"/>
      <c r="Z465" s="2"/>
    </row>
    <row r="466" ht="10.5" customHeight="1">
      <c r="A466" s="2"/>
      <c r="B466" s="2">
        <v>1348160.0</v>
      </c>
      <c r="C466" s="2" t="s">
        <v>1124</v>
      </c>
      <c r="D466" s="2">
        <v>9.833605298E9</v>
      </c>
      <c r="E466" s="2" t="s">
        <v>238</v>
      </c>
      <c r="F466" s="2" t="s">
        <v>333</v>
      </c>
      <c r="G466" s="38">
        <v>41218.90625</v>
      </c>
      <c r="H466" s="100"/>
      <c r="I466" s="2" t="s">
        <v>855</v>
      </c>
      <c r="J466" s="2" t="s">
        <v>241</v>
      </c>
      <c r="K466" s="2">
        <v>603.0</v>
      </c>
      <c r="L466" s="101">
        <v>537.1980085520603</v>
      </c>
      <c r="M466" s="2" t="s">
        <v>856</v>
      </c>
      <c r="N466" s="2"/>
      <c r="O466" s="2"/>
      <c r="P466" s="15" t="s">
        <v>1125</v>
      </c>
      <c r="Q466" s="11">
        <v>6383.0</v>
      </c>
      <c r="X466" s="2"/>
      <c r="Y466" s="2"/>
      <c r="Z466" s="2"/>
    </row>
    <row r="467" ht="10.5" customHeight="1">
      <c r="A467" s="2"/>
      <c r="B467" s="2">
        <v>1333152.0</v>
      </c>
      <c r="C467" s="2" t="s">
        <v>1126</v>
      </c>
      <c r="D467" s="2">
        <v>7.738881477E9</v>
      </c>
      <c r="E467" s="2" t="s">
        <v>238</v>
      </c>
      <c r="F467" s="2" t="s">
        <v>258</v>
      </c>
      <c r="G467" s="38">
        <v>41219.145833333336</v>
      </c>
      <c r="H467" s="100"/>
      <c r="I467" s="2" t="s">
        <v>855</v>
      </c>
      <c r="J467" s="2" t="s">
        <v>241</v>
      </c>
      <c r="K467" s="2">
        <v>185.0</v>
      </c>
      <c r="L467" s="101">
        <v>159.1547988416864</v>
      </c>
      <c r="M467" s="2" t="s">
        <v>859</v>
      </c>
      <c r="N467" s="2"/>
      <c r="O467" s="2"/>
      <c r="P467" s="15" t="s">
        <v>1127</v>
      </c>
      <c r="Q467" s="11">
        <v>18519.6</v>
      </c>
      <c r="X467" s="2"/>
      <c r="Y467" s="2"/>
      <c r="Z467" s="2"/>
    </row>
    <row r="468" ht="10.5" customHeight="1">
      <c r="A468" s="2"/>
      <c r="B468" s="2">
        <v>1351038.0</v>
      </c>
      <c r="C468" s="2" t="s">
        <v>1128</v>
      </c>
      <c r="D468" s="2">
        <v>2.229276945E9</v>
      </c>
      <c r="E468" s="2" t="s">
        <v>238</v>
      </c>
      <c r="F468" s="2" t="s">
        <v>239</v>
      </c>
      <c r="G468" s="38">
        <v>41219.197916666664</v>
      </c>
      <c r="H468" s="100"/>
      <c r="I468" s="2" t="s">
        <v>855</v>
      </c>
      <c r="J468" s="2" t="s">
        <v>241</v>
      </c>
      <c r="K468" s="2">
        <v>1862.0</v>
      </c>
      <c r="L468" s="101">
        <v>1677.3549035388314</v>
      </c>
      <c r="M468" s="2" t="s">
        <v>889</v>
      </c>
      <c r="N468" s="2"/>
      <c r="O468" s="2"/>
      <c r="P468" s="15" t="s">
        <v>1129</v>
      </c>
      <c r="Q468" s="11">
        <v>15920.0</v>
      </c>
      <c r="X468" s="2"/>
      <c r="Y468" s="2"/>
      <c r="Z468" s="2"/>
    </row>
    <row r="469" ht="10.5" customHeight="1">
      <c r="A469" s="2"/>
      <c r="B469" s="2">
        <v>1350116.0</v>
      </c>
      <c r="C469" s="2" t="s">
        <v>1130</v>
      </c>
      <c r="D469" s="2">
        <v>9.004498537E9</v>
      </c>
      <c r="E469" s="2" t="s">
        <v>238</v>
      </c>
      <c r="F469" s="2" t="s">
        <v>239</v>
      </c>
      <c r="G469" s="38">
        <v>41219.322916666664</v>
      </c>
      <c r="H469" s="100"/>
      <c r="I469" s="2" t="s">
        <v>855</v>
      </c>
      <c r="J469" s="2" t="s">
        <v>241</v>
      </c>
      <c r="K469" s="2">
        <v>261.0</v>
      </c>
      <c r="L469" s="101">
        <v>240.54855725900003</v>
      </c>
      <c r="M469" s="2" t="s">
        <v>862</v>
      </c>
      <c r="N469" s="2"/>
      <c r="O469" s="2"/>
      <c r="P469" s="15" t="s">
        <v>1131</v>
      </c>
      <c r="Q469" s="11">
        <v>1428.0</v>
      </c>
      <c r="X469" s="2"/>
      <c r="Y469" s="2"/>
      <c r="Z469" s="2"/>
    </row>
    <row r="470" ht="10.5" customHeight="1">
      <c r="A470" s="2"/>
      <c r="B470" s="2">
        <v>1351046.0</v>
      </c>
      <c r="C470" s="2" t="s">
        <v>1132</v>
      </c>
      <c r="D470" s="2">
        <v>9.689941069E9</v>
      </c>
      <c r="E470" s="2" t="s">
        <v>238</v>
      </c>
      <c r="F470" s="2" t="s">
        <v>239</v>
      </c>
      <c r="G470" s="38">
        <v>41219.354166666664</v>
      </c>
      <c r="H470" s="100"/>
      <c r="I470" s="2" t="s">
        <v>855</v>
      </c>
      <c r="J470" s="2" t="s">
        <v>241</v>
      </c>
      <c r="K470" s="2">
        <v>123.0</v>
      </c>
      <c r="L470" s="101">
        <v>115.28167784765735</v>
      </c>
      <c r="M470" s="2" t="s">
        <v>864</v>
      </c>
      <c r="N470" s="2"/>
      <c r="O470" s="2"/>
      <c r="P470" s="15" t="s">
        <v>1133</v>
      </c>
      <c r="Q470" s="11">
        <v>10070.0</v>
      </c>
      <c r="X470" s="2"/>
      <c r="Y470" s="2"/>
      <c r="Z470" s="2"/>
    </row>
    <row r="471" ht="10.5" customHeight="1">
      <c r="A471" s="2"/>
      <c r="B471" s="2">
        <v>1347946.0</v>
      </c>
      <c r="C471" s="2" t="s">
        <v>1134</v>
      </c>
      <c r="D471" s="2">
        <v>9.820087789E9</v>
      </c>
      <c r="E471" s="2" t="s">
        <v>238</v>
      </c>
      <c r="F471" s="2" t="s">
        <v>239</v>
      </c>
      <c r="G471" s="38">
        <v>41219.354166666664</v>
      </c>
      <c r="H471" s="100"/>
      <c r="I471" s="2" t="s">
        <v>855</v>
      </c>
      <c r="J471" s="2" t="s">
        <v>241</v>
      </c>
      <c r="K471" s="2">
        <v>338.0</v>
      </c>
      <c r="L471" s="101">
        <v>284.0151967633547</v>
      </c>
      <c r="M471" s="2" t="s">
        <v>856</v>
      </c>
      <c r="N471" s="2"/>
      <c r="O471" s="2"/>
      <c r="P471" s="15" t="s">
        <v>1135</v>
      </c>
      <c r="Q471" s="11">
        <v>14610.2</v>
      </c>
      <c r="X471" s="2"/>
      <c r="Y471" s="2"/>
      <c r="Z471" s="2"/>
    </row>
    <row r="472" ht="10.5" customHeight="1">
      <c r="A472" s="2"/>
      <c r="B472" s="2">
        <v>1351224.0</v>
      </c>
      <c r="C472" s="2" t="s">
        <v>1136</v>
      </c>
      <c r="D472" s="2">
        <v>9.820514565E9</v>
      </c>
      <c r="E472" s="2" t="s">
        <v>238</v>
      </c>
      <c r="F472" s="2" t="s">
        <v>239</v>
      </c>
      <c r="G472" s="38">
        <v>41219.354166666664</v>
      </c>
      <c r="H472" s="100"/>
      <c r="I472" s="2" t="s">
        <v>855</v>
      </c>
      <c r="J472" s="2" t="s">
        <v>241</v>
      </c>
      <c r="K472" s="2">
        <v>305.0</v>
      </c>
      <c r="L472" s="101">
        <v>294.66716284220746</v>
      </c>
      <c r="M472" s="2" t="s">
        <v>859</v>
      </c>
      <c r="N472" s="2"/>
      <c r="O472" s="2"/>
      <c r="P472" s="15" t="s">
        <v>1137</v>
      </c>
      <c r="Q472" s="11">
        <v>15073.4</v>
      </c>
      <c r="X472" s="2"/>
      <c r="Y472" s="2"/>
      <c r="Z472" s="2"/>
    </row>
    <row r="473" ht="10.5" customHeight="1">
      <c r="A473" s="2"/>
      <c r="B473" s="2">
        <v>1351210.0</v>
      </c>
      <c r="C473" s="2" t="s">
        <v>1138</v>
      </c>
      <c r="D473" s="2">
        <v>9.167564933E9</v>
      </c>
      <c r="E473" s="2" t="s">
        <v>238</v>
      </c>
      <c r="F473" s="2" t="s">
        <v>239</v>
      </c>
      <c r="G473" s="38">
        <v>41219.385416666664</v>
      </c>
      <c r="H473" s="100"/>
      <c r="I473" s="2" t="s">
        <v>855</v>
      </c>
      <c r="J473" s="2" t="s">
        <v>241</v>
      </c>
      <c r="K473" s="2">
        <v>570.0</v>
      </c>
      <c r="L473" s="101">
        <v>1218.0119801534752</v>
      </c>
      <c r="M473" s="2" t="s">
        <v>967</v>
      </c>
      <c r="N473" s="2"/>
      <c r="O473" s="2"/>
      <c r="P473" s="15" t="s">
        <v>1139</v>
      </c>
      <c r="Q473" s="11">
        <v>5250.0</v>
      </c>
      <c r="X473" s="2"/>
      <c r="Y473" s="2"/>
      <c r="Z473" s="2"/>
    </row>
    <row r="474" ht="10.5" customHeight="1">
      <c r="A474" s="2"/>
      <c r="B474" s="2">
        <v>1349684.0</v>
      </c>
      <c r="C474" s="2" t="s">
        <v>1140</v>
      </c>
      <c r="D474" s="2">
        <v>9.167076362E9</v>
      </c>
      <c r="E474" s="2" t="s">
        <v>238</v>
      </c>
      <c r="F474" s="2" t="s">
        <v>239</v>
      </c>
      <c r="G474" s="38">
        <v>41219.395833333336</v>
      </c>
      <c r="H474" s="100"/>
      <c r="I474" s="2" t="s">
        <v>855</v>
      </c>
      <c r="J474" s="2" t="s">
        <v>241</v>
      </c>
      <c r="K474" s="2">
        <v>121.0</v>
      </c>
      <c r="L474" s="101">
        <v>114.63209441701791</v>
      </c>
      <c r="M474" s="2" t="s">
        <v>862</v>
      </c>
      <c r="N474" s="2"/>
      <c r="O474" s="2"/>
      <c r="P474" s="15" t="s">
        <v>1141</v>
      </c>
      <c r="Q474" s="11">
        <v>4601.0</v>
      </c>
      <c r="X474" s="2"/>
      <c r="Y474" s="2"/>
      <c r="Z474" s="2"/>
    </row>
    <row r="475" ht="10.5" customHeight="1">
      <c r="A475" s="2"/>
      <c r="B475" s="2">
        <v>1351282.0</v>
      </c>
      <c r="C475" s="2" t="s">
        <v>1142</v>
      </c>
      <c r="D475" s="2">
        <v>9.819852854E9</v>
      </c>
      <c r="E475" s="2" t="s">
        <v>238</v>
      </c>
      <c r="F475" s="2" t="s">
        <v>239</v>
      </c>
      <c r="G475" s="38">
        <v>41219.427083333336</v>
      </c>
      <c r="H475" s="100"/>
      <c r="I475" s="2" t="s">
        <v>855</v>
      </c>
      <c r="J475" s="2" t="s">
        <v>241</v>
      </c>
      <c r="K475" s="2">
        <v>289.0</v>
      </c>
      <c r="L475" s="101">
        <v>305.6535408051007</v>
      </c>
      <c r="M475" s="2" t="s">
        <v>912</v>
      </c>
      <c r="N475" s="2"/>
      <c r="O475" s="2"/>
      <c r="P475" s="15" t="s">
        <v>1143</v>
      </c>
      <c r="Q475" s="11">
        <v>4496.0</v>
      </c>
      <c r="X475" s="2"/>
      <c r="Y475" s="2"/>
      <c r="Z475" s="2"/>
    </row>
    <row r="476" ht="10.5" customHeight="1">
      <c r="A476" s="2"/>
      <c r="B476" s="2">
        <v>1350560.0</v>
      </c>
      <c r="C476" s="2" t="s">
        <v>328</v>
      </c>
      <c r="D476" s="2">
        <v>9.819784663E9</v>
      </c>
      <c r="E476" s="2" t="s">
        <v>238</v>
      </c>
      <c r="F476" s="2" t="s">
        <v>239</v>
      </c>
      <c r="G476" s="38">
        <v>41219.427083333336</v>
      </c>
      <c r="H476" s="100"/>
      <c r="I476" s="2" t="s">
        <v>855</v>
      </c>
      <c r="J476" s="2" t="s">
        <v>241</v>
      </c>
      <c r="K476" s="2">
        <v>256.0</v>
      </c>
      <c r="L476" s="101">
        <v>224.72529755161594</v>
      </c>
      <c r="M476" s="2" t="s">
        <v>859</v>
      </c>
      <c r="N476" s="2"/>
      <c r="O476" s="2"/>
      <c r="P476" s="15" t="s">
        <v>1144</v>
      </c>
      <c r="Q476" s="11">
        <v>4100.0</v>
      </c>
      <c r="X476" s="2"/>
      <c r="Y476" s="2"/>
      <c r="Z476" s="2"/>
    </row>
    <row r="477" ht="10.5" customHeight="1">
      <c r="A477" s="2"/>
      <c r="B477" s="2">
        <v>1351460.0</v>
      </c>
      <c r="C477" s="2" t="s">
        <v>615</v>
      </c>
      <c r="D477" s="2">
        <v>9.867326206E9</v>
      </c>
      <c r="E477" s="2" t="s">
        <v>238</v>
      </c>
      <c r="F477" s="2" t="s">
        <v>333</v>
      </c>
      <c r="G477" s="38">
        <v>41219.458333333336</v>
      </c>
      <c r="H477" s="100"/>
      <c r="I477" s="2" t="s">
        <v>855</v>
      </c>
      <c r="J477" s="2" t="s">
        <v>241</v>
      </c>
      <c r="K477" s="2">
        <v>518.0</v>
      </c>
      <c r="L477" s="101">
        <v>552.01462755763</v>
      </c>
      <c r="M477" s="2" t="s">
        <v>908</v>
      </c>
      <c r="N477" s="2"/>
      <c r="O477" s="2"/>
      <c r="P477" s="15" t="s">
        <v>1145</v>
      </c>
      <c r="Q477" s="11">
        <v>5572.0</v>
      </c>
      <c r="X477" s="2"/>
      <c r="Y477" s="2"/>
      <c r="Z477" s="2"/>
    </row>
    <row r="478" ht="10.5" customHeight="1">
      <c r="A478" s="2"/>
      <c r="B478" s="2">
        <v>1349628.0</v>
      </c>
      <c r="C478" s="2" t="s">
        <v>1146</v>
      </c>
      <c r="D478" s="2">
        <v>9.820041456E9</v>
      </c>
      <c r="E478" s="2" t="s">
        <v>238</v>
      </c>
      <c r="F478" s="2" t="s">
        <v>239</v>
      </c>
      <c r="G478" s="38">
        <v>41219.458333333336</v>
      </c>
      <c r="H478" s="100"/>
      <c r="I478" s="2" t="s">
        <v>855</v>
      </c>
      <c r="J478" s="2" t="s">
        <v>241</v>
      </c>
      <c r="K478" s="2">
        <v>370.0</v>
      </c>
      <c r="L478" s="101">
        <v>351.2682056200532</v>
      </c>
      <c r="M478" s="2" t="s">
        <v>862</v>
      </c>
      <c r="N478" s="2"/>
      <c r="O478" s="2"/>
      <c r="P478" s="15" t="s">
        <v>1147</v>
      </c>
      <c r="Q478" s="11">
        <v>2200.0</v>
      </c>
      <c r="X478" s="2"/>
      <c r="Y478" s="2"/>
      <c r="Z478" s="2"/>
    </row>
    <row r="479" ht="10.5" customHeight="1">
      <c r="A479" s="2"/>
      <c r="B479" s="2">
        <v>1351442.0</v>
      </c>
      <c r="C479" s="2" t="s">
        <v>1148</v>
      </c>
      <c r="D479" s="2">
        <v>9.920309925E9</v>
      </c>
      <c r="E479" s="2" t="s">
        <v>238</v>
      </c>
      <c r="F479" s="2" t="s">
        <v>239</v>
      </c>
      <c r="G479" s="38">
        <v>41219.510416666664</v>
      </c>
      <c r="H479" s="100"/>
      <c r="I479" s="2" t="s">
        <v>855</v>
      </c>
      <c r="J479" s="2" t="s">
        <v>241</v>
      </c>
      <c r="K479" s="2">
        <v>111.0</v>
      </c>
      <c r="L479" s="101">
        <v>94.12808792182555</v>
      </c>
      <c r="M479" s="2" t="s">
        <v>856</v>
      </c>
      <c r="N479" s="2"/>
      <c r="O479" s="2"/>
      <c r="P479" s="15" t="s">
        <v>1149</v>
      </c>
      <c r="Q479" s="11">
        <v>1248.0</v>
      </c>
      <c r="X479" s="2"/>
      <c r="Y479" s="2"/>
      <c r="Z479" s="2"/>
    </row>
    <row r="480" ht="10.5" customHeight="1">
      <c r="A480" s="2"/>
      <c r="B480" s="2">
        <v>1351834.0</v>
      </c>
      <c r="C480" s="2" t="s">
        <v>1132</v>
      </c>
      <c r="D480" s="2">
        <v>9.689941069E9</v>
      </c>
      <c r="E480" s="2" t="s">
        <v>238</v>
      </c>
      <c r="F480" s="2" t="s">
        <v>239</v>
      </c>
      <c r="G480" s="38">
        <v>41219.520833333336</v>
      </c>
      <c r="H480" s="100"/>
      <c r="I480" s="2" t="s">
        <v>855</v>
      </c>
      <c r="J480" s="2" t="s">
        <v>241</v>
      </c>
      <c r="K480" s="2">
        <v>149.0</v>
      </c>
      <c r="L480" s="101">
        <v>120.82034140370692</v>
      </c>
      <c r="M480" s="2" t="s">
        <v>912</v>
      </c>
      <c r="N480" s="2"/>
      <c r="O480" s="2"/>
      <c r="P480" s="15" t="s">
        <v>1150</v>
      </c>
      <c r="Q480" s="11">
        <v>3049.0</v>
      </c>
      <c r="X480" s="2"/>
      <c r="Y480" s="2"/>
      <c r="Z480" s="2"/>
    </row>
    <row r="481" ht="10.5" customHeight="1">
      <c r="A481" s="2"/>
      <c r="B481" s="2">
        <v>1349638.0</v>
      </c>
      <c r="C481" s="2" t="s">
        <v>1151</v>
      </c>
      <c r="D481" s="2">
        <v>9.223596174E9</v>
      </c>
      <c r="E481" s="2" t="s">
        <v>238</v>
      </c>
      <c r="F481" s="2" t="s">
        <v>239</v>
      </c>
      <c r="G481" s="38">
        <v>41219.520833333336</v>
      </c>
      <c r="H481" s="100"/>
      <c r="I481" s="2" t="s">
        <v>855</v>
      </c>
      <c r="J481" s="2" t="s">
        <v>241</v>
      </c>
      <c r="K481" s="2">
        <v>391.0</v>
      </c>
      <c r="L481" s="101">
        <v>387.10007584191</v>
      </c>
      <c r="M481" s="2" t="s">
        <v>864</v>
      </c>
      <c r="N481" s="2"/>
      <c r="O481" s="2"/>
      <c r="P481" s="15" t="s">
        <v>1152</v>
      </c>
      <c r="Q481" s="11">
        <v>6799.0</v>
      </c>
      <c r="X481" s="2"/>
      <c r="Y481" s="2"/>
      <c r="Z481" s="2"/>
    </row>
    <row r="482" ht="10.5" customHeight="1">
      <c r="A482" s="2"/>
      <c r="B482" s="2">
        <v>1351312.0</v>
      </c>
      <c r="C482" s="2" t="s">
        <v>1153</v>
      </c>
      <c r="D482" s="2">
        <v>9.987882751E9</v>
      </c>
      <c r="E482" s="2" t="s">
        <v>238</v>
      </c>
      <c r="F482" s="2" t="s">
        <v>239</v>
      </c>
      <c r="G482" s="38">
        <v>41219.552083333336</v>
      </c>
      <c r="H482" s="100"/>
      <c r="I482" s="2" t="s">
        <v>855</v>
      </c>
      <c r="J482" s="2" t="s">
        <v>241</v>
      </c>
      <c r="K482" s="2">
        <v>377.0</v>
      </c>
      <c r="L482" s="101">
        <v>724.2843318317109</v>
      </c>
      <c r="M482" s="2" t="s">
        <v>967</v>
      </c>
      <c r="N482" s="2"/>
      <c r="O482" s="2"/>
      <c r="P482" s="15" t="s">
        <v>1154</v>
      </c>
      <c r="Q482" s="11">
        <v>17319.6</v>
      </c>
      <c r="X482" s="2"/>
      <c r="Y482" s="2"/>
      <c r="Z482" s="2"/>
    </row>
    <row r="483" ht="10.5" customHeight="1">
      <c r="A483" s="2"/>
      <c r="B483" s="2">
        <v>1352152.0</v>
      </c>
      <c r="C483" s="2" t="s">
        <v>428</v>
      </c>
      <c r="D483" s="2">
        <v>9.619678182E9</v>
      </c>
      <c r="E483" s="2" t="s">
        <v>238</v>
      </c>
      <c r="F483" s="2" t="s">
        <v>283</v>
      </c>
      <c r="G483" s="38">
        <v>41219.5625</v>
      </c>
      <c r="H483" s="100"/>
      <c r="I483" s="2" t="s">
        <v>855</v>
      </c>
      <c r="J483" s="2" t="s">
        <v>241</v>
      </c>
      <c r="K483" s="2">
        <v>100.0</v>
      </c>
      <c r="L483" s="101">
        <v>34.788366408847686</v>
      </c>
      <c r="M483" s="2" t="s">
        <v>856</v>
      </c>
      <c r="N483" s="2"/>
      <c r="O483" s="2"/>
      <c r="P483" s="15" t="s">
        <v>1155</v>
      </c>
      <c r="Q483" s="11">
        <v>11775.2</v>
      </c>
      <c r="X483" s="2"/>
      <c r="Y483" s="2"/>
      <c r="Z483" s="2"/>
    </row>
    <row r="484" ht="10.5" customHeight="1">
      <c r="A484" s="2"/>
      <c r="B484" s="2">
        <v>1352262.0</v>
      </c>
      <c r="C484" s="2" t="s">
        <v>1156</v>
      </c>
      <c r="D484" s="2">
        <v>9.820323682E9</v>
      </c>
      <c r="E484" s="2" t="s">
        <v>238</v>
      </c>
      <c r="F484" s="2" t="s">
        <v>283</v>
      </c>
      <c r="G484" s="38">
        <v>41219.604166666664</v>
      </c>
      <c r="H484" s="100"/>
      <c r="I484" s="2" t="s">
        <v>855</v>
      </c>
      <c r="J484" s="2" t="s">
        <v>241</v>
      </c>
      <c r="K484" s="2">
        <v>364.0</v>
      </c>
      <c r="L484" s="101">
        <v>561.8258359363219</v>
      </c>
      <c r="M484" s="2" t="s">
        <v>908</v>
      </c>
      <c r="N484" s="2"/>
      <c r="O484" s="2"/>
      <c r="P484" s="15" t="s">
        <v>1157</v>
      </c>
      <c r="Q484" s="11">
        <v>1242.5</v>
      </c>
      <c r="X484" s="2"/>
      <c r="Y484" s="2"/>
      <c r="Z484" s="2"/>
    </row>
    <row r="485" ht="10.5" customHeight="1">
      <c r="A485" s="2"/>
      <c r="B485" s="2">
        <v>1351992.0</v>
      </c>
      <c r="C485" s="2" t="s">
        <v>1158</v>
      </c>
      <c r="D485" s="2">
        <v>9.820899313E9</v>
      </c>
      <c r="E485" s="2" t="s">
        <v>238</v>
      </c>
      <c r="F485" s="2" t="s">
        <v>239</v>
      </c>
      <c r="G485" s="38">
        <v>41219.614583333336</v>
      </c>
      <c r="H485" s="100"/>
      <c r="I485" s="2" t="s">
        <v>855</v>
      </c>
      <c r="J485" s="2" t="s">
        <v>241</v>
      </c>
      <c r="K485" s="2">
        <v>148.4</v>
      </c>
      <c r="L485" s="101">
        <v>154.09604081699283</v>
      </c>
      <c r="M485" s="2" t="s">
        <v>889</v>
      </c>
      <c r="N485" s="2"/>
      <c r="O485" s="2"/>
      <c r="P485" s="15" t="s">
        <v>1159</v>
      </c>
      <c r="Q485" s="11">
        <v>9400.0</v>
      </c>
      <c r="X485" s="2"/>
      <c r="Y485" s="2"/>
      <c r="Z485" s="2"/>
    </row>
    <row r="486" ht="10.5" customHeight="1">
      <c r="A486" s="2"/>
      <c r="B486" s="2">
        <v>1352206.0</v>
      </c>
      <c r="C486" s="2" t="s">
        <v>1160</v>
      </c>
      <c r="D486" s="2">
        <v>9.820401034E9</v>
      </c>
      <c r="E486" s="2" t="s">
        <v>238</v>
      </c>
      <c r="F486" s="2" t="s">
        <v>239</v>
      </c>
      <c r="G486" s="38">
        <v>41219.614583333336</v>
      </c>
      <c r="H486" s="100"/>
      <c r="I486" s="2" t="s">
        <v>855</v>
      </c>
      <c r="J486" s="2" t="s">
        <v>241</v>
      </c>
      <c r="K486" s="2">
        <v>529.0</v>
      </c>
      <c r="L486" s="101">
        <v>552.0978066736257</v>
      </c>
      <c r="M486" s="2" t="s">
        <v>912</v>
      </c>
      <c r="N486" s="2"/>
      <c r="O486" s="2"/>
      <c r="P486" s="15" t="s">
        <v>967</v>
      </c>
      <c r="Q486" s="11">
        <v>3585.6</v>
      </c>
      <c r="X486" s="2"/>
      <c r="Y486" s="2"/>
      <c r="Z486" s="2"/>
    </row>
    <row r="487" ht="10.5" customHeight="1">
      <c r="A487" s="2"/>
      <c r="B487" s="2">
        <v>1352040.0</v>
      </c>
      <c r="C487" s="2" t="s">
        <v>1161</v>
      </c>
      <c r="D487" s="2">
        <v>9.913525E9</v>
      </c>
      <c r="E487" s="2" t="s">
        <v>238</v>
      </c>
      <c r="F487" s="2" t="s">
        <v>239</v>
      </c>
      <c r="G487" s="38">
        <v>41219.635416666664</v>
      </c>
      <c r="H487" s="100"/>
      <c r="I487" s="2" t="s">
        <v>855</v>
      </c>
      <c r="J487" s="2" t="s">
        <v>241</v>
      </c>
      <c r="K487" s="2">
        <v>112.0</v>
      </c>
      <c r="L487" s="101">
        <v>99.43527993608902</v>
      </c>
      <c r="M487" s="2" t="s">
        <v>862</v>
      </c>
      <c r="N487" s="2"/>
      <c r="O487" s="2"/>
      <c r="P487" s="15" t="s">
        <v>1162</v>
      </c>
      <c r="Q487" s="11">
        <v>2322.0</v>
      </c>
      <c r="X487" s="2"/>
      <c r="Y487" s="2"/>
      <c r="Z487" s="2"/>
    </row>
    <row r="488" ht="10.5" customHeight="1">
      <c r="A488" s="2"/>
      <c r="B488" s="2">
        <v>1352462.0</v>
      </c>
      <c r="C488" s="2" t="s">
        <v>1163</v>
      </c>
      <c r="D488" s="2">
        <v>9.930921009E9</v>
      </c>
      <c r="E488" s="2" t="s">
        <v>238</v>
      </c>
      <c r="F488" s="2" t="s">
        <v>283</v>
      </c>
      <c r="G488" s="38">
        <v>41219.65625</v>
      </c>
      <c r="H488" s="100"/>
      <c r="I488" s="2" t="s">
        <v>855</v>
      </c>
      <c r="J488" s="2" t="s">
        <v>241</v>
      </c>
      <c r="K488" s="2">
        <v>279.0</v>
      </c>
      <c r="L488" s="101">
        <v>279.3673798098906</v>
      </c>
      <c r="M488" s="2" t="s">
        <v>859</v>
      </c>
      <c r="N488" s="2"/>
      <c r="O488" s="2"/>
      <c r="P488" s="15" t="s">
        <v>1164</v>
      </c>
      <c r="Q488" s="11">
        <v>10512.2</v>
      </c>
      <c r="X488" s="2"/>
      <c r="Y488" s="2"/>
      <c r="Z488" s="2"/>
    </row>
    <row r="489" ht="10.5" customHeight="1">
      <c r="A489" s="2"/>
      <c r="B489" s="2">
        <v>1352448.0</v>
      </c>
      <c r="C489" s="2" t="s">
        <v>1165</v>
      </c>
      <c r="D489" s="2">
        <v>7.738386602E9</v>
      </c>
      <c r="E489" s="2" t="s">
        <v>238</v>
      </c>
      <c r="F489" s="2" t="s">
        <v>239</v>
      </c>
      <c r="G489" s="38">
        <v>41219.666666666664</v>
      </c>
      <c r="H489" s="100"/>
      <c r="I489" s="2" t="s">
        <v>855</v>
      </c>
      <c r="J489" s="2" t="s">
        <v>241</v>
      </c>
      <c r="K489" s="2">
        <v>100.0</v>
      </c>
      <c r="L489" s="101">
        <v>74.50891814851946</v>
      </c>
      <c r="M489" s="2" t="s">
        <v>864</v>
      </c>
      <c r="N489" s="2"/>
      <c r="O489" s="2"/>
      <c r="P489" s="15" t="s">
        <v>1166</v>
      </c>
      <c r="Q489" s="11">
        <v>2018.0</v>
      </c>
      <c r="X489" s="2"/>
      <c r="Y489" s="2"/>
      <c r="Z489" s="2"/>
    </row>
    <row r="490" ht="10.5" customHeight="1">
      <c r="A490" s="2"/>
      <c r="B490" s="2">
        <v>1352626.0</v>
      </c>
      <c r="C490" s="2" t="s">
        <v>1167</v>
      </c>
      <c r="D490" s="2">
        <v>9.833581676E9</v>
      </c>
      <c r="E490" s="2" t="s">
        <v>238</v>
      </c>
      <c r="F490" s="2" t="s">
        <v>239</v>
      </c>
      <c r="G490" s="38">
        <v>41219.666666666664</v>
      </c>
      <c r="H490" s="100"/>
      <c r="I490" s="2" t="s">
        <v>855</v>
      </c>
      <c r="J490" s="2" t="s">
        <v>241</v>
      </c>
      <c r="K490" s="2">
        <v>114.0</v>
      </c>
      <c r="L490" s="101">
        <v>88.6800160375274</v>
      </c>
      <c r="M490" s="2" t="s">
        <v>889</v>
      </c>
      <c r="N490" s="2"/>
      <c r="O490" s="2"/>
      <c r="P490" s="15" t="s">
        <v>1168</v>
      </c>
      <c r="Q490" s="11">
        <v>7676.0</v>
      </c>
      <c r="X490" s="2"/>
      <c r="Y490" s="2"/>
      <c r="Z490" s="2"/>
    </row>
    <row r="491" ht="10.5" customHeight="1">
      <c r="A491" s="2"/>
      <c r="B491" s="2">
        <v>1352150.0</v>
      </c>
      <c r="C491" s="2" t="s">
        <v>1169</v>
      </c>
      <c r="D491" s="2">
        <v>8.451866665E9</v>
      </c>
      <c r="E491" s="2" t="s">
        <v>238</v>
      </c>
      <c r="F491" s="2" t="s">
        <v>239</v>
      </c>
      <c r="G491" s="38">
        <v>41219.6875</v>
      </c>
      <c r="H491" s="100"/>
      <c r="I491" s="2" t="s">
        <v>855</v>
      </c>
      <c r="J491" s="2" t="s">
        <v>241</v>
      </c>
      <c r="K491" s="2">
        <v>129.0</v>
      </c>
      <c r="L491" s="101">
        <v>107.9740229415204</v>
      </c>
      <c r="M491" s="2" t="s">
        <v>856</v>
      </c>
      <c r="N491" s="2"/>
      <c r="O491" s="2"/>
      <c r="P491" s="15" t="s">
        <v>1170</v>
      </c>
      <c r="Q491" s="11">
        <v>8157.8</v>
      </c>
      <c r="X491" s="2"/>
      <c r="Y491" s="2"/>
      <c r="Z491" s="2"/>
    </row>
    <row r="492" ht="10.5" customHeight="1">
      <c r="A492" s="2"/>
      <c r="B492" s="2">
        <v>1350836.0</v>
      </c>
      <c r="C492" s="2" t="s">
        <v>322</v>
      </c>
      <c r="D492" s="2">
        <v>7.208008001E9</v>
      </c>
      <c r="E492" s="2" t="s">
        <v>238</v>
      </c>
      <c r="F492" s="2" t="s">
        <v>258</v>
      </c>
      <c r="G492" s="38">
        <v>41219.708333333336</v>
      </c>
      <c r="H492" s="100"/>
      <c r="I492" s="2" t="s">
        <v>855</v>
      </c>
      <c r="J492" s="2" t="s">
        <v>241</v>
      </c>
      <c r="K492" s="2">
        <v>301.0</v>
      </c>
      <c r="L492" s="101">
        <v>604.3131275666091</v>
      </c>
      <c r="M492" s="2" t="s">
        <v>967</v>
      </c>
      <c r="N492" s="2"/>
      <c r="O492" s="2"/>
      <c r="P492" s="15" t="s">
        <v>1171</v>
      </c>
      <c r="Q492" s="11">
        <v>1403.4</v>
      </c>
      <c r="X492" s="2"/>
      <c r="Y492" s="2"/>
      <c r="Z492" s="2"/>
    </row>
    <row r="493" ht="10.5" customHeight="1">
      <c r="A493" s="2"/>
      <c r="B493" s="2">
        <v>1350832.0</v>
      </c>
      <c r="C493" s="2" t="s">
        <v>322</v>
      </c>
      <c r="D493" s="2">
        <v>7.208008001E9</v>
      </c>
      <c r="E493" s="2" t="s">
        <v>238</v>
      </c>
      <c r="F493" s="2" t="s">
        <v>258</v>
      </c>
      <c r="G493" s="38">
        <v>41219.708333333336</v>
      </c>
      <c r="H493" s="100"/>
      <c r="I493" s="2" t="s">
        <v>855</v>
      </c>
      <c r="J493" s="2" t="s">
        <v>241</v>
      </c>
      <c r="K493" s="2">
        <v>390.0</v>
      </c>
      <c r="L493" s="101">
        <v>357.7811261118799</v>
      </c>
      <c r="M493" s="2" t="s">
        <v>862</v>
      </c>
      <c r="N493" s="2"/>
      <c r="O493" s="2"/>
      <c r="P493" s="15" t="s">
        <v>763</v>
      </c>
      <c r="Q493" s="11">
        <v>5400.0</v>
      </c>
      <c r="X493" s="2"/>
      <c r="Y493" s="2"/>
      <c r="Z493" s="2"/>
    </row>
    <row r="494" ht="10.5" customHeight="1">
      <c r="A494" s="2"/>
      <c r="B494" s="2">
        <v>1350182.0</v>
      </c>
      <c r="C494" s="2" t="s">
        <v>1172</v>
      </c>
      <c r="D494" s="2">
        <v>9.322507162E9</v>
      </c>
      <c r="E494" s="2" t="s">
        <v>238</v>
      </c>
      <c r="F494" s="2" t="s">
        <v>333</v>
      </c>
      <c r="G494" s="38">
        <v>41219.708333333336</v>
      </c>
      <c r="H494" s="100"/>
      <c r="I494" s="2" t="s">
        <v>855</v>
      </c>
      <c r="J494" s="2" t="s">
        <v>241</v>
      </c>
      <c r="K494" s="2">
        <v>100.0</v>
      </c>
      <c r="L494" s="101">
        <v>73.91315051877793</v>
      </c>
      <c r="M494" s="2" t="s">
        <v>859</v>
      </c>
      <c r="N494" s="2"/>
      <c r="O494" s="2"/>
      <c r="P494" s="15" t="s">
        <v>1173</v>
      </c>
      <c r="Q494" s="11">
        <v>7884.0</v>
      </c>
      <c r="X494" s="2"/>
      <c r="Y494" s="2"/>
      <c r="Z494" s="2"/>
    </row>
    <row r="495" ht="10.5" customHeight="1">
      <c r="A495" s="2"/>
      <c r="B495" s="2">
        <v>1349196.0</v>
      </c>
      <c r="C495" s="2" t="s">
        <v>891</v>
      </c>
      <c r="D495" s="2">
        <v>9.987273937E9</v>
      </c>
      <c r="E495" s="2" t="s">
        <v>238</v>
      </c>
      <c r="F495" s="2" t="s">
        <v>239</v>
      </c>
      <c r="G495" s="38">
        <v>41219.739583333336</v>
      </c>
      <c r="H495" s="100"/>
      <c r="I495" s="2" t="s">
        <v>855</v>
      </c>
      <c r="J495" s="2" t="s">
        <v>241</v>
      </c>
      <c r="K495" s="2">
        <v>182.0</v>
      </c>
      <c r="L495" s="101">
        <v>144.72867096370138</v>
      </c>
      <c r="M495" s="2" t="s">
        <v>864</v>
      </c>
      <c r="N495" s="2"/>
      <c r="O495" s="2"/>
      <c r="P495" s="15" t="s">
        <v>1174</v>
      </c>
      <c r="Q495" s="11">
        <v>15449.3</v>
      </c>
      <c r="X495" s="2"/>
      <c r="Y495" s="2"/>
      <c r="Z495" s="2"/>
    </row>
    <row r="496" ht="10.5" customHeight="1">
      <c r="A496" s="2"/>
      <c r="B496" s="2">
        <v>1303518.0</v>
      </c>
      <c r="C496" s="2" t="s">
        <v>1175</v>
      </c>
      <c r="D496" s="2">
        <v>9.82040467E9</v>
      </c>
      <c r="E496" s="2" t="s">
        <v>238</v>
      </c>
      <c r="F496" s="2" t="s">
        <v>258</v>
      </c>
      <c r="G496" s="38">
        <v>41219.739583333336</v>
      </c>
      <c r="H496" s="100"/>
      <c r="I496" s="2" t="s">
        <v>855</v>
      </c>
      <c r="J496" s="2" t="s">
        <v>241</v>
      </c>
      <c r="K496" s="2">
        <v>137.0</v>
      </c>
      <c r="L496" s="101">
        <v>71.26541700172498</v>
      </c>
      <c r="M496" s="2" t="s">
        <v>908</v>
      </c>
      <c r="N496" s="2"/>
      <c r="O496" s="2"/>
      <c r="P496" s="15" t="s">
        <v>1176</v>
      </c>
      <c r="Q496" s="11">
        <v>16434.0</v>
      </c>
      <c r="X496" s="2"/>
      <c r="Y496" s="2"/>
      <c r="Z496" s="2"/>
    </row>
    <row r="497" ht="10.5" customHeight="1">
      <c r="A497" s="2"/>
      <c r="B497" s="2">
        <v>1336798.0</v>
      </c>
      <c r="C497" s="2" t="s">
        <v>1177</v>
      </c>
      <c r="D497" s="2">
        <v>9.819492392E9</v>
      </c>
      <c r="E497" s="2" t="s">
        <v>238</v>
      </c>
      <c r="F497" s="2" t="s">
        <v>258</v>
      </c>
      <c r="G497" s="38">
        <v>41219.739583333336</v>
      </c>
      <c r="H497" s="100"/>
      <c r="I497" s="2" t="s">
        <v>855</v>
      </c>
      <c r="J497" s="2" t="s">
        <v>241</v>
      </c>
      <c r="K497" s="2">
        <v>154.0</v>
      </c>
      <c r="L497" s="101">
        <v>144.51690542952664</v>
      </c>
      <c r="M497" s="2" t="s">
        <v>912</v>
      </c>
      <c r="N497" s="2"/>
      <c r="O497" s="2"/>
      <c r="P497" s="15" t="s">
        <v>1178</v>
      </c>
      <c r="Q497" s="11">
        <v>4828.0</v>
      </c>
      <c r="X497" s="2"/>
      <c r="Y497" s="2"/>
      <c r="Z497" s="2"/>
    </row>
    <row r="498" ht="10.5" customHeight="1">
      <c r="A498" s="2"/>
      <c r="B498" s="2">
        <v>1352678.0</v>
      </c>
      <c r="C498" s="2" t="s">
        <v>1179</v>
      </c>
      <c r="D498" s="2">
        <v>9.930064268E9</v>
      </c>
      <c r="E498" s="2" t="s">
        <v>238</v>
      </c>
      <c r="F498" s="2" t="s">
        <v>239</v>
      </c>
      <c r="G498" s="38">
        <v>41219.760416666664</v>
      </c>
      <c r="H498" s="100"/>
      <c r="I498" s="2" t="s">
        <v>855</v>
      </c>
      <c r="J498" s="2" t="s">
        <v>241</v>
      </c>
      <c r="K498" s="2">
        <v>125.0</v>
      </c>
      <c r="L498" s="101">
        <v>121.38802842726012</v>
      </c>
      <c r="M498" s="2" t="s">
        <v>889</v>
      </c>
      <c r="N498" s="2"/>
      <c r="O498" s="2"/>
      <c r="P498" s="15" t="s">
        <v>1180</v>
      </c>
      <c r="Q498" s="11">
        <v>7702.599999999999</v>
      </c>
      <c r="X498" s="2"/>
      <c r="Y498" s="2"/>
      <c r="Z498" s="2"/>
    </row>
    <row r="499" ht="10.5" customHeight="1">
      <c r="A499" s="2"/>
      <c r="B499" s="2">
        <v>1351006.0</v>
      </c>
      <c r="C499" s="2" t="s">
        <v>1181</v>
      </c>
      <c r="D499" s="2">
        <v>9.920950454E9</v>
      </c>
      <c r="E499" s="2" t="s">
        <v>238</v>
      </c>
      <c r="F499" s="2" t="s">
        <v>239</v>
      </c>
      <c r="G499" s="38">
        <v>41219.760416666664</v>
      </c>
      <c r="H499" s="100"/>
      <c r="I499" s="2" t="s">
        <v>855</v>
      </c>
      <c r="J499" s="2" t="s">
        <v>241</v>
      </c>
      <c r="K499" s="2">
        <v>384.0</v>
      </c>
      <c r="L499" s="101">
        <v>362.123073106431</v>
      </c>
      <c r="M499" s="2" t="s">
        <v>862</v>
      </c>
      <c r="N499" s="2"/>
      <c r="O499" s="2"/>
      <c r="P499" s="15" t="s">
        <v>1182</v>
      </c>
      <c r="Q499" s="11">
        <v>4220.0</v>
      </c>
      <c r="X499" s="2"/>
      <c r="Y499" s="2"/>
      <c r="Z499" s="2"/>
    </row>
    <row r="500" ht="10.5" customHeight="1">
      <c r="A500" s="2"/>
      <c r="B500" s="2">
        <v>1243746.0</v>
      </c>
      <c r="C500" s="2" t="s">
        <v>1183</v>
      </c>
      <c r="D500" s="2">
        <v>9.820122941E9</v>
      </c>
      <c r="E500" s="2" t="s">
        <v>238</v>
      </c>
      <c r="F500" s="2" t="s">
        <v>258</v>
      </c>
      <c r="G500" s="38">
        <v>41219.78125</v>
      </c>
      <c r="H500" s="100"/>
      <c r="I500" s="2" t="s">
        <v>855</v>
      </c>
      <c r="J500" s="2" t="s">
        <v>241</v>
      </c>
      <c r="K500" s="2">
        <v>149.0</v>
      </c>
      <c r="L500" s="101">
        <v>115.44113303506666</v>
      </c>
      <c r="M500" s="2" t="s">
        <v>859</v>
      </c>
      <c r="N500" s="2"/>
      <c r="O500" s="2"/>
      <c r="P500" s="15" t="s">
        <v>1184</v>
      </c>
      <c r="Q500" s="11">
        <v>14688.400000000001</v>
      </c>
      <c r="X500" s="2"/>
      <c r="Y500" s="2"/>
      <c r="Z500" s="2"/>
    </row>
    <row r="501" ht="10.5" customHeight="1">
      <c r="A501" s="2"/>
      <c r="B501" s="2">
        <v>1350772.0</v>
      </c>
      <c r="C501" s="2" t="s">
        <v>1185</v>
      </c>
      <c r="D501" s="2">
        <v>9.867800007E9</v>
      </c>
      <c r="E501" s="2" t="s">
        <v>238</v>
      </c>
      <c r="F501" s="2" t="s">
        <v>333</v>
      </c>
      <c r="G501" s="38">
        <v>41219.78125</v>
      </c>
      <c r="H501" s="100"/>
      <c r="I501" s="2" t="s">
        <v>855</v>
      </c>
      <c r="J501" s="2" t="s">
        <v>241</v>
      </c>
      <c r="K501" s="2">
        <v>219.0</v>
      </c>
      <c r="L501" s="101">
        <v>217.21357709550207</v>
      </c>
      <c r="M501" s="2" t="s">
        <v>864</v>
      </c>
      <c r="N501" s="2"/>
      <c r="O501" s="2"/>
      <c r="P501" s="15" t="s">
        <v>1186</v>
      </c>
      <c r="Q501" s="11">
        <v>5797.4</v>
      </c>
      <c r="X501" s="2"/>
      <c r="Y501" s="2"/>
      <c r="Z501" s="2"/>
    </row>
    <row r="502" ht="10.5" customHeight="1">
      <c r="A502" s="2"/>
      <c r="B502" s="2">
        <v>1352638.0</v>
      </c>
      <c r="C502" s="2" t="s">
        <v>528</v>
      </c>
      <c r="D502" s="2">
        <v>9.892049394E9</v>
      </c>
      <c r="E502" s="2" t="s">
        <v>238</v>
      </c>
      <c r="F502" s="2" t="s">
        <v>239</v>
      </c>
      <c r="G502" s="38">
        <v>41219.791666666664</v>
      </c>
      <c r="H502" s="100"/>
      <c r="I502" s="2" t="s">
        <v>855</v>
      </c>
      <c r="J502" s="2" t="s">
        <v>241</v>
      </c>
      <c r="K502" s="2">
        <v>142.0</v>
      </c>
      <c r="L502" s="101">
        <v>151.7597542177262</v>
      </c>
      <c r="M502" s="2" t="s">
        <v>889</v>
      </c>
      <c r="N502" s="2"/>
      <c r="O502" s="2"/>
      <c r="P502" s="15" t="s">
        <v>1187</v>
      </c>
      <c r="Q502" s="11">
        <v>11916.6</v>
      </c>
      <c r="X502" s="2"/>
      <c r="Y502" s="2"/>
      <c r="Z502" s="2"/>
    </row>
    <row r="503" ht="10.5" customHeight="1">
      <c r="A503" s="2"/>
      <c r="B503" s="2">
        <v>1353338.0</v>
      </c>
      <c r="C503" s="2" t="s">
        <v>1188</v>
      </c>
      <c r="D503" s="2">
        <v>9.324231119E9</v>
      </c>
      <c r="E503" s="2" t="s">
        <v>238</v>
      </c>
      <c r="F503" s="2" t="s">
        <v>239</v>
      </c>
      <c r="G503" s="38">
        <v>41219.791666666664</v>
      </c>
      <c r="H503" s="100"/>
      <c r="I503" s="2" t="s">
        <v>855</v>
      </c>
      <c r="J503" s="2" t="s">
        <v>241</v>
      </c>
      <c r="K503" s="2">
        <v>677.0</v>
      </c>
      <c r="L503" s="101">
        <v>616.3176372360308</v>
      </c>
      <c r="M503" s="2" t="s">
        <v>856</v>
      </c>
      <c r="N503" s="2"/>
      <c r="O503" s="2"/>
      <c r="P503" s="15" t="s">
        <v>1189</v>
      </c>
      <c r="Q503" s="11">
        <v>4350.0</v>
      </c>
      <c r="X503" s="2"/>
      <c r="Y503" s="2"/>
      <c r="Z503" s="2"/>
    </row>
    <row r="504" ht="10.5" customHeight="1">
      <c r="A504" s="2"/>
      <c r="B504" s="2">
        <v>1354476.0</v>
      </c>
      <c r="C504" s="2" t="s">
        <v>1190</v>
      </c>
      <c r="D504" s="2">
        <v>9.820865443E9</v>
      </c>
      <c r="E504" s="2" t="s">
        <v>238</v>
      </c>
      <c r="F504" s="2" t="s">
        <v>239</v>
      </c>
      <c r="G504" s="38">
        <v>41219.833333333336</v>
      </c>
      <c r="H504" s="100"/>
      <c r="I504" s="2" t="s">
        <v>855</v>
      </c>
      <c r="J504" s="2" t="s">
        <v>241</v>
      </c>
      <c r="K504" s="2">
        <v>550.0</v>
      </c>
      <c r="L504" s="101">
        <v>509.50613851267065</v>
      </c>
      <c r="M504" s="2" t="s">
        <v>856</v>
      </c>
      <c r="N504" s="2"/>
      <c r="O504" s="2"/>
      <c r="P504" s="15" t="s">
        <v>1191</v>
      </c>
      <c r="Q504" s="11">
        <v>11799.4</v>
      </c>
      <c r="X504" s="2"/>
      <c r="Y504" s="2"/>
      <c r="Z504" s="2"/>
    </row>
    <row r="505" ht="10.5" customHeight="1">
      <c r="A505" s="2"/>
      <c r="B505" s="2">
        <v>1354746.0</v>
      </c>
      <c r="C505" s="2" t="s">
        <v>1192</v>
      </c>
      <c r="D505" s="2">
        <v>9.820112181E9</v>
      </c>
      <c r="E505" s="2" t="s">
        <v>238</v>
      </c>
      <c r="F505" s="2" t="s">
        <v>283</v>
      </c>
      <c r="G505" s="38">
        <v>41219.875</v>
      </c>
      <c r="H505" s="100"/>
      <c r="I505" s="2" t="s">
        <v>855</v>
      </c>
      <c r="J505" s="2" t="s">
        <v>241</v>
      </c>
      <c r="K505" s="2">
        <v>159.0</v>
      </c>
      <c r="L505" s="101">
        <v>204.89556807938422</v>
      </c>
      <c r="M505" s="2" t="s">
        <v>856</v>
      </c>
      <c r="N505" s="2"/>
      <c r="O505" s="2"/>
      <c r="P505" s="15" t="s">
        <v>1193</v>
      </c>
      <c r="Q505" s="11">
        <v>1900.0</v>
      </c>
      <c r="X505" s="2"/>
      <c r="Y505" s="2"/>
      <c r="Z505" s="2"/>
    </row>
    <row r="506" ht="10.5" customHeight="1">
      <c r="A506" s="2"/>
      <c r="B506" s="2">
        <v>1352924.0</v>
      </c>
      <c r="C506" s="2" t="s">
        <v>1194</v>
      </c>
      <c r="D506" s="2">
        <v>7.738092973E9</v>
      </c>
      <c r="E506" s="2" t="s">
        <v>238</v>
      </c>
      <c r="F506" s="2" t="s">
        <v>239</v>
      </c>
      <c r="G506" s="38">
        <v>41219.885416666664</v>
      </c>
      <c r="H506" s="100"/>
      <c r="I506" s="2" t="s">
        <v>855</v>
      </c>
      <c r="J506" s="2" t="s">
        <v>241</v>
      </c>
      <c r="K506" s="2">
        <v>157.0</v>
      </c>
      <c r="L506" s="101">
        <v>143.5778558493071</v>
      </c>
      <c r="M506" s="2" t="s">
        <v>856</v>
      </c>
      <c r="N506" s="2"/>
      <c r="O506" s="2"/>
      <c r="P506" s="15" t="s">
        <v>1195</v>
      </c>
      <c r="Q506" s="11">
        <v>1905.0</v>
      </c>
      <c r="X506" s="2"/>
      <c r="Y506" s="2"/>
      <c r="Z506" s="2"/>
    </row>
    <row r="507" ht="10.5" customHeight="1">
      <c r="A507" s="2"/>
      <c r="B507" s="2">
        <v>1354896.0</v>
      </c>
      <c r="C507" s="2" t="s">
        <v>1196</v>
      </c>
      <c r="D507" s="2">
        <v>9.223519077E9</v>
      </c>
      <c r="E507" s="2" t="s">
        <v>238</v>
      </c>
      <c r="F507" s="2" t="s">
        <v>239</v>
      </c>
      <c r="G507" s="38">
        <v>41220.010416666664</v>
      </c>
      <c r="H507" s="100"/>
      <c r="I507" s="2" t="s">
        <v>855</v>
      </c>
      <c r="J507" s="2" t="s">
        <v>241</v>
      </c>
      <c r="K507" s="2">
        <v>382.0</v>
      </c>
      <c r="L507" s="101">
        <v>355.8662949714751</v>
      </c>
      <c r="M507" s="2" t="s">
        <v>859</v>
      </c>
      <c r="N507" s="2"/>
      <c r="O507" s="2"/>
      <c r="P507" s="15" t="s">
        <v>1197</v>
      </c>
      <c r="Q507" s="11">
        <v>3895.2</v>
      </c>
      <c r="X507" s="2"/>
      <c r="Y507" s="2"/>
      <c r="Z507" s="2"/>
    </row>
    <row r="508" ht="10.5" customHeight="1">
      <c r="A508" s="2"/>
      <c r="B508" s="2">
        <v>1350502.0</v>
      </c>
      <c r="C508" s="2" t="s">
        <v>322</v>
      </c>
      <c r="D508" s="2">
        <v>7.208008001E9</v>
      </c>
      <c r="E508" s="2" t="s">
        <v>238</v>
      </c>
      <c r="F508" s="2" t="s">
        <v>258</v>
      </c>
      <c r="G508" s="38">
        <v>41220.104166666664</v>
      </c>
      <c r="H508" s="100"/>
      <c r="I508" s="2" t="s">
        <v>855</v>
      </c>
      <c r="J508" s="2" t="s">
        <v>241</v>
      </c>
      <c r="K508" s="2">
        <v>427.0</v>
      </c>
      <c r="L508" s="101">
        <v>386.87071405251635</v>
      </c>
      <c r="M508" s="2" t="s">
        <v>856</v>
      </c>
      <c r="N508" s="2"/>
      <c r="O508" s="2"/>
      <c r="P508" s="15" t="s">
        <v>1198</v>
      </c>
      <c r="Q508" s="11">
        <v>5934.2</v>
      </c>
      <c r="X508" s="2"/>
      <c r="Y508" s="2"/>
      <c r="Z508" s="2"/>
    </row>
    <row r="509" ht="10.5" customHeight="1">
      <c r="A509" s="2"/>
      <c r="B509" s="2">
        <v>1352282.0</v>
      </c>
      <c r="C509" s="2" t="s">
        <v>1199</v>
      </c>
      <c r="D509" s="2">
        <v>9.820403082E9</v>
      </c>
      <c r="E509" s="2" t="s">
        <v>238</v>
      </c>
      <c r="F509" s="2" t="s">
        <v>239</v>
      </c>
      <c r="G509" s="38">
        <v>41220.1875</v>
      </c>
      <c r="H509" s="100"/>
      <c r="I509" s="2" t="s">
        <v>855</v>
      </c>
      <c r="J509" s="2" t="s">
        <v>241</v>
      </c>
      <c r="K509" s="2">
        <v>209.0</v>
      </c>
      <c r="L509" s="101">
        <v>197.12908731348898</v>
      </c>
      <c r="M509" s="2" t="s">
        <v>862</v>
      </c>
      <c r="N509" s="2"/>
      <c r="O509" s="2"/>
      <c r="P509" s="15" t="s">
        <v>1200</v>
      </c>
      <c r="Q509" s="11">
        <v>9488.0</v>
      </c>
      <c r="X509" s="2"/>
      <c r="Y509" s="2"/>
      <c r="Z509" s="2"/>
    </row>
    <row r="510" ht="10.5" customHeight="1">
      <c r="A510" s="2"/>
      <c r="B510" s="2">
        <v>1351166.0</v>
      </c>
      <c r="C510" s="2" t="s">
        <v>1061</v>
      </c>
      <c r="D510" s="2">
        <v>9.930676338E9</v>
      </c>
      <c r="E510" s="2" t="s">
        <v>238</v>
      </c>
      <c r="F510" s="2" t="s">
        <v>239</v>
      </c>
      <c r="G510" s="38">
        <v>41220.322916666664</v>
      </c>
      <c r="H510" s="100"/>
      <c r="I510" s="2" t="s">
        <v>855</v>
      </c>
      <c r="J510" s="2" t="s">
        <v>241</v>
      </c>
      <c r="K510" s="2">
        <v>142.0</v>
      </c>
      <c r="L510" s="101">
        <v>149.42346761845957</v>
      </c>
      <c r="M510" s="2" t="s">
        <v>889</v>
      </c>
      <c r="N510" s="2"/>
      <c r="O510" s="2"/>
      <c r="P510" s="15" t="s">
        <v>1201</v>
      </c>
      <c r="Q510" s="11">
        <v>4040.0</v>
      </c>
      <c r="X510" s="2"/>
      <c r="Y510" s="2"/>
      <c r="Z510" s="2"/>
    </row>
    <row r="511" ht="10.5" customHeight="1">
      <c r="A511" s="2"/>
      <c r="B511" s="2">
        <v>1352254.0</v>
      </c>
      <c r="C511" s="2" t="s">
        <v>1202</v>
      </c>
      <c r="D511" s="2">
        <v>9.920010449E9</v>
      </c>
      <c r="E511" s="2" t="s">
        <v>238</v>
      </c>
      <c r="F511" s="2" t="s">
        <v>239</v>
      </c>
      <c r="G511" s="38">
        <v>41220.322916666664</v>
      </c>
      <c r="H511" s="100"/>
      <c r="I511" s="2" t="s">
        <v>855</v>
      </c>
      <c r="J511" s="2" t="s">
        <v>241</v>
      </c>
      <c r="K511" s="2">
        <v>175.0</v>
      </c>
      <c r="L511" s="101">
        <v>332.0707794265708</v>
      </c>
      <c r="M511" s="2" t="s">
        <v>967</v>
      </c>
      <c r="N511" s="2"/>
      <c r="O511" s="2"/>
      <c r="P511" s="15" t="s">
        <v>1203</v>
      </c>
      <c r="Q511" s="11">
        <v>8684.4</v>
      </c>
      <c r="X511" s="2"/>
      <c r="Y511" s="2"/>
      <c r="Z511" s="2"/>
    </row>
    <row r="512" ht="10.5" customHeight="1">
      <c r="A512" s="2"/>
      <c r="B512" s="2">
        <v>1354918.0</v>
      </c>
      <c r="C512" s="2" t="s">
        <v>458</v>
      </c>
      <c r="D512" s="2">
        <v>9.920815787E9</v>
      </c>
      <c r="E512" s="2" t="s">
        <v>238</v>
      </c>
      <c r="F512" s="2" t="s">
        <v>239</v>
      </c>
      <c r="G512" s="38">
        <v>41220.333333333336</v>
      </c>
      <c r="H512" s="100"/>
      <c r="I512" s="2" t="s">
        <v>855</v>
      </c>
      <c r="J512" s="2" t="s">
        <v>241</v>
      </c>
      <c r="K512" s="2">
        <v>373.0</v>
      </c>
      <c r="L512" s="101">
        <v>309.72907608564515</v>
      </c>
      <c r="M512" s="2" t="s">
        <v>856</v>
      </c>
      <c r="N512" s="2"/>
      <c r="O512" s="2"/>
      <c r="P512" s="15" t="s">
        <v>1204</v>
      </c>
      <c r="Q512" s="11">
        <v>3809.0</v>
      </c>
      <c r="X512" s="2"/>
      <c r="Y512" s="2"/>
      <c r="Z512" s="2"/>
    </row>
    <row r="513" ht="10.5" customHeight="1">
      <c r="A513" s="2"/>
      <c r="B513" s="2">
        <v>1353978.0</v>
      </c>
      <c r="C513" s="2" t="s">
        <v>823</v>
      </c>
      <c r="D513" s="2">
        <v>9.920376374E9</v>
      </c>
      <c r="E513" s="2" t="s">
        <v>238</v>
      </c>
      <c r="F513" s="2" t="s">
        <v>239</v>
      </c>
      <c r="G513" s="38">
        <v>41220.34375</v>
      </c>
      <c r="H513" s="100"/>
      <c r="I513" s="2" t="s">
        <v>855</v>
      </c>
      <c r="J513" s="2" t="s">
        <v>241</v>
      </c>
      <c r="K513" s="2">
        <v>116.0</v>
      </c>
      <c r="L513" s="101">
        <v>107.37030883166037</v>
      </c>
      <c r="M513" s="2" t="s">
        <v>889</v>
      </c>
      <c r="N513" s="2"/>
      <c r="O513" s="2"/>
      <c r="P513" s="15" t="s">
        <v>1205</v>
      </c>
      <c r="Q513" s="11">
        <v>4500.0</v>
      </c>
      <c r="X513" s="2"/>
      <c r="Y513" s="2"/>
      <c r="Z513" s="2"/>
    </row>
    <row r="514" ht="10.5" customHeight="1">
      <c r="A514" s="2"/>
      <c r="B514" s="2">
        <v>1353090.0</v>
      </c>
      <c r="C514" s="2" t="s">
        <v>1206</v>
      </c>
      <c r="D514" s="2">
        <v>9.821132579E9</v>
      </c>
      <c r="E514" s="2" t="s">
        <v>238</v>
      </c>
      <c r="F514" s="2" t="s">
        <v>239</v>
      </c>
      <c r="G514" s="38">
        <v>41220.385416666664</v>
      </c>
      <c r="H514" s="100"/>
      <c r="I514" s="2" t="s">
        <v>855</v>
      </c>
      <c r="J514" s="2" t="s">
        <v>241</v>
      </c>
      <c r="K514" s="2">
        <v>135.0</v>
      </c>
      <c r="L514" s="101">
        <v>123.31598840612011</v>
      </c>
      <c r="M514" s="2" t="s">
        <v>862</v>
      </c>
      <c r="N514" s="2"/>
      <c r="O514" s="2"/>
      <c r="P514" s="15" t="s">
        <v>1207</v>
      </c>
      <c r="Q514" s="11">
        <v>7470.0</v>
      </c>
      <c r="X514" s="2"/>
      <c r="Y514" s="2"/>
      <c r="Z514" s="2"/>
    </row>
    <row r="515" ht="10.5" customHeight="1">
      <c r="A515" s="2"/>
      <c r="B515" s="2">
        <v>1354854.0</v>
      </c>
      <c r="C515" s="2" t="s">
        <v>1208</v>
      </c>
      <c r="D515" s="2">
        <v>9.987117247E9</v>
      </c>
      <c r="E515" s="2" t="s">
        <v>238</v>
      </c>
      <c r="F515" s="2" t="s">
        <v>239</v>
      </c>
      <c r="G515" s="38">
        <v>41220.395833333336</v>
      </c>
      <c r="H515" s="100"/>
      <c r="I515" s="2" t="s">
        <v>855</v>
      </c>
      <c r="J515" s="2" t="s">
        <v>241</v>
      </c>
      <c r="K515" s="2">
        <v>606.0</v>
      </c>
      <c r="L515" s="101">
        <v>647.6739092498765</v>
      </c>
      <c r="M515" s="2" t="s">
        <v>908</v>
      </c>
      <c r="N515" s="2"/>
      <c r="O515" s="2"/>
      <c r="P515" s="15" t="s">
        <v>1209</v>
      </c>
      <c r="Q515" s="11">
        <v>6252.0</v>
      </c>
      <c r="X515" s="2"/>
      <c r="Y515" s="2"/>
      <c r="Z515" s="2"/>
    </row>
    <row r="516" ht="10.5" customHeight="1">
      <c r="A516" s="2"/>
      <c r="B516" s="2">
        <v>1354892.0</v>
      </c>
      <c r="C516" s="2" t="s">
        <v>1210</v>
      </c>
      <c r="D516" s="2">
        <v>8.898080004E9</v>
      </c>
      <c r="E516" s="2" t="s">
        <v>238</v>
      </c>
      <c r="F516" s="2" t="s">
        <v>239</v>
      </c>
      <c r="G516" s="38">
        <v>41220.395833333336</v>
      </c>
      <c r="H516" s="100"/>
      <c r="I516" s="2" t="s">
        <v>855</v>
      </c>
      <c r="J516" s="2" t="s">
        <v>241</v>
      </c>
      <c r="K516" s="2">
        <v>118.0</v>
      </c>
      <c r="L516" s="101">
        <v>56.42768419613003</v>
      </c>
      <c r="M516" s="2" t="s">
        <v>859</v>
      </c>
      <c r="N516" s="2"/>
      <c r="O516" s="2"/>
      <c r="P516" s="15" t="s">
        <v>1211</v>
      </c>
      <c r="Q516" s="11">
        <v>10578.8</v>
      </c>
      <c r="X516" s="2"/>
      <c r="Y516" s="2"/>
      <c r="Z516" s="2"/>
    </row>
    <row r="517" ht="10.5" customHeight="1">
      <c r="A517" s="2"/>
      <c r="B517" s="2">
        <v>1354920.0</v>
      </c>
      <c r="C517" s="2" t="s">
        <v>1212</v>
      </c>
      <c r="D517" s="2">
        <v>9.167845595E9</v>
      </c>
      <c r="E517" s="2" t="s">
        <v>238</v>
      </c>
      <c r="F517" s="2" t="s">
        <v>239</v>
      </c>
      <c r="G517" s="38">
        <v>41220.395833333336</v>
      </c>
      <c r="H517" s="100"/>
      <c r="I517" s="2" t="s">
        <v>855</v>
      </c>
      <c r="J517" s="2" t="s">
        <v>241</v>
      </c>
      <c r="K517" s="2">
        <v>641.0</v>
      </c>
      <c r="L517" s="101">
        <v>653.9930319846505</v>
      </c>
      <c r="M517" s="2" t="s">
        <v>912</v>
      </c>
      <c r="N517" s="2"/>
      <c r="O517" s="2"/>
      <c r="P517" s="15" t="s">
        <v>657</v>
      </c>
      <c r="Q517" s="11">
        <v>2175.0</v>
      </c>
      <c r="X517" s="2"/>
      <c r="Y517" s="2"/>
      <c r="Z517" s="2"/>
    </row>
    <row r="518" ht="10.5" customHeight="1">
      <c r="A518" s="2"/>
      <c r="B518" s="2">
        <v>1344898.0</v>
      </c>
      <c r="C518" s="2" t="s">
        <v>1213</v>
      </c>
      <c r="D518" s="2">
        <v>9.820631556E9</v>
      </c>
      <c r="E518" s="2" t="s">
        <v>238</v>
      </c>
      <c r="F518" s="2" t="s">
        <v>239</v>
      </c>
      <c r="G518" s="38">
        <v>41220.40625</v>
      </c>
      <c r="H518" s="100"/>
      <c r="I518" s="2" t="s">
        <v>855</v>
      </c>
      <c r="J518" s="2" t="s">
        <v>241</v>
      </c>
      <c r="K518" s="2">
        <v>459.2</v>
      </c>
      <c r="L518" s="101">
        <v>420.739357532871</v>
      </c>
      <c r="M518" s="2" t="s">
        <v>862</v>
      </c>
      <c r="N518" s="2"/>
      <c r="O518" s="2"/>
      <c r="P518" s="15" t="s">
        <v>1214</v>
      </c>
      <c r="Q518" s="11">
        <v>850.0</v>
      </c>
      <c r="X518" s="2"/>
      <c r="Y518" s="2"/>
      <c r="Z518" s="2"/>
    </row>
    <row r="519" ht="10.5" customHeight="1">
      <c r="A519" s="2"/>
      <c r="B519" s="2">
        <v>1352092.0</v>
      </c>
      <c r="C519" s="2" t="s">
        <v>1215</v>
      </c>
      <c r="D519" s="2">
        <v>8.87963132E9</v>
      </c>
      <c r="E519" s="2" t="s">
        <v>238</v>
      </c>
      <c r="F519" s="2" t="s">
        <v>239</v>
      </c>
      <c r="G519" s="38">
        <v>41220.416666666664</v>
      </c>
      <c r="H519" s="100"/>
      <c r="I519" s="2" t="s">
        <v>855</v>
      </c>
      <c r="J519" s="2" t="s">
        <v>241</v>
      </c>
      <c r="K519" s="2">
        <v>178.0</v>
      </c>
      <c r="L519" s="101">
        <v>193.81291300452546</v>
      </c>
      <c r="M519" s="2" t="s">
        <v>889</v>
      </c>
      <c r="N519" s="2"/>
      <c r="O519" s="2"/>
      <c r="P519" s="15" t="s">
        <v>1216</v>
      </c>
      <c r="Q519" s="11">
        <v>7280.0</v>
      </c>
      <c r="X519" s="2"/>
      <c r="Y519" s="2"/>
      <c r="Z519" s="2"/>
    </row>
    <row r="520" ht="10.5" customHeight="1">
      <c r="A520" s="2"/>
      <c r="B520" s="2">
        <v>1355266.0</v>
      </c>
      <c r="C520" s="2" t="s">
        <v>1217</v>
      </c>
      <c r="D520" s="2">
        <v>9.819244935E9</v>
      </c>
      <c r="E520" s="2" t="s">
        <v>238</v>
      </c>
      <c r="F520" s="2" t="s">
        <v>239</v>
      </c>
      <c r="G520" s="38">
        <v>41220.427083333336</v>
      </c>
      <c r="H520" s="100"/>
      <c r="I520" s="2" t="s">
        <v>855</v>
      </c>
      <c r="J520" s="2" t="s">
        <v>241</v>
      </c>
      <c r="K520" s="2">
        <v>332.0</v>
      </c>
      <c r="L520" s="101">
        <v>282.03720604625545</v>
      </c>
      <c r="M520" s="2" t="s">
        <v>856</v>
      </c>
      <c r="N520" s="2"/>
      <c r="O520" s="2"/>
      <c r="P520" s="15" t="s">
        <v>1218</v>
      </c>
      <c r="Q520" s="11">
        <v>4721.0</v>
      </c>
      <c r="X520" s="2"/>
      <c r="Y520" s="2"/>
      <c r="Z520" s="2"/>
    </row>
    <row r="521" ht="10.5" customHeight="1">
      <c r="A521" s="2"/>
      <c r="B521" s="2">
        <v>1354972.0</v>
      </c>
      <c r="C521" s="2" t="s">
        <v>1219</v>
      </c>
      <c r="D521" s="2">
        <v>9.833435345E9</v>
      </c>
      <c r="E521" s="2" t="s">
        <v>238</v>
      </c>
      <c r="F521" s="2" t="s">
        <v>239</v>
      </c>
      <c r="G521" s="38">
        <v>41220.458333333336</v>
      </c>
      <c r="H521" s="100"/>
      <c r="I521" s="2" t="s">
        <v>855</v>
      </c>
      <c r="J521" s="2" t="s">
        <v>241</v>
      </c>
      <c r="K521" s="2">
        <v>231.0</v>
      </c>
      <c r="L521" s="101">
        <v>265.0367824808908</v>
      </c>
      <c r="M521" s="2" t="s">
        <v>908</v>
      </c>
      <c r="N521" s="2"/>
      <c r="O521" s="2"/>
      <c r="P521" s="15" t="s">
        <v>1220</v>
      </c>
      <c r="Q521" s="11">
        <v>1000.0</v>
      </c>
      <c r="X521" s="2"/>
      <c r="Y521" s="2"/>
      <c r="Z521" s="2"/>
    </row>
    <row r="522" ht="10.5" customHeight="1">
      <c r="A522" s="2"/>
      <c r="B522" s="2">
        <v>1355654.0</v>
      </c>
      <c r="C522" s="2" t="s">
        <v>1221</v>
      </c>
      <c r="D522" s="2">
        <v>9.82073074E9</v>
      </c>
      <c r="E522" s="2" t="s">
        <v>238</v>
      </c>
      <c r="F522" s="2" t="s">
        <v>239</v>
      </c>
      <c r="G522" s="38">
        <v>41220.479166666664</v>
      </c>
      <c r="H522" s="100"/>
      <c r="I522" s="2" t="s">
        <v>855</v>
      </c>
      <c r="J522" s="2" t="s">
        <v>241</v>
      </c>
      <c r="K522" s="2">
        <v>767.2</v>
      </c>
      <c r="L522" s="101">
        <v>674.976055359799</v>
      </c>
      <c r="M522" s="2" t="s">
        <v>859</v>
      </c>
      <c r="N522" s="2"/>
      <c r="O522" s="2"/>
      <c r="P522" s="15" t="s">
        <v>1222</v>
      </c>
      <c r="Q522" s="11">
        <v>5280.0</v>
      </c>
      <c r="X522" s="2"/>
      <c r="Y522" s="2"/>
      <c r="Z522" s="2"/>
    </row>
    <row r="523" ht="10.5" customHeight="1">
      <c r="A523" s="2"/>
      <c r="B523" s="2">
        <v>1356068.0</v>
      </c>
      <c r="C523" s="2" t="s">
        <v>1223</v>
      </c>
      <c r="D523" s="2">
        <v>9.833049907E9</v>
      </c>
      <c r="E523" s="2" t="s">
        <v>238</v>
      </c>
      <c r="F523" s="2" t="s">
        <v>239</v>
      </c>
      <c r="G523" s="38">
        <v>41220.520833333336</v>
      </c>
      <c r="H523" s="100"/>
      <c r="I523" s="2" t="s">
        <v>855</v>
      </c>
      <c r="J523" s="2" t="s">
        <v>241</v>
      </c>
      <c r="K523" s="2">
        <v>238.0</v>
      </c>
      <c r="L523" s="101">
        <v>240.53864498985794</v>
      </c>
      <c r="M523" s="2" t="s">
        <v>889</v>
      </c>
      <c r="N523" s="2"/>
      <c r="O523" s="2"/>
      <c r="P523" s="15" t="s">
        <v>1224</v>
      </c>
      <c r="Q523" s="11">
        <v>1260.0</v>
      </c>
      <c r="X523" s="2"/>
      <c r="Y523" s="2"/>
      <c r="Z523" s="2"/>
    </row>
    <row r="524" ht="10.5" customHeight="1">
      <c r="A524" s="2"/>
      <c r="B524" s="2">
        <v>1354816.0</v>
      </c>
      <c r="C524" s="2" t="s">
        <v>1225</v>
      </c>
      <c r="D524" s="2">
        <v>9.820096534E9</v>
      </c>
      <c r="E524" s="2" t="s">
        <v>238</v>
      </c>
      <c r="F524" s="2" t="s">
        <v>239</v>
      </c>
      <c r="G524" s="38">
        <v>41220.520833333336</v>
      </c>
      <c r="H524" s="100"/>
      <c r="I524" s="2" t="s">
        <v>855</v>
      </c>
      <c r="J524" s="2" t="s">
        <v>241</v>
      </c>
      <c r="K524" s="2">
        <v>730.0</v>
      </c>
      <c r="L524" s="101">
        <v>797.2948370249287</v>
      </c>
      <c r="M524" s="2" t="s">
        <v>908</v>
      </c>
      <c r="N524" s="2"/>
      <c r="O524" s="2"/>
      <c r="P524" s="15" t="s">
        <v>1226</v>
      </c>
      <c r="Q524" s="11">
        <v>3894.0</v>
      </c>
      <c r="X524" s="2"/>
      <c r="Y524" s="2"/>
      <c r="Z524" s="2"/>
    </row>
    <row r="525" ht="10.5" customHeight="1">
      <c r="A525" s="2"/>
      <c r="B525" s="2">
        <v>1351858.0</v>
      </c>
      <c r="C525" s="2" t="s">
        <v>1227</v>
      </c>
      <c r="D525" s="2">
        <v>9.930597487E9</v>
      </c>
      <c r="E525" s="2" t="s">
        <v>238</v>
      </c>
      <c r="F525" s="2" t="s">
        <v>258</v>
      </c>
      <c r="G525" s="38">
        <v>41220.541666666664</v>
      </c>
      <c r="H525" s="100"/>
      <c r="I525" s="2" t="s">
        <v>855</v>
      </c>
      <c r="J525" s="2" t="s">
        <v>241</v>
      </c>
      <c r="K525" s="2">
        <v>600.0</v>
      </c>
      <c r="L525" s="101">
        <v>611.5912399402004</v>
      </c>
      <c r="M525" s="2" t="s">
        <v>859</v>
      </c>
      <c r="N525" s="2"/>
      <c r="O525" s="2"/>
      <c r="P525" s="15" t="s">
        <v>1228</v>
      </c>
      <c r="Q525" s="11">
        <v>1326.0</v>
      </c>
      <c r="X525" s="2"/>
      <c r="Y525" s="2"/>
      <c r="Z525" s="2"/>
    </row>
    <row r="526" ht="10.5" customHeight="1">
      <c r="A526" s="2"/>
      <c r="B526" s="2">
        <v>1356064.0</v>
      </c>
      <c r="C526" s="2" t="s">
        <v>1229</v>
      </c>
      <c r="D526" s="2">
        <v>9.833016572E9</v>
      </c>
      <c r="E526" s="2" t="s">
        <v>238</v>
      </c>
      <c r="F526" s="2" t="s">
        <v>239</v>
      </c>
      <c r="G526" s="38">
        <v>41220.614583333336</v>
      </c>
      <c r="H526" s="100"/>
      <c r="I526" s="2" t="s">
        <v>855</v>
      </c>
      <c r="J526" s="2" t="s">
        <v>241</v>
      </c>
      <c r="K526" s="2">
        <v>240.0</v>
      </c>
      <c r="L526" s="101">
        <v>456.6562607787919</v>
      </c>
      <c r="M526" s="2" t="s">
        <v>967</v>
      </c>
      <c r="N526" s="2"/>
      <c r="O526" s="2"/>
      <c r="P526" s="15" t="s">
        <v>40</v>
      </c>
      <c r="Q526" s="11">
        <v>29222.0</v>
      </c>
      <c r="X526" s="2"/>
      <c r="Y526" s="2"/>
      <c r="Z526" s="2"/>
    </row>
    <row r="527" ht="10.5" customHeight="1">
      <c r="A527" s="2"/>
      <c r="B527" s="2">
        <v>1355776.0</v>
      </c>
      <c r="C527" s="2" t="s">
        <v>1230</v>
      </c>
      <c r="D527" s="2">
        <v>9.82064176E9</v>
      </c>
      <c r="E527" s="2" t="s">
        <v>238</v>
      </c>
      <c r="F527" s="2" t="s">
        <v>239</v>
      </c>
      <c r="G527" s="38">
        <v>41220.6875</v>
      </c>
      <c r="H527" s="100"/>
      <c r="I527" s="2" t="s">
        <v>855</v>
      </c>
      <c r="J527" s="2" t="s">
        <v>241</v>
      </c>
      <c r="K527" s="2">
        <v>179.0</v>
      </c>
      <c r="L527" s="101">
        <v>164.56448485435567</v>
      </c>
      <c r="M527" s="2" t="s">
        <v>862</v>
      </c>
      <c r="N527" s="2"/>
      <c r="O527" s="2"/>
      <c r="P527" s="15" t="s">
        <v>1231</v>
      </c>
      <c r="Q527" s="11">
        <v>7373.0</v>
      </c>
      <c r="X527" s="2"/>
      <c r="Y527" s="2"/>
      <c r="Z527" s="2"/>
    </row>
    <row r="528" ht="10.5" customHeight="1">
      <c r="A528" s="2"/>
      <c r="B528" s="2">
        <v>1341396.0</v>
      </c>
      <c r="C528" s="2" t="s">
        <v>1232</v>
      </c>
      <c r="D528" s="2">
        <v>9.833406208E9</v>
      </c>
      <c r="E528" s="2" t="s">
        <v>238</v>
      </c>
      <c r="F528" s="2" t="s">
        <v>258</v>
      </c>
      <c r="G528" s="38">
        <v>41220.708333333336</v>
      </c>
      <c r="H528" s="100"/>
      <c r="I528" s="2" t="s">
        <v>855</v>
      </c>
      <c r="J528" s="2" t="s">
        <v>241</v>
      </c>
      <c r="K528" s="2">
        <v>100.0</v>
      </c>
      <c r="L528" s="101">
        <v>65.31715004486114</v>
      </c>
      <c r="M528" s="2" t="s">
        <v>889</v>
      </c>
      <c r="N528" s="2"/>
      <c r="O528" s="2"/>
      <c r="P528" s="15" t="s">
        <v>1233</v>
      </c>
      <c r="Q528" s="11">
        <v>2308.0</v>
      </c>
      <c r="X528" s="2"/>
      <c r="Y528" s="2"/>
      <c r="Z528" s="2"/>
    </row>
    <row r="529" ht="10.5" customHeight="1">
      <c r="A529" s="2"/>
      <c r="B529" s="2">
        <v>1353806.0</v>
      </c>
      <c r="C529" s="2" t="s">
        <v>1234</v>
      </c>
      <c r="D529" s="2">
        <v>9.820282732E9</v>
      </c>
      <c r="E529" s="2" t="s">
        <v>238</v>
      </c>
      <c r="F529" s="2" t="s">
        <v>239</v>
      </c>
      <c r="G529" s="38">
        <v>41220.729166666664</v>
      </c>
      <c r="H529" s="100"/>
      <c r="I529" s="2" t="s">
        <v>855</v>
      </c>
      <c r="J529" s="2" t="s">
        <v>241</v>
      </c>
      <c r="K529" s="2">
        <v>643.0</v>
      </c>
      <c r="L529" s="101">
        <v>587.5487237465596</v>
      </c>
      <c r="M529" s="2" t="s">
        <v>859</v>
      </c>
      <c r="N529" s="2"/>
      <c r="O529" s="2"/>
      <c r="P529" s="15" t="s">
        <v>1235</v>
      </c>
      <c r="Q529" s="11">
        <v>1600.0</v>
      </c>
      <c r="X529" s="2"/>
      <c r="Y529" s="2"/>
      <c r="Z529" s="2"/>
    </row>
    <row r="530" ht="10.5" customHeight="1">
      <c r="A530" s="2"/>
      <c r="B530" s="2">
        <v>1355546.0</v>
      </c>
      <c r="C530" s="2" t="s">
        <v>1236</v>
      </c>
      <c r="D530" s="2">
        <v>7.760760222E9</v>
      </c>
      <c r="E530" s="2" t="s">
        <v>238</v>
      </c>
      <c r="F530" s="2" t="s">
        <v>333</v>
      </c>
      <c r="G530" s="38">
        <v>41220.729166666664</v>
      </c>
      <c r="H530" s="100"/>
      <c r="I530" s="2" t="s">
        <v>855</v>
      </c>
      <c r="J530" s="2" t="s">
        <v>241</v>
      </c>
      <c r="K530" s="2">
        <v>147.0</v>
      </c>
      <c r="L530" s="101">
        <v>158.76861401552608</v>
      </c>
      <c r="M530" s="2" t="s">
        <v>889</v>
      </c>
      <c r="N530" s="2"/>
      <c r="O530" s="2"/>
      <c r="P530" s="15" t="s">
        <v>1237</v>
      </c>
      <c r="Q530" s="11">
        <v>6637.0</v>
      </c>
      <c r="X530" s="2"/>
      <c r="Y530" s="2"/>
      <c r="Z530" s="2"/>
    </row>
    <row r="531" ht="10.5" customHeight="1">
      <c r="A531" s="2"/>
      <c r="B531" s="2">
        <v>1350906.0</v>
      </c>
      <c r="C531" s="2" t="s">
        <v>322</v>
      </c>
      <c r="D531" s="2">
        <v>7.208008001E9</v>
      </c>
      <c r="E531" s="2" t="s">
        <v>238</v>
      </c>
      <c r="F531" s="2" t="s">
        <v>258</v>
      </c>
      <c r="G531" s="38">
        <v>41220.739583333336</v>
      </c>
      <c r="H531" s="100"/>
      <c r="I531" s="2" t="s">
        <v>855</v>
      </c>
      <c r="J531" s="2" t="s">
        <v>241</v>
      </c>
      <c r="K531" s="2">
        <v>441.0</v>
      </c>
      <c r="L531" s="101">
        <v>420.739357532871</v>
      </c>
      <c r="M531" s="2" t="s">
        <v>862</v>
      </c>
      <c r="N531" s="2"/>
      <c r="O531" s="2"/>
      <c r="P531" s="15" t="s">
        <v>1238</v>
      </c>
      <c r="Q531" s="11">
        <v>6878.6</v>
      </c>
      <c r="X531" s="2"/>
      <c r="Y531" s="2"/>
      <c r="Z531" s="2"/>
    </row>
    <row r="532" ht="10.5" customHeight="1">
      <c r="A532" s="2"/>
      <c r="B532" s="2">
        <v>1356288.0</v>
      </c>
      <c r="C532" s="2" t="s">
        <v>1239</v>
      </c>
      <c r="D532" s="2">
        <v>7.738799244E9</v>
      </c>
      <c r="E532" s="2" t="s">
        <v>238</v>
      </c>
      <c r="F532" s="2" t="s">
        <v>239</v>
      </c>
      <c r="G532" s="38">
        <v>41220.770833333336</v>
      </c>
      <c r="H532" s="100"/>
      <c r="I532" s="2" t="s">
        <v>855</v>
      </c>
      <c r="J532" s="2" t="s">
        <v>241</v>
      </c>
      <c r="K532" s="2">
        <v>253.0</v>
      </c>
      <c r="L532" s="101">
        <v>225.79194896612302</v>
      </c>
      <c r="M532" s="2" t="s">
        <v>908</v>
      </c>
      <c r="N532" s="2"/>
      <c r="O532" s="2"/>
      <c r="P532" s="15" t="s">
        <v>1240</v>
      </c>
      <c r="Q532" s="11">
        <v>8137.0</v>
      </c>
      <c r="X532" s="2"/>
      <c r="Y532" s="2"/>
      <c r="Z532" s="2"/>
    </row>
    <row r="533" ht="10.5" customHeight="1">
      <c r="A533" s="2"/>
      <c r="B533" s="2">
        <v>1357774.0</v>
      </c>
      <c r="C533" s="2" t="s">
        <v>1241</v>
      </c>
      <c r="D533" s="2">
        <v>9.004029248E9</v>
      </c>
      <c r="E533" s="2" t="s">
        <v>238</v>
      </c>
      <c r="F533" s="2" t="s">
        <v>239</v>
      </c>
      <c r="G533" s="38">
        <v>41220.78125</v>
      </c>
      <c r="H533" s="100"/>
      <c r="I533" s="2" t="s">
        <v>855</v>
      </c>
      <c r="J533" s="2" t="s">
        <v>241</v>
      </c>
      <c r="K533" s="2">
        <v>270.2</v>
      </c>
      <c r="L533" s="101">
        <v>242.47739170427027</v>
      </c>
      <c r="M533" s="2" t="s">
        <v>856</v>
      </c>
      <c r="N533" s="2"/>
      <c r="O533" s="2"/>
      <c r="P533" s="15" t="s">
        <v>1242</v>
      </c>
      <c r="Q533" s="11">
        <v>10341.0</v>
      </c>
      <c r="X533" s="2"/>
      <c r="Y533" s="2"/>
      <c r="Z533" s="2"/>
    </row>
    <row r="534" ht="10.5" customHeight="1">
      <c r="A534" s="2"/>
      <c r="B534" s="2">
        <v>1355084.0</v>
      </c>
      <c r="C534" s="2" t="s">
        <v>1243</v>
      </c>
      <c r="D534" s="2">
        <v>9.819825522E9</v>
      </c>
      <c r="E534" s="2" t="s">
        <v>238</v>
      </c>
      <c r="F534" s="2" t="s">
        <v>239</v>
      </c>
      <c r="G534" s="38">
        <v>41220.791666666664</v>
      </c>
      <c r="H534" s="100"/>
      <c r="I534" s="2" t="s">
        <v>1244</v>
      </c>
      <c r="J534" s="2" t="s">
        <v>1245</v>
      </c>
      <c r="K534" s="2">
        <v>1248.0</v>
      </c>
      <c r="L534" s="101">
        <v>1035.4540320758979</v>
      </c>
      <c r="M534" s="2" t="s">
        <v>1149</v>
      </c>
      <c r="N534" s="2"/>
      <c r="O534" s="2"/>
      <c r="P534" s="15" t="s">
        <v>1246</v>
      </c>
      <c r="Q534" s="11">
        <v>8290.0</v>
      </c>
      <c r="X534" s="2"/>
      <c r="Y534" s="2"/>
      <c r="Z534" s="2"/>
    </row>
    <row r="535" ht="10.5" customHeight="1">
      <c r="A535" s="2"/>
      <c r="B535" s="2">
        <v>1337688.0</v>
      </c>
      <c r="C535" s="2" t="s">
        <v>1247</v>
      </c>
      <c r="D535" s="2">
        <v>9.920059654E9</v>
      </c>
      <c r="E535" s="2" t="s">
        <v>238</v>
      </c>
      <c r="F535" s="2" t="s">
        <v>239</v>
      </c>
      <c r="G535" s="38">
        <v>41220.802083333336</v>
      </c>
      <c r="H535" s="100"/>
      <c r="I535" s="2" t="s">
        <v>1248</v>
      </c>
      <c r="J535" s="2" t="s">
        <v>1245</v>
      </c>
      <c r="K535" s="2">
        <v>1200.0</v>
      </c>
      <c r="L535" s="101">
        <v>995.4540320758979</v>
      </c>
      <c r="M535" s="2" t="s">
        <v>958</v>
      </c>
      <c r="N535" s="2"/>
      <c r="O535" s="2"/>
      <c r="P535" s="15" t="s">
        <v>1249</v>
      </c>
      <c r="Q535" s="11">
        <v>4522.0</v>
      </c>
      <c r="X535" s="2"/>
      <c r="Y535" s="2"/>
      <c r="Z535" s="2"/>
    </row>
    <row r="536" ht="10.5" customHeight="1">
      <c r="A536" s="2"/>
      <c r="B536" s="2">
        <v>1331162.0</v>
      </c>
      <c r="C536" s="2" t="s">
        <v>1250</v>
      </c>
      <c r="D536" s="2">
        <v>9.167940953E9</v>
      </c>
      <c r="E536" s="2" t="s">
        <v>238</v>
      </c>
      <c r="F536" s="2" t="s">
        <v>239</v>
      </c>
      <c r="G536" s="38">
        <v>41220.96875</v>
      </c>
      <c r="H536" s="100"/>
      <c r="I536" s="2" t="s">
        <v>1248</v>
      </c>
      <c r="J536" s="2" t="s">
        <v>1245</v>
      </c>
      <c r="K536" s="2">
        <v>1200.0</v>
      </c>
      <c r="L536" s="101">
        <v>995.4540320758979</v>
      </c>
      <c r="M536" s="2" t="s">
        <v>958</v>
      </c>
      <c r="N536" s="2"/>
      <c r="O536" s="2"/>
      <c r="P536" s="15" t="s">
        <v>1251</v>
      </c>
      <c r="Q536" s="11">
        <v>4618.0</v>
      </c>
      <c r="X536" s="2"/>
      <c r="Y536" s="2"/>
      <c r="Z536" s="2"/>
    </row>
    <row r="537" ht="10.5" customHeight="1">
      <c r="A537" s="2"/>
      <c r="B537" s="2">
        <v>1339644.0</v>
      </c>
      <c r="C537" s="2" t="s">
        <v>1252</v>
      </c>
      <c r="D537" s="2">
        <v>8.879429131E9</v>
      </c>
      <c r="E537" s="2" t="s">
        <v>238</v>
      </c>
      <c r="F537" s="2" t="s">
        <v>258</v>
      </c>
      <c r="G537" s="38">
        <v>41220.541666666664</v>
      </c>
      <c r="H537" s="100"/>
      <c r="I537" s="2" t="s">
        <v>1248</v>
      </c>
      <c r="J537" s="2" t="s">
        <v>871</v>
      </c>
      <c r="K537" s="2">
        <v>1500.0</v>
      </c>
      <c r="L537" s="101">
        <v>1195.4540320758979</v>
      </c>
      <c r="M537" s="2" t="s">
        <v>876</v>
      </c>
      <c r="N537" s="2"/>
      <c r="O537" s="2"/>
      <c r="P537" s="15" t="s">
        <v>1253</v>
      </c>
      <c r="Q537" s="11">
        <v>3080.0</v>
      </c>
      <c r="X537" s="2"/>
      <c r="Y537" s="2"/>
      <c r="Z537" s="2"/>
    </row>
    <row r="538" ht="10.5" customHeight="1">
      <c r="A538" s="2"/>
      <c r="B538" s="2">
        <v>1347808.0</v>
      </c>
      <c r="C538" s="2" t="s">
        <v>1254</v>
      </c>
      <c r="D538" s="2">
        <v>9.93086371E9</v>
      </c>
      <c r="E538" s="2" t="s">
        <v>238</v>
      </c>
      <c r="F538" s="2" t="s">
        <v>239</v>
      </c>
      <c r="G538" s="38">
        <v>41216.645833333336</v>
      </c>
      <c r="H538" s="100"/>
      <c r="I538" s="2" t="s">
        <v>1248</v>
      </c>
      <c r="J538" s="2" t="s">
        <v>1245</v>
      </c>
      <c r="K538" s="2">
        <v>940.0</v>
      </c>
      <c r="L538" s="101">
        <v>725.4540320758979</v>
      </c>
      <c r="M538" s="2" t="s">
        <v>876</v>
      </c>
      <c r="N538" s="2"/>
      <c r="O538" s="2"/>
      <c r="P538" s="15" t="s">
        <v>1255</v>
      </c>
      <c r="Q538" s="11">
        <v>12127.0</v>
      </c>
      <c r="X538" s="2"/>
      <c r="Y538" s="2"/>
      <c r="Z538" s="2"/>
    </row>
    <row r="539" ht="10.5" customHeight="1">
      <c r="A539" s="2"/>
      <c r="B539" s="2">
        <v>1352820.0</v>
      </c>
      <c r="C539" s="2" t="s">
        <v>1256</v>
      </c>
      <c r="D539" s="2">
        <v>8.879667499E9</v>
      </c>
      <c r="E539" s="2" t="s">
        <v>238</v>
      </c>
      <c r="F539" s="2" t="s">
        <v>239</v>
      </c>
      <c r="G539" s="38">
        <v>41216.833333333336</v>
      </c>
      <c r="H539" s="100"/>
      <c r="I539" s="2" t="s">
        <v>1248</v>
      </c>
      <c r="J539" s="2" t="s">
        <v>762</v>
      </c>
      <c r="K539" s="2">
        <v>2700.0</v>
      </c>
      <c r="L539" s="101">
        <v>2445.454032075898</v>
      </c>
      <c r="M539" s="2" t="s">
        <v>804</v>
      </c>
      <c r="N539" s="2"/>
      <c r="O539" s="2"/>
      <c r="P539" s="15" t="s">
        <v>1257</v>
      </c>
      <c r="Q539" s="102">
        <v>4023551.920000002</v>
      </c>
      <c r="X539" s="2"/>
      <c r="Y539" s="2"/>
      <c r="Z539" s="2"/>
    </row>
    <row r="540" ht="10.5" customHeight="1">
      <c r="A540" s="2"/>
      <c r="B540" s="2">
        <v>1354208.0</v>
      </c>
      <c r="C540" s="2" t="s">
        <v>1258</v>
      </c>
      <c r="D540" s="2">
        <v>9.885870972E9</v>
      </c>
      <c r="E540" s="2" t="s">
        <v>238</v>
      </c>
      <c r="F540" s="2" t="s">
        <v>258</v>
      </c>
      <c r="G540" s="38">
        <v>41218.333333333336</v>
      </c>
      <c r="H540" s="100"/>
      <c r="I540" s="2" t="s">
        <v>1248</v>
      </c>
      <c r="J540" s="2" t="s">
        <v>871</v>
      </c>
      <c r="K540" s="2">
        <v>1530.0</v>
      </c>
      <c r="L540" s="101">
        <v>1225.4540320758979</v>
      </c>
      <c r="M540" s="2" t="s">
        <v>876</v>
      </c>
      <c r="N540" s="2"/>
      <c r="O540" s="2"/>
      <c r="X540" s="2"/>
      <c r="Y540" s="2"/>
      <c r="Z540" s="2"/>
    </row>
    <row r="541" ht="10.5" customHeight="1">
      <c r="A541" s="2"/>
      <c r="B541" s="2">
        <v>1354154.0</v>
      </c>
      <c r="C541" s="2" t="s">
        <v>1259</v>
      </c>
      <c r="D541" s="2">
        <v>9.941887862E9</v>
      </c>
      <c r="E541" s="2" t="s">
        <v>238</v>
      </c>
      <c r="F541" s="2" t="s">
        <v>258</v>
      </c>
      <c r="G541" s="38">
        <v>41219.4375</v>
      </c>
      <c r="H541" s="100"/>
      <c r="I541" s="2" t="s">
        <v>1248</v>
      </c>
      <c r="J541" s="2" t="s">
        <v>871</v>
      </c>
      <c r="K541" s="2">
        <v>1500.0</v>
      </c>
      <c r="L541" s="101">
        <v>1195.4540320758979</v>
      </c>
      <c r="M541" s="2" t="s">
        <v>876</v>
      </c>
      <c r="N541" s="2"/>
      <c r="O541" s="2"/>
      <c r="X541" s="2"/>
      <c r="Y541" s="2"/>
      <c r="Z541" s="2"/>
    </row>
    <row r="542" ht="10.5" customHeight="1">
      <c r="A542" s="2"/>
      <c r="B542" s="2">
        <v>1335514.0</v>
      </c>
      <c r="C542" s="2" t="s">
        <v>1260</v>
      </c>
      <c r="D542" s="2">
        <v>9.930369853E9</v>
      </c>
      <c r="E542" s="2" t="s">
        <v>238</v>
      </c>
      <c r="F542" s="2" t="s">
        <v>239</v>
      </c>
      <c r="G542" s="38">
        <v>41220.375</v>
      </c>
      <c r="H542" s="100"/>
      <c r="I542" s="2" t="s">
        <v>1261</v>
      </c>
      <c r="J542" s="2" t="s">
        <v>1245</v>
      </c>
      <c r="K542" s="2">
        <v>860.0</v>
      </c>
      <c r="L542" s="101">
        <v>615.4540320758979</v>
      </c>
      <c r="M542" s="2" t="s">
        <v>1168</v>
      </c>
      <c r="N542" s="2"/>
      <c r="O542" s="2"/>
      <c r="X542" s="2"/>
      <c r="Y542" s="2"/>
      <c r="Z542" s="2"/>
    </row>
    <row r="543" ht="10.5" customHeight="1">
      <c r="A543" s="2"/>
      <c r="B543" s="2">
        <v>1335914.0</v>
      </c>
      <c r="C543" s="2" t="s">
        <v>1262</v>
      </c>
      <c r="D543" s="2">
        <v>9.16725784E9</v>
      </c>
      <c r="E543" s="2" t="s">
        <v>238</v>
      </c>
      <c r="F543" s="2" t="s">
        <v>239</v>
      </c>
      <c r="G543" s="38">
        <v>41220.677083333336</v>
      </c>
      <c r="H543" s="100"/>
      <c r="I543" s="2" t="s">
        <v>1261</v>
      </c>
      <c r="J543" s="2" t="s">
        <v>762</v>
      </c>
      <c r="K543" s="2">
        <v>4616.0</v>
      </c>
      <c r="L543" s="101">
        <v>4084.454032075898</v>
      </c>
      <c r="M543" s="2" t="s">
        <v>1168</v>
      </c>
      <c r="N543" s="2"/>
      <c r="O543" s="2"/>
      <c r="X543" s="2"/>
      <c r="Y543" s="2"/>
      <c r="Z543" s="2"/>
    </row>
    <row r="544" ht="10.5" customHeight="1">
      <c r="A544" s="2"/>
      <c r="B544" s="2">
        <v>1339860.0</v>
      </c>
      <c r="C544" s="2" t="s">
        <v>1263</v>
      </c>
      <c r="D544" s="2">
        <v>9.930506703E9</v>
      </c>
      <c r="E544" s="2" t="s">
        <v>238</v>
      </c>
      <c r="F544" s="2" t="s">
        <v>333</v>
      </c>
      <c r="G544" s="38">
        <v>41220.802083333336</v>
      </c>
      <c r="H544" s="100"/>
      <c r="I544" s="2" t="s">
        <v>1261</v>
      </c>
      <c r="J544" s="2" t="s">
        <v>762</v>
      </c>
      <c r="K544" s="2">
        <v>2200.0</v>
      </c>
      <c r="L544" s="101">
        <v>1945.4540320758979</v>
      </c>
      <c r="M544" s="2" t="s">
        <v>1168</v>
      </c>
      <c r="N544" s="2"/>
      <c r="O544" s="2"/>
      <c r="X544" s="2"/>
      <c r="Y544" s="2"/>
      <c r="Z544" s="2"/>
    </row>
    <row r="545" ht="10.5" customHeight="1">
      <c r="A545" s="2"/>
      <c r="B545" s="2">
        <v>1333104.0</v>
      </c>
      <c r="C545" s="2" t="s">
        <v>1264</v>
      </c>
      <c r="D545" s="2">
        <v>9.702803726E9</v>
      </c>
      <c r="E545" s="2" t="s">
        <v>238</v>
      </c>
      <c r="F545" s="2" t="s">
        <v>239</v>
      </c>
      <c r="G545" s="38">
        <v>41215.375</v>
      </c>
      <c r="H545" s="100"/>
      <c r="I545" s="2" t="s">
        <v>1265</v>
      </c>
      <c r="J545" s="2" t="s">
        <v>241</v>
      </c>
      <c r="K545" s="2">
        <v>190.0</v>
      </c>
      <c r="L545" s="101">
        <v>173.6338931264316</v>
      </c>
      <c r="M545" s="2" t="s">
        <v>1011</v>
      </c>
      <c r="N545" s="2"/>
      <c r="O545" s="2"/>
      <c r="X545" s="2"/>
      <c r="Y545" s="2"/>
      <c r="Z545" s="2"/>
    </row>
    <row r="546" ht="10.5" customHeight="1">
      <c r="A546" s="2"/>
      <c r="B546" s="2">
        <v>1332244.0</v>
      </c>
      <c r="C546" s="2" t="s">
        <v>1266</v>
      </c>
      <c r="D546" s="2">
        <v>9.867352548E9</v>
      </c>
      <c r="E546" s="2" t="s">
        <v>238</v>
      </c>
      <c r="F546" s="2" t="s">
        <v>239</v>
      </c>
      <c r="G546" s="38">
        <v>41216.020833333336</v>
      </c>
      <c r="H546" s="100"/>
      <c r="I546" s="2" t="s">
        <v>1265</v>
      </c>
      <c r="J546" s="2" t="s">
        <v>241</v>
      </c>
      <c r="K546" s="2">
        <v>273.0</v>
      </c>
      <c r="L546" s="101">
        <v>252.8249424822243</v>
      </c>
      <c r="M546" s="2" t="s">
        <v>1011</v>
      </c>
      <c r="N546" s="2"/>
      <c r="O546" s="2"/>
      <c r="X546" s="2"/>
      <c r="Y546" s="2"/>
      <c r="Z546" s="2"/>
    </row>
    <row r="547" ht="10.5" customHeight="1">
      <c r="A547" s="2"/>
      <c r="B547" s="2">
        <v>1333458.0</v>
      </c>
      <c r="C547" s="2" t="s">
        <v>1267</v>
      </c>
      <c r="D547" s="2">
        <v>9.819847491E9</v>
      </c>
      <c r="E547" s="2" t="s">
        <v>238</v>
      </c>
      <c r="F547" s="2" t="s">
        <v>239</v>
      </c>
      <c r="G547" s="38">
        <v>41218.375</v>
      </c>
      <c r="H547" s="100"/>
      <c r="I547" s="2" t="s">
        <v>1265</v>
      </c>
      <c r="J547" s="2" t="s">
        <v>241</v>
      </c>
      <c r="K547" s="2">
        <v>350.0</v>
      </c>
      <c r="L547" s="101">
        <v>320.1373344346481</v>
      </c>
      <c r="M547" s="2" t="s">
        <v>1011</v>
      </c>
      <c r="N547" s="2"/>
      <c r="O547" s="2"/>
      <c r="X547" s="2"/>
      <c r="Y547" s="2"/>
      <c r="Z547" s="2"/>
    </row>
    <row r="548" ht="10.5" customHeight="1">
      <c r="A548" s="2"/>
      <c r="B548" s="2">
        <v>1332544.0</v>
      </c>
      <c r="C548" s="2" t="s">
        <v>1268</v>
      </c>
      <c r="D548" s="2">
        <v>9.833644231E9</v>
      </c>
      <c r="E548" s="2" t="s">
        <v>238</v>
      </c>
      <c r="F548" s="2" t="s">
        <v>239</v>
      </c>
      <c r="G548" s="38">
        <v>41214.041666666664</v>
      </c>
      <c r="H548" s="100"/>
      <c r="I548" s="2" t="s">
        <v>1265</v>
      </c>
      <c r="J548" s="2" t="s">
        <v>241</v>
      </c>
      <c r="K548" s="2">
        <v>590.0</v>
      </c>
      <c r="L548" s="101">
        <v>478.51943314623355</v>
      </c>
      <c r="M548" s="2" t="s">
        <v>1011</v>
      </c>
      <c r="N548" s="2"/>
      <c r="O548" s="2"/>
      <c r="X548" s="2"/>
      <c r="Y548" s="2"/>
      <c r="Z548" s="2"/>
    </row>
    <row r="549" ht="10.5" customHeight="1">
      <c r="A549" s="2"/>
      <c r="B549" s="2">
        <v>1330024.0</v>
      </c>
      <c r="C549" s="2" t="s">
        <v>1269</v>
      </c>
      <c r="D549" s="2">
        <v>9.594545368E9</v>
      </c>
      <c r="E549" s="2" t="s">
        <v>238</v>
      </c>
      <c r="F549" s="2" t="s">
        <v>239</v>
      </c>
      <c r="G549" s="38">
        <v>41214.177083333336</v>
      </c>
      <c r="H549" s="100"/>
      <c r="I549" s="2" t="s">
        <v>1265</v>
      </c>
      <c r="J549" s="2" t="s">
        <v>241</v>
      </c>
      <c r="K549" s="2">
        <v>205.8</v>
      </c>
      <c r="L549" s="101">
        <v>149.87657831969375</v>
      </c>
      <c r="M549" s="2" t="s">
        <v>1011</v>
      </c>
      <c r="N549" s="2"/>
      <c r="O549" s="2"/>
      <c r="X549" s="2"/>
      <c r="Y549" s="2"/>
      <c r="Z549" s="2"/>
    </row>
    <row r="550" ht="10.5" customHeight="1">
      <c r="A550" s="2"/>
      <c r="B550" s="2">
        <v>1334154.0</v>
      </c>
      <c r="C550" s="2" t="s">
        <v>1270</v>
      </c>
      <c r="D550" s="2">
        <v>9.819802588E9</v>
      </c>
      <c r="E550" s="2" t="s">
        <v>238</v>
      </c>
      <c r="F550" s="2" t="s">
        <v>239</v>
      </c>
      <c r="G550" s="38">
        <v>41214.3125</v>
      </c>
      <c r="H550" s="100"/>
      <c r="I550" s="2" t="s">
        <v>1265</v>
      </c>
      <c r="J550" s="2" t="s">
        <v>241</v>
      </c>
      <c r="K550" s="2">
        <v>288.0</v>
      </c>
      <c r="L550" s="101">
        <v>246.88561378053987</v>
      </c>
      <c r="M550" s="2" t="s">
        <v>1011</v>
      </c>
      <c r="N550" s="2"/>
      <c r="O550" s="2"/>
      <c r="X550" s="2"/>
      <c r="Y550" s="2"/>
      <c r="Z550" s="2"/>
    </row>
    <row r="551" ht="10.5" customHeight="1">
      <c r="A551" s="2"/>
      <c r="B551" s="2">
        <v>1304144.0</v>
      </c>
      <c r="C551" s="2" t="s">
        <v>823</v>
      </c>
      <c r="D551" s="2">
        <v>9.920376374E9</v>
      </c>
      <c r="E551" s="2" t="s">
        <v>238</v>
      </c>
      <c r="F551" s="2" t="s">
        <v>258</v>
      </c>
      <c r="G551" s="38">
        <v>41214.354166666664</v>
      </c>
      <c r="H551" s="100"/>
      <c r="I551" s="2" t="s">
        <v>1265</v>
      </c>
      <c r="J551" s="2" t="s">
        <v>241</v>
      </c>
      <c r="K551" s="2">
        <v>130.0</v>
      </c>
      <c r="L551" s="101">
        <v>92.463067536744</v>
      </c>
      <c r="M551" s="2" t="s">
        <v>1011</v>
      </c>
      <c r="N551" s="2"/>
      <c r="O551" s="2"/>
      <c r="X551" s="2"/>
      <c r="Y551" s="2"/>
      <c r="Z551" s="2"/>
    </row>
    <row r="552" ht="10.5" customHeight="1">
      <c r="A552" s="2"/>
      <c r="B552" s="2">
        <v>1336206.0</v>
      </c>
      <c r="C552" s="2" t="s">
        <v>1271</v>
      </c>
      <c r="D552" s="2">
        <v>8.892429856E9</v>
      </c>
      <c r="E552" s="2" t="s">
        <v>238</v>
      </c>
      <c r="F552" s="2" t="s">
        <v>283</v>
      </c>
      <c r="G552" s="38">
        <v>41214.520833333336</v>
      </c>
      <c r="H552" s="100"/>
      <c r="I552" s="2" t="s">
        <v>1265</v>
      </c>
      <c r="J552" s="2" t="s">
        <v>241</v>
      </c>
      <c r="K552" s="2">
        <v>215.0</v>
      </c>
      <c r="L552" s="101">
        <v>185.51255052980048</v>
      </c>
      <c r="M552" s="2" t="s">
        <v>1011</v>
      </c>
      <c r="N552" s="2"/>
      <c r="O552" s="2"/>
      <c r="X552" s="2"/>
      <c r="Y552" s="2"/>
      <c r="Z552" s="2"/>
    </row>
    <row r="553" ht="10.5" customHeight="1">
      <c r="A553" s="2"/>
      <c r="B553" s="2">
        <v>1336674.0</v>
      </c>
      <c r="C553" s="2" t="s">
        <v>1272</v>
      </c>
      <c r="D553" s="2">
        <v>9.920293973E9</v>
      </c>
      <c r="E553" s="2" t="s">
        <v>238</v>
      </c>
      <c r="F553" s="2" t="s">
        <v>239</v>
      </c>
      <c r="G553" s="38">
        <v>41214.666666666664</v>
      </c>
      <c r="H553" s="100"/>
      <c r="I553" s="2" t="s">
        <v>1265</v>
      </c>
      <c r="J553" s="2" t="s">
        <v>241</v>
      </c>
      <c r="K553" s="2">
        <v>665.0</v>
      </c>
      <c r="L553" s="101">
        <v>623.0430982205554</v>
      </c>
      <c r="M553" s="2" t="s">
        <v>1011</v>
      </c>
      <c r="N553" s="2"/>
      <c r="O553" s="2"/>
      <c r="X553" s="2"/>
      <c r="Y553" s="2"/>
      <c r="Z553" s="2"/>
    </row>
    <row r="554" ht="10.5" customHeight="1">
      <c r="A554" s="2"/>
      <c r="B554" s="2">
        <v>1336444.0</v>
      </c>
      <c r="C554" s="2" t="s">
        <v>1273</v>
      </c>
      <c r="D554" s="2">
        <v>8.425024923E9</v>
      </c>
      <c r="E554" s="2" t="s">
        <v>238</v>
      </c>
      <c r="F554" s="2" t="s">
        <v>239</v>
      </c>
      <c r="G554" s="38">
        <v>41214.802083333336</v>
      </c>
      <c r="H554" s="100"/>
      <c r="I554" s="2" t="s">
        <v>1265</v>
      </c>
      <c r="J554" s="2" t="s">
        <v>241</v>
      </c>
      <c r="K554" s="2">
        <v>458.0</v>
      </c>
      <c r="L554" s="101">
        <v>397.348607556546</v>
      </c>
      <c r="M554" s="2" t="s">
        <v>1011</v>
      </c>
      <c r="N554" s="2"/>
      <c r="O554" s="2"/>
      <c r="X554" s="2"/>
      <c r="Y554" s="2"/>
      <c r="Z554" s="2"/>
    </row>
    <row r="555" ht="10.5" customHeight="1">
      <c r="A555" s="2"/>
      <c r="B555" s="2">
        <v>1337234.0</v>
      </c>
      <c r="C555" s="2" t="s">
        <v>1274</v>
      </c>
      <c r="D555" s="2">
        <v>9.820156261E9</v>
      </c>
      <c r="E555" s="2" t="s">
        <v>238</v>
      </c>
      <c r="F555" s="2" t="s">
        <v>239</v>
      </c>
      <c r="G555" s="38">
        <v>41214.895833333336</v>
      </c>
      <c r="H555" s="100"/>
      <c r="I555" s="2" t="s">
        <v>1265</v>
      </c>
      <c r="J555" s="2" t="s">
        <v>241</v>
      </c>
      <c r="K555" s="2">
        <v>100.0</v>
      </c>
      <c r="L555" s="101">
        <v>44.948437923268365</v>
      </c>
      <c r="M555" s="2" t="s">
        <v>1011</v>
      </c>
      <c r="N555" s="2"/>
      <c r="O555" s="2"/>
      <c r="X555" s="2"/>
      <c r="Y555" s="2"/>
      <c r="Z555" s="2"/>
    </row>
    <row r="556" ht="10.5" customHeight="1">
      <c r="A556" s="2"/>
      <c r="B556" s="2">
        <v>1335738.0</v>
      </c>
      <c r="C556" s="2" t="s">
        <v>1275</v>
      </c>
      <c r="D556" s="2">
        <v>9.029565005E9</v>
      </c>
      <c r="E556" s="2" t="s">
        <v>238</v>
      </c>
      <c r="F556" s="2" t="s">
        <v>239</v>
      </c>
      <c r="G556" s="38">
        <v>41215.239583333336</v>
      </c>
      <c r="H556" s="100"/>
      <c r="I556" s="2" t="s">
        <v>1265</v>
      </c>
      <c r="J556" s="2" t="s">
        <v>241</v>
      </c>
      <c r="K556" s="2">
        <v>345.8</v>
      </c>
      <c r="L556" s="101">
        <v>314.1980057329637</v>
      </c>
      <c r="M556" s="2" t="s">
        <v>1011</v>
      </c>
      <c r="N556" s="2"/>
      <c r="O556" s="2"/>
      <c r="X556" s="2"/>
      <c r="Y556" s="2"/>
      <c r="Z556" s="2"/>
    </row>
    <row r="557" ht="10.5" customHeight="1">
      <c r="A557" s="2"/>
      <c r="B557" s="2">
        <v>1337894.0</v>
      </c>
      <c r="C557" s="2" t="s">
        <v>1276</v>
      </c>
      <c r="D557" s="2">
        <v>9.820049189E9</v>
      </c>
      <c r="E557" s="2" t="s">
        <v>238</v>
      </c>
      <c r="F557" s="2" t="s">
        <v>239</v>
      </c>
      <c r="G557" s="38">
        <v>41215.354166666664</v>
      </c>
      <c r="H557" s="100"/>
      <c r="I557" s="2" t="s">
        <v>1265</v>
      </c>
      <c r="J557" s="2" t="s">
        <v>241</v>
      </c>
      <c r="K557" s="2">
        <v>1176.0</v>
      </c>
      <c r="L557" s="101">
        <v>731.9307910847704</v>
      </c>
      <c r="M557" s="2" t="s">
        <v>1011</v>
      </c>
      <c r="N557" s="2"/>
      <c r="O557" s="2"/>
      <c r="X557" s="2"/>
      <c r="Y557" s="2"/>
      <c r="Z557" s="2"/>
    </row>
    <row r="558" ht="10.5" customHeight="1">
      <c r="A558" s="2"/>
      <c r="B558" s="2">
        <v>1339392.0</v>
      </c>
      <c r="C558" s="2" t="s">
        <v>420</v>
      </c>
      <c r="D558" s="2">
        <v>9.819449996E9</v>
      </c>
      <c r="E558" s="2" t="s">
        <v>238</v>
      </c>
      <c r="F558" s="2" t="s">
        <v>239</v>
      </c>
      <c r="G558" s="38">
        <v>41215.447916666664</v>
      </c>
      <c r="H558" s="100"/>
      <c r="I558" s="2" t="s">
        <v>1265</v>
      </c>
      <c r="J558" s="2" t="s">
        <v>241</v>
      </c>
      <c r="K558" s="2">
        <v>568.0</v>
      </c>
      <c r="L558" s="101">
        <v>512.1756291224455</v>
      </c>
      <c r="M558" s="2" t="s">
        <v>1011</v>
      </c>
      <c r="N558" s="2"/>
      <c r="O558" s="2"/>
      <c r="X558" s="2"/>
      <c r="Y558" s="2"/>
      <c r="Z558" s="2"/>
    </row>
    <row r="559" ht="10.5" customHeight="1">
      <c r="A559" s="2"/>
      <c r="B559" s="2">
        <v>1340254.0</v>
      </c>
      <c r="C559" s="2" t="s">
        <v>1277</v>
      </c>
      <c r="D559" s="2">
        <v>9.619100086E9</v>
      </c>
      <c r="E559" s="2" t="s">
        <v>238</v>
      </c>
      <c r="F559" s="2" t="s">
        <v>239</v>
      </c>
      <c r="G559" s="38">
        <v>41215.5</v>
      </c>
      <c r="H559" s="100"/>
      <c r="I559" s="2" t="s">
        <v>1265</v>
      </c>
      <c r="J559" s="2" t="s">
        <v>241</v>
      </c>
      <c r="K559" s="2">
        <v>405.0</v>
      </c>
      <c r="L559" s="101">
        <v>377.55084521759784</v>
      </c>
      <c r="M559" s="2" t="s">
        <v>1011</v>
      </c>
      <c r="N559" s="2"/>
      <c r="O559" s="2"/>
      <c r="X559" s="2"/>
      <c r="Y559" s="2"/>
      <c r="Z559" s="2"/>
    </row>
    <row r="560" ht="10.5" customHeight="1">
      <c r="A560" s="2"/>
      <c r="B560" s="2">
        <v>1340036.0</v>
      </c>
      <c r="C560" s="2" t="s">
        <v>1278</v>
      </c>
      <c r="D560" s="2">
        <v>9.920471654E9</v>
      </c>
      <c r="E560" s="2" t="s">
        <v>238</v>
      </c>
      <c r="F560" s="2" t="s">
        <v>239</v>
      </c>
      <c r="G560" s="38">
        <v>41215.5625</v>
      </c>
      <c r="H560" s="100"/>
      <c r="I560" s="2" t="s">
        <v>1265</v>
      </c>
      <c r="J560" s="2" t="s">
        <v>241</v>
      </c>
      <c r="K560" s="2">
        <v>276.0</v>
      </c>
      <c r="L560" s="101">
        <v>167.6945644247471</v>
      </c>
      <c r="M560" s="2" t="s">
        <v>1011</v>
      </c>
      <c r="N560" s="2"/>
      <c r="O560" s="2"/>
      <c r="X560" s="2"/>
      <c r="Y560" s="2"/>
      <c r="Z560" s="2"/>
    </row>
    <row r="561" ht="10.5" customHeight="1">
      <c r="A561" s="2"/>
      <c r="B561" s="2">
        <v>1339978.0</v>
      </c>
      <c r="C561" s="2" t="s">
        <v>1279</v>
      </c>
      <c r="D561" s="2">
        <v>9.930762978E9</v>
      </c>
      <c r="E561" s="2" t="s">
        <v>238</v>
      </c>
      <c r="F561" s="2" t="s">
        <v>239</v>
      </c>
      <c r="G561" s="38">
        <v>41215.90625</v>
      </c>
      <c r="H561" s="100"/>
      <c r="I561" s="2" t="s">
        <v>1265</v>
      </c>
      <c r="J561" s="2" t="s">
        <v>241</v>
      </c>
      <c r="K561" s="2">
        <v>192.0</v>
      </c>
      <c r="L561" s="101">
        <v>159.77545948916782</v>
      </c>
      <c r="M561" s="2" t="s">
        <v>1011</v>
      </c>
      <c r="N561" s="2"/>
      <c r="O561" s="2"/>
      <c r="X561" s="2"/>
      <c r="Y561" s="2"/>
      <c r="Z561" s="2"/>
    </row>
    <row r="562" ht="10.5" customHeight="1">
      <c r="A562" s="2"/>
      <c r="B562" s="2">
        <v>1337622.0</v>
      </c>
      <c r="C562" s="2" t="s">
        <v>558</v>
      </c>
      <c r="D562" s="2">
        <v>9.820626141E9</v>
      </c>
      <c r="E562" s="2" t="s">
        <v>238</v>
      </c>
      <c r="F562" s="2" t="s">
        <v>239</v>
      </c>
      <c r="G562" s="38">
        <v>41216.083333333336</v>
      </c>
      <c r="H562" s="100"/>
      <c r="I562" s="2" t="s">
        <v>1265</v>
      </c>
      <c r="J562" s="2" t="s">
        <v>241</v>
      </c>
      <c r="K562" s="2">
        <v>140.0</v>
      </c>
      <c r="L562" s="101">
        <v>108.30127740790255</v>
      </c>
      <c r="M562" s="2" t="s">
        <v>1011</v>
      </c>
      <c r="N562" s="2"/>
      <c r="O562" s="2"/>
      <c r="X562" s="2"/>
      <c r="Y562" s="2"/>
      <c r="Z562" s="2"/>
    </row>
    <row r="563" ht="10.5" customHeight="1">
      <c r="A563" s="2"/>
      <c r="B563" s="2">
        <v>1340518.0</v>
      </c>
      <c r="C563" s="2" t="s">
        <v>1280</v>
      </c>
      <c r="D563" s="2">
        <v>9.158082288E9</v>
      </c>
      <c r="E563" s="2" t="s">
        <v>238</v>
      </c>
      <c r="F563" s="2" t="s">
        <v>239</v>
      </c>
      <c r="G563" s="38">
        <v>41216.145833333336</v>
      </c>
      <c r="H563" s="100"/>
      <c r="I563" s="2" t="s">
        <v>1265</v>
      </c>
      <c r="J563" s="2" t="s">
        <v>241</v>
      </c>
      <c r="K563" s="2">
        <v>277.0</v>
      </c>
      <c r="L563" s="101">
        <v>231.04740390938127</v>
      </c>
      <c r="M563" s="2" t="s">
        <v>1011</v>
      </c>
      <c r="N563" s="2"/>
      <c r="O563" s="2"/>
      <c r="X563" s="2"/>
      <c r="Y563" s="2"/>
      <c r="Z563" s="2"/>
    </row>
    <row r="564" ht="10.5" customHeight="1">
      <c r="A564" s="2"/>
      <c r="B564" s="2">
        <v>1339756.0</v>
      </c>
      <c r="C564" s="2" t="s">
        <v>1281</v>
      </c>
      <c r="D564" s="2">
        <v>9.820097552E9</v>
      </c>
      <c r="E564" s="2" t="s">
        <v>238</v>
      </c>
      <c r="F564" s="2" t="s">
        <v>239</v>
      </c>
      <c r="G564" s="38">
        <v>41216.395833333336</v>
      </c>
      <c r="H564" s="100"/>
      <c r="I564" s="2" t="s">
        <v>1265</v>
      </c>
      <c r="J564" s="2" t="s">
        <v>241</v>
      </c>
      <c r="K564" s="2">
        <v>424.2</v>
      </c>
      <c r="L564" s="101">
        <v>355.7733066447548</v>
      </c>
      <c r="M564" s="2" t="s">
        <v>1011</v>
      </c>
      <c r="N564" s="2"/>
      <c r="O564" s="2"/>
      <c r="X564" s="2"/>
      <c r="Y564" s="2"/>
      <c r="Z564" s="2"/>
    </row>
    <row r="565" ht="10.5" customHeight="1">
      <c r="A565" s="2"/>
      <c r="B565" s="2">
        <v>1341020.0</v>
      </c>
      <c r="C565" s="2" t="s">
        <v>1282</v>
      </c>
      <c r="D565" s="2">
        <v>9.819961114E9</v>
      </c>
      <c r="E565" s="2" t="s">
        <v>238</v>
      </c>
      <c r="F565" s="2" t="s">
        <v>239</v>
      </c>
      <c r="G565" s="38">
        <v>41216.489583333336</v>
      </c>
      <c r="H565" s="100"/>
      <c r="I565" s="2" t="s">
        <v>1265</v>
      </c>
      <c r="J565" s="2" t="s">
        <v>241</v>
      </c>
      <c r="K565" s="2">
        <v>689.0</v>
      </c>
      <c r="L565" s="101">
        <v>581.4677973087641</v>
      </c>
      <c r="M565" s="2" t="s">
        <v>1011</v>
      </c>
      <c r="N565" s="2"/>
      <c r="O565" s="2"/>
      <c r="X565" s="2"/>
      <c r="Y565" s="2"/>
      <c r="Z565" s="2"/>
    </row>
    <row r="566" ht="10.5" customHeight="1">
      <c r="A566" s="2"/>
      <c r="B566" s="2">
        <v>1343066.0</v>
      </c>
      <c r="C566" s="2" t="s">
        <v>1283</v>
      </c>
      <c r="D566" s="2">
        <v>9.870505544E9</v>
      </c>
      <c r="E566" s="2" t="s">
        <v>238</v>
      </c>
      <c r="F566" s="2" t="s">
        <v>283</v>
      </c>
      <c r="G566" s="38">
        <v>41216.541666666664</v>
      </c>
      <c r="H566" s="100"/>
      <c r="I566" s="2" t="s">
        <v>1265</v>
      </c>
      <c r="J566" s="2" t="s">
        <v>241</v>
      </c>
      <c r="K566" s="2">
        <v>295.0</v>
      </c>
      <c r="L566" s="101">
        <v>268.6631523533828</v>
      </c>
      <c r="M566" s="2" t="s">
        <v>1011</v>
      </c>
      <c r="N566" s="2"/>
      <c r="O566" s="2"/>
      <c r="X566" s="2"/>
      <c r="Y566" s="2"/>
      <c r="Z566" s="2"/>
    </row>
    <row r="567" ht="10.5" customHeight="1">
      <c r="A567" s="2"/>
      <c r="B567" s="2">
        <v>1343184.0</v>
      </c>
      <c r="C567" s="2" t="s">
        <v>1284</v>
      </c>
      <c r="D567" s="2">
        <v>9.967400876E9</v>
      </c>
      <c r="E567" s="2" t="s">
        <v>238</v>
      </c>
      <c r="F567" s="2" t="s">
        <v>239</v>
      </c>
      <c r="G567" s="38">
        <v>41216.645833333336</v>
      </c>
      <c r="H567" s="100"/>
      <c r="I567" s="2" t="s">
        <v>1265</v>
      </c>
      <c r="J567" s="2" t="s">
        <v>241</v>
      </c>
      <c r="K567" s="2">
        <v>383.0</v>
      </c>
      <c r="L567" s="101">
        <v>343.89464924138593</v>
      </c>
      <c r="M567" s="2" t="s">
        <v>1011</v>
      </c>
      <c r="N567" s="2"/>
      <c r="O567" s="2"/>
      <c r="X567" s="2"/>
      <c r="Y567" s="2"/>
      <c r="Z567" s="2"/>
    </row>
    <row r="568" ht="10.5" customHeight="1">
      <c r="A568" s="2"/>
      <c r="B568" s="2">
        <v>1343516.0</v>
      </c>
      <c r="C568" s="2" t="s">
        <v>1285</v>
      </c>
      <c r="D568" s="2">
        <v>9.819571162E9</v>
      </c>
      <c r="E568" s="2" t="s">
        <v>238</v>
      </c>
      <c r="F568" s="2" t="s">
        <v>239</v>
      </c>
      <c r="G568" s="38">
        <v>41216.8125</v>
      </c>
      <c r="H568" s="100"/>
      <c r="I568" s="2" t="s">
        <v>1265</v>
      </c>
      <c r="J568" s="2" t="s">
        <v>241</v>
      </c>
      <c r="K568" s="2">
        <v>212.0</v>
      </c>
      <c r="L568" s="101">
        <v>195.41143169927454</v>
      </c>
      <c r="M568" s="2" t="s">
        <v>1011</v>
      </c>
      <c r="N568" s="2"/>
      <c r="O568" s="2"/>
      <c r="X568" s="2"/>
      <c r="Y568" s="2"/>
      <c r="Z568" s="2"/>
    </row>
    <row r="569" ht="10.5" customHeight="1">
      <c r="A569" s="2"/>
      <c r="B569" s="2">
        <v>1343634.0</v>
      </c>
      <c r="C569" s="2" t="s">
        <v>1286</v>
      </c>
      <c r="D569" s="2">
        <v>9.820170953E9</v>
      </c>
      <c r="E569" s="2" t="s">
        <v>238</v>
      </c>
      <c r="F569" s="2" t="s">
        <v>239</v>
      </c>
      <c r="G569" s="38">
        <v>41216.90625</v>
      </c>
      <c r="H569" s="100"/>
      <c r="I569" s="2" t="s">
        <v>1265</v>
      </c>
      <c r="J569" s="2" t="s">
        <v>241</v>
      </c>
      <c r="K569" s="2">
        <v>345.8</v>
      </c>
      <c r="L569" s="101">
        <v>320.1373344346481</v>
      </c>
      <c r="M569" s="2" t="s">
        <v>1011</v>
      </c>
      <c r="N569" s="2"/>
      <c r="O569" s="2"/>
      <c r="X569" s="2"/>
      <c r="Y569" s="2"/>
      <c r="Z569" s="2"/>
    </row>
    <row r="570" ht="10.5" customHeight="1">
      <c r="A570" s="2"/>
      <c r="B570" s="2">
        <v>1342228.0</v>
      </c>
      <c r="C570" s="2" t="s">
        <v>1287</v>
      </c>
      <c r="D570" s="2">
        <v>8.691891297E9</v>
      </c>
      <c r="E570" s="2" t="s">
        <v>238</v>
      </c>
      <c r="F570" s="2" t="s">
        <v>239</v>
      </c>
      <c r="G570" s="38">
        <v>41216.96875</v>
      </c>
      <c r="H570" s="100"/>
      <c r="I570" s="2" t="s">
        <v>1265</v>
      </c>
      <c r="J570" s="2" t="s">
        <v>241</v>
      </c>
      <c r="K570" s="2">
        <v>113.0</v>
      </c>
      <c r="L570" s="101">
        <v>100.38217247232326</v>
      </c>
      <c r="M570" s="2" t="s">
        <v>1011</v>
      </c>
      <c r="N570" s="2"/>
      <c r="O570" s="2"/>
      <c r="X570" s="2"/>
      <c r="Y570" s="2"/>
      <c r="Z570" s="2"/>
    </row>
    <row r="571" ht="10.5" customHeight="1">
      <c r="A571" s="2"/>
      <c r="B571" s="2">
        <v>1343760.0</v>
      </c>
      <c r="C571" s="2" t="s">
        <v>1288</v>
      </c>
      <c r="D571" s="2">
        <v>9.820543182E9</v>
      </c>
      <c r="E571" s="2" t="s">
        <v>238</v>
      </c>
      <c r="F571" s="2" t="s">
        <v>239</v>
      </c>
      <c r="G571" s="38">
        <v>41217.0625</v>
      </c>
      <c r="H571" s="100"/>
      <c r="I571" s="2" t="s">
        <v>1265</v>
      </c>
      <c r="J571" s="2" t="s">
        <v>241</v>
      </c>
      <c r="K571" s="2">
        <v>155.0</v>
      </c>
      <c r="L571" s="101">
        <v>137.99792091632486</v>
      </c>
      <c r="M571" s="2" t="s">
        <v>1011</v>
      </c>
      <c r="N571" s="2"/>
      <c r="O571" s="2"/>
      <c r="X571" s="2"/>
      <c r="Y571" s="2"/>
      <c r="Z571" s="2"/>
    </row>
    <row r="572" ht="10.5" customHeight="1">
      <c r="A572" s="2"/>
      <c r="B572" s="2">
        <v>1343614.0</v>
      </c>
      <c r="C572" s="2" t="s">
        <v>1289</v>
      </c>
      <c r="D572" s="2">
        <v>9.004162832E9</v>
      </c>
      <c r="E572" s="2" t="s">
        <v>238</v>
      </c>
      <c r="F572" s="2" t="s">
        <v>239</v>
      </c>
      <c r="G572" s="38">
        <v>41217.15625</v>
      </c>
      <c r="H572" s="100"/>
      <c r="I572" s="2" t="s">
        <v>1265</v>
      </c>
      <c r="J572" s="2" t="s">
        <v>241</v>
      </c>
      <c r="K572" s="2">
        <v>346.0</v>
      </c>
      <c r="L572" s="101">
        <v>316.17778196685845</v>
      </c>
      <c r="M572" s="2" t="s">
        <v>1011</v>
      </c>
      <c r="N572" s="2"/>
      <c r="O572" s="2"/>
      <c r="X572" s="2"/>
      <c r="Y572" s="2"/>
      <c r="Z572" s="2"/>
    </row>
    <row r="573" ht="10.5" customHeight="1">
      <c r="A573" s="2"/>
      <c r="B573" s="2">
        <v>1344574.0</v>
      </c>
      <c r="C573" s="2" t="s">
        <v>923</v>
      </c>
      <c r="D573" s="2">
        <v>9.768175597E9</v>
      </c>
      <c r="E573" s="2" t="s">
        <v>238</v>
      </c>
      <c r="F573" s="2" t="s">
        <v>239</v>
      </c>
      <c r="G573" s="38">
        <v>41217.333333333336</v>
      </c>
      <c r="H573" s="100"/>
      <c r="I573" s="2" t="s">
        <v>1265</v>
      </c>
      <c r="J573" s="2" t="s">
        <v>241</v>
      </c>
      <c r="K573" s="2">
        <v>364.0</v>
      </c>
      <c r="L573" s="101">
        <v>288.460914692331</v>
      </c>
      <c r="M573" s="2" t="s">
        <v>1011</v>
      </c>
      <c r="N573" s="2"/>
      <c r="O573" s="2"/>
      <c r="X573" s="2"/>
      <c r="Y573" s="2"/>
      <c r="Z573" s="2"/>
    </row>
    <row r="574" ht="10.5" customHeight="1">
      <c r="A574" s="2"/>
      <c r="B574" s="2">
        <v>1346268.0</v>
      </c>
      <c r="C574" s="2" t="s">
        <v>1290</v>
      </c>
      <c r="D574" s="2">
        <v>7.738359022E9</v>
      </c>
      <c r="E574" s="2" t="s">
        <v>238</v>
      </c>
      <c r="F574" s="2" t="s">
        <v>239</v>
      </c>
      <c r="G574" s="38">
        <v>41217.40625</v>
      </c>
      <c r="H574" s="100"/>
      <c r="I574" s="2" t="s">
        <v>1265</v>
      </c>
      <c r="J574" s="2" t="s">
        <v>241</v>
      </c>
      <c r="K574" s="2">
        <v>298.0</v>
      </c>
      <c r="L574" s="101">
        <v>274.6024810550673</v>
      </c>
      <c r="M574" s="2" t="s">
        <v>1011</v>
      </c>
      <c r="N574" s="2"/>
      <c r="O574" s="2"/>
      <c r="X574" s="2"/>
      <c r="Y574" s="2"/>
      <c r="Z574" s="2"/>
    </row>
    <row r="575" ht="10.5" customHeight="1">
      <c r="A575" s="2"/>
      <c r="B575" s="2">
        <v>1345070.0</v>
      </c>
      <c r="C575" s="2" t="s">
        <v>1291</v>
      </c>
      <c r="D575" s="2">
        <v>9.619694022E9</v>
      </c>
      <c r="E575" s="2" t="s">
        <v>238</v>
      </c>
      <c r="F575" s="2" t="s">
        <v>239</v>
      </c>
      <c r="G575" s="38">
        <v>41217.447916666664</v>
      </c>
      <c r="H575" s="100"/>
      <c r="I575" s="2" t="s">
        <v>1265</v>
      </c>
      <c r="J575" s="2" t="s">
        <v>241</v>
      </c>
      <c r="K575" s="2">
        <v>325.0</v>
      </c>
      <c r="L575" s="101">
        <v>294.4002433940155</v>
      </c>
      <c r="M575" s="2" t="s">
        <v>1011</v>
      </c>
      <c r="N575" s="2"/>
      <c r="O575" s="2"/>
      <c r="X575" s="2"/>
      <c r="Y575" s="2"/>
      <c r="Z575" s="2"/>
    </row>
    <row r="576" ht="10.5" customHeight="1">
      <c r="A576" s="2"/>
      <c r="B576" s="2">
        <v>1348044.0</v>
      </c>
      <c r="C576" s="2" t="s">
        <v>1292</v>
      </c>
      <c r="D576" s="2">
        <v>8.00807744E9</v>
      </c>
      <c r="E576" s="2" t="s">
        <v>238</v>
      </c>
      <c r="F576" s="2" t="s">
        <v>239</v>
      </c>
      <c r="G576" s="38">
        <v>41217.59375</v>
      </c>
      <c r="H576" s="100"/>
      <c r="I576" s="2" t="s">
        <v>1265</v>
      </c>
      <c r="J576" s="2" t="s">
        <v>241</v>
      </c>
      <c r="K576" s="2">
        <v>452.0</v>
      </c>
      <c r="L576" s="101">
        <v>409.2272649599149</v>
      </c>
      <c r="M576" s="2" t="s">
        <v>1011</v>
      </c>
      <c r="N576" s="2"/>
      <c r="O576" s="2"/>
      <c r="X576" s="2"/>
      <c r="Y576" s="2"/>
      <c r="Z576" s="2"/>
    </row>
    <row r="577" ht="10.5" customHeight="1">
      <c r="A577" s="2"/>
      <c r="B577" s="2">
        <v>1348494.0</v>
      </c>
      <c r="C577" s="2" t="s">
        <v>1293</v>
      </c>
      <c r="D577" s="2">
        <v>8.879411348E9</v>
      </c>
      <c r="E577" s="2" t="s">
        <v>238</v>
      </c>
      <c r="F577" s="2" t="s">
        <v>239</v>
      </c>
      <c r="G577" s="38">
        <v>41218.302083333336</v>
      </c>
      <c r="H577" s="100"/>
      <c r="I577" s="2" t="s">
        <v>1265</v>
      </c>
      <c r="J577" s="2" t="s">
        <v>241</v>
      </c>
      <c r="K577" s="2">
        <v>664.0</v>
      </c>
      <c r="L577" s="101">
        <v>555.7307062681315</v>
      </c>
      <c r="M577" s="2" t="s">
        <v>1011</v>
      </c>
      <c r="N577" s="2"/>
      <c r="O577" s="2"/>
      <c r="X577" s="2"/>
      <c r="Y577" s="2"/>
      <c r="Z577" s="2"/>
    </row>
    <row r="578" ht="10.5" customHeight="1">
      <c r="A578" s="2"/>
      <c r="B578" s="2">
        <v>1350298.0</v>
      </c>
      <c r="C578" s="2" t="s">
        <v>1294</v>
      </c>
      <c r="D578" s="2">
        <v>9.820298028E9</v>
      </c>
      <c r="E578" s="2" t="s">
        <v>238</v>
      </c>
      <c r="F578" s="2" t="s">
        <v>239</v>
      </c>
      <c r="G578" s="38">
        <v>41218.395833333336</v>
      </c>
      <c r="H578" s="100"/>
      <c r="I578" s="2" t="s">
        <v>1265</v>
      </c>
      <c r="J578" s="2" t="s">
        <v>241</v>
      </c>
      <c r="K578" s="2">
        <v>176.0</v>
      </c>
      <c r="L578" s="101">
        <v>161.75523572306264</v>
      </c>
      <c r="M578" s="2" t="s">
        <v>1011</v>
      </c>
      <c r="N578" s="2"/>
      <c r="O578" s="2"/>
      <c r="X578" s="2"/>
      <c r="Y578" s="2"/>
      <c r="Z578" s="2"/>
    </row>
    <row r="579" ht="10.5" customHeight="1">
      <c r="A579" s="2"/>
      <c r="B579" s="2">
        <v>1349704.0</v>
      </c>
      <c r="C579" s="2" t="s">
        <v>1295</v>
      </c>
      <c r="D579" s="2">
        <v>9.820900417E9</v>
      </c>
      <c r="E579" s="2" t="s">
        <v>238</v>
      </c>
      <c r="F579" s="2" t="s">
        <v>239</v>
      </c>
      <c r="G579" s="38">
        <v>41218.541666666664</v>
      </c>
      <c r="H579" s="100"/>
      <c r="I579" s="2" t="s">
        <v>1265</v>
      </c>
      <c r="J579" s="2" t="s">
        <v>241</v>
      </c>
      <c r="K579" s="2">
        <v>161.0</v>
      </c>
      <c r="L579" s="101">
        <v>147.89680208579892</v>
      </c>
      <c r="M579" s="2" t="s">
        <v>1011</v>
      </c>
      <c r="N579" s="2"/>
      <c r="O579" s="2"/>
      <c r="X579" s="2"/>
      <c r="Y579" s="2"/>
      <c r="Z579" s="2"/>
    </row>
    <row r="580" ht="10.5" customHeight="1">
      <c r="A580" s="2"/>
      <c r="B580" s="2">
        <v>1354104.0</v>
      </c>
      <c r="C580" s="2" t="s">
        <v>1296</v>
      </c>
      <c r="D580" s="2">
        <v>9.930242466E9</v>
      </c>
      <c r="E580" s="2" t="s">
        <v>238</v>
      </c>
      <c r="F580" s="2" t="s">
        <v>239</v>
      </c>
      <c r="G580" s="38">
        <v>41218.635416666664</v>
      </c>
      <c r="H580" s="100"/>
      <c r="I580" s="2" t="s">
        <v>1265</v>
      </c>
      <c r="J580" s="2" t="s">
        <v>241</v>
      </c>
      <c r="K580" s="2">
        <v>136.0</v>
      </c>
      <c r="L580" s="101">
        <v>116.22038234348182</v>
      </c>
      <c r="M580" s="2" t="s">
        <v>1011</v>
      </c>
      <c r="N580" s="2"/>
      <c r="O580" s="2"/>
      <c r="X580" s="2"/>
      <c r="Y580" s="2"/>
      <c r="Z580" s="2"/>
    </row>
    <row r="581" ht="10.5" customHeight="1">
      <c r="A581" s="2"/>
      <c r="B581" s="2">
        <v>1339374.0</v>
      </c>
      <c r="C581" s="2" t="s">
        <v>1297</v>
      </c>
      <c r="D581" s="2">
        <v>9.930751699E9</v>
      </c>
      <c r="E581" s="2" t="s">
        <v>238</v>
      </c>
      <c r="F581" s="2" t="s">
        <v>239</v>
      </c>
      <c r="G581" s="38">
        <v>41219.15625</v>
      </c>
      <c r="H581" s="100"/>
      <c r="I581" s="2" t="s">
        <v>1265</v>
      </c>
      <c r="J581" s="2" t="s">
        <v>241</v>
      </c>
      <c r="K581" s="2">
        <v>135.0</v>
      </c>
      <c r="L581" s="101">
        <v>104.34172494011291</v>
      </c>
      <c r="M581" s="2" t="s">
        <v>1011</v>
      </c>
      <c r="N581" s="2"/>
      <c r="O581" s="2"/>
      <c r="X581" s="2"/>
      <c r="Y581" s="2"/>
      <c r="Z581" s="2"/>
    </row>
    <row r="582" ht="10.5" customHeight="1">
      <c r="A582" s="2"/>
      <c r="B582" s="2">
        <v>1346416.0</v>
      </c>
      <c r="C582" s="2" t="s">
        <v>1067</v>
      </c>
      <c r="D582" s="2">
        <v>8.879411348E9</v>
      </c>
      <c r="E582" s="2" t="s">
        <v>238</v>
      </c>
      <c r="F582" s="2" t="s">
        <v>239</v>
      </c>
      <c r="G582" s="38">
        <v>41219.208333333336</v>
      </c>
      <c r="H582" s="100"/>
      <c r="I582" s="2" t="s">
        <v>1265</v>
      </c>
      <c r="J582" s="2" t="s">
        <v>241</v>
      </c>
      <c r="K582" s="2">
        <v>798.0</v>
      </c>
      <c r="L582" s="101">
        <v>747.769000955929</v>
      </c>
      <c r="M582" s="2" t="s">
        <v>1011</v>
      </c>
      <c r="N582" s="2"/>
      <c r="O582" s="2"/>
      <c r="X582" s="2"/>
      <c r="Y582" s="2"/>
      <c r="Z582" s="2"/>
    </row>
    <row r="583" ht="10.5" customHeight="1">
      <c r="A583" s="2"/>
      <c r="B583" s="2">
        <v>1355940.0</v>
      </c>
      <c r="C583" s="2" t="s">
        <v>1298</v>
      </c>
      <c r="D583" s="2">
        <v>8.879411348E9</v>
      </c>
      <c r="E583" s="2" t="s">
        <v>238</v>
      </c>
      <c r="F583" s="2" t="s">
        <v>239</v>
      </c>
      <c r="G583" s="38">
        <v>41220.322916666664</v>
      </c>
      <c r="H583" s="100"/>
      <c r="I583" s="2" t="s">
        <v>1265</v>
      </c>
      <c r="J583" s="2" t="s">
        <v>241</v>
      </c>
      <c r="K583" s="2">
        <v>417.0</v>
      </c>
      <c r="L583" s="101">
        <v>308.2586770312792</v>
      </c>
      <c r="M583" s="2" t="s">
        <v>1011</v>
      </c>
      <c r="N583" s="2"/>
      <c r="O583" s="2"/>
      <c r="X583" s="2"/>
      <c r="Y583" s="2"/>
      <c r="Z583" s="2"/>
    </row>
    <row r="584" ht="10.5" customHeight="1">
      <c r="A584" s="2"/>
      <c r="B584" s="2">
        <v>1354110.0</v>
      </c>
      <c r="C584" s="2" t="s">
        <v>1299</v>
      </c>
      <c r="D584" s="2">
        <v>9.821761053E9</v>
      </c>
      <c r="E584" s="2" t="s">
        <v>238</v>
      </c>
      <c r="F584" s="2" t="s">
        <v>239</v>
      </c>
      <c r="G584" s="38">
        <v>41220.364583333336</v>
      </c>
      <c r="H584" s="100"/>
      <c r="I584" s="2" t="s">
        <v>1265</v>
      </c>
      <c r="J584" s="2" t="s">
        <v>241</v>
      </c>
      <c r="K584" s="2">
        <v>111.0</v>
      </c>
      <c r="L584" s="101">
        <v>96.42262000453363</v>
      </c>
      <c r="M584" s="2" t="s">
        <v>1011</v>
      </c>
      <c r="N584" s="2"/>
      <c r="O584" s="2"/>
      <c r="X584" s="2"/>
      <c r="Y584" s="2"/>
      <c r="Z584" s="2"/>
    </row>
    <row r="585" ht="10.5" customHeight="1">
      <c r="A585" s="2"/>
      <c r="B585" s="2">
        <v>1347928.0</v>
      </c>
      <c r="C585" s="2" t="s">
        <v>1300</v>
      </c>
      <c r="D585" s="2">
        <v>9.920883425E9</v>
      </c>
      <c r="E585" s="2" t="s">
        <v>238</v>
      </c>
      <c r="F585" s="2" t="s">
        <v>258</v>
      </c>
      <c r="G585" s="38">
        <v>41220.416666666664</v>
      </c>
      <c r="H585" s="100"/>
      <c r="I585" s="2" t="s">
        <v>1265</v>
      </c>
      <c r="J585" s="2" t="s">
        <v>241</v>
      </c>
      <c r="K585" s="2">
        <v>275.0</v>
      </c>
      <c r="L585" s="101">
        <v>252.8249424822243</v>
      </c>
      <c r="M585" s="2" t="s">
        <v>1011</v>
      </c>
      <c r="N585" s="2"/>
      <c r="O585" s="2"/>
      <c r="X585" s="2"/>
      <c r="Y585" s="2"/>
      <c r="Z585" s="2"/>
    </row>
    <row r="586" ht="10.5" customHeight="1">
      <c r="A586" s="2"/>
      <c r="B586" s="2">
        <v>1356570.0</v>
      </c>
      <c r="C586" s="2" t="s">
        <v>1301</v>
      </c>
      <c r="D586" s="2">
        <v>9.920713843E9</v>
      </c>
      <c r="E586" s="2" t="s">
        <v>238</v>
      </c>
      <c r="F586" s="2" t="s">
        <v>239</v>
      </c>
      <c r="G586" s="38">
        <v>41220.583333333336</v>
      </c>
      <c r="H586" s="100"/>
      <c r="I586" s="2" t="s">
        <v>1265</v>
      </c>
      <c r="J586" s="2" t="s">
        <v>241</v>
      </c>
      <c r="K586" s="2">
        <v>358.0</v>
      </c>
      <c r="L586" s="101">
        <v>284.50136222454137</v>
      </c>
      <c r="M586" s="2" t="s">
        <v>1011</v>
      </c>
      <c r="N586" s="2"/>
      <c r="O586" s="2"/>
      <c r="X586" s="2"/>
      <c r="Y586" s="2"/>
      <c r="Z586" s="2"/>
    </row>
    <row r="587" ht="10.5" customHeight="1">
      <c r="A587" s="2"/>
      <c r="B587" s="2">
        <v>1355370.0</v>
      </c>
      <c r="C587" s="2" t="s">
        <v>1302</v>
      </c>
      <c r="D587" s="2">
        <v>9.833017058E9</v>
      </c>
      <c r="E587" s="2" t="s">
        <v>238</v>
      </c>
      <c r="F587" s="2" t="s">
        <v>239</v>
      </c>
      <c r="G587" s="38">
        <v>41220.6875</v>
      </c>
      <c r="H587" s="100"/>
      <c r="I587" s="2" t="s">
        <v>1265</v>
      </c>
      <c r="J587" s="2" t="s">
        <v>241</v>
      </c>
      <c r="K587" s="2">
        <v>136.0</v>
      </c>
      <c r="L587" s="101">
        <v>124.1394872790611</v>
      </c>
      <c r="M587" s="2" t="s">
        <v>1011</v>
      </c>
      <c r="N587" s="2"/>
      <c r="O587" s="2"/>
      <c r="X587" s="2"/>
      <c r="Y587" s="2"/>
      <c r="Z587" s="2"/>
    </row>
    <row r="588" ht="10.5" customHeight="1">
      <c r="A588" s="2"/>
      <c r="B588" s="2">
        <v>1357634.0</v>
      </c>
      <c r="C588" s="2" t="s">
        <v>1303</v>
      </c>
      <c r="D588" s="2">
        <v>9.83323323E9</v>
      </c>
      <c r="E588" s="2" t="s">
        <v>238</v>
      </c>
      <c r="F588" s="2" t="s">
        <v>239</v>
      </c>
      <c r="G588" s="38">
        <v>41220.75</v>
      </c>
      <c r="H588" s="100"/>
      <c r="I588" s="2" t="s">
        <v>1265</v>
      </c>
      <c r="J588" s="2" t="s">
        <v>241</v>
      </c>
      <c r="K588" s="2">
        <v>465.0</v>
      </c>
      <c r="L588" s="101">
        <v>415.16659366159934</v>
      </c>
      <c r="M588" s="2" t="s">
        <v>1011</v>
      </c>
      <c r="N588" s="2"/>
      <c r="O588" s="2"/>
      <c r="X588" s="2"/>
      <c r="Y588" s="2"/>
      <c r="Z588" s="2"/>
    </row>
    <row r="589" ht="10.5" customHeight="1">
      <c r="A589" s="2"/>
      <c r="B589" s="2">
        <v>1334262.0</v>
      </c>
      <c r="C589" s="2" t="s">
        <v>1304</v>
      </c>
      <c r="D589" s="2">
        <v>9.967515432E9</v>
      </c>
      <c r="E589" s="2" t="s">
        <v>238</v>
      </c>
      <c r="F589" s="2" t="s">
        <v>283</v>
      </c>
      <c r="G589" s="38">
        <v>41220.822916666664</v>
      </c>
      <c r="H589" s="100"/>
      <c r="I589" s="2" t="s">
        <v>1305</v>
      </c>
      <c r="J589" s="2" t="s">
        <v>241</v>
      </c>
      <c r="K589" s="2">
        <v>150.0</v>
      </c>
      <c r="L589" s="101">
        <v>79.8972639363452</v>
      </c>
      <c r="M589" s="2" t="s">
        <v>872</v>
      </c>
      <c r="N589" s="2"/>
      <c r="O589" s="2"/>
      <c r="X589" s="2"/>
      <c r="Y589" s="2"/>
      <c r="Z589" s="2"/>
    </row>
    <row r="590" ht="10.5" customHeight="1">
      <c r="A590" s="2"/>
      <c r="B590" s="2">
        <v>1331372.0</v>
      </c>
      <c r="C590" s="2" t="s">
        <v>1306</v>
      </c>
      <c r="D590" s="2">
        <v>8.767278893E9</v>
      </c>
      <c r="E590" s="2" t="s">
        <v>238</v>
      </c>
      <c r="F590" s="2" t="s">
        <v>239</v>
      </c>
      <c r="G590" s="38">
        <v>41220.895833333336</v>
      </c>
      <c r="H590" s="100"/>
      <c r="I590" s="2" t="s">
        <v>1305</v>
      </c>
      <c r="J590" s="2" t="s">
        <v>241</v>
      </c>
      <c r="K590" s="2">
        <v>100.0</v>
      </c>
      <c r="L590" s="101">
        <v>79.8972639363452</v>
      </c>
      <c r="M590" s="2" t="s">
        <v>872</v>
      </c>
      <c r="N590" s="2"/>
      <c r="O590" s="2"/>
      <c r="X590" s="2"/>
      <c r="Y590" s="2"/>
      <c r="Z590" s="2"/>
    </row>
    <row r="591" ht="10.5" customHeight="1">
      <c r="A591" s="2"/>
      <c r="B591" s="2">
        <v>1332306.0</v>
      </c>
      <c r="C591" s="2" t="s">
        <v>1307</v>
      </c>
      <c r="D591" s="2">
        <v>9.820514365E9</v>
      </c>
      <c r="E591" s="2" t="s">
        <v>238</v>
      </c>
      <c r="F591" s="2" t="s">
        <v>239</v>
      </c>
      <c r="G591" s="38">
        <v>41220.9375</v>
      </c>
      <c r="H591" s="100"/>
      <c r="I591" s="2" t="s">
        <v>1305</v>
      </c>
      <c r="J591" s="2" t="s">
        <v>241</v>
      </c>
      <c r="K591" s="2">
        <v>100.0</v>
      </c>
      <c r="L591" s="101">
        <v>97.21895252310364</v>
      </c>
      <c r="M591" s="2" t="s">
        <v>872</v>
      </c>
      <c r="N591" s="2"/>
      <c r="O591" s="2"/>
      <c r="X591" s="2"/>
      <c r="Y591" s="2"/>
      <c r="Z591" s="2"/>
    </row>
    <row r="592" ht="10.5" customHeight="1">
      <c r="A592" s="2"/>
      <c r="B592" s="2">
        <v>1331688.0</v>
      </c>
      <c r="C592" s="2" t="s">
        <v>1308</v>
      </c>
      <c r="D592" s="2">
        <v>9.987221493E9</v>
      </c>
      <c r="E592" s="2" t="s">
        <v>238</v>
      </c>
      <c r="F592" s="2" t="s">
        <v>239</v>
      </c>
      <c r="G592" s="38">
        <v>41214.0</v>
      </c>
      <c r="H592" s="100"/>
      <c r="I592" s="2" t="s">
        <v>1305</v>
      </c>
      <c r="J592" s="2" t="s">
        <v>241</v>
      </c>
      <c r="K592" s="2">
        <v>119.0</v>
      </c>
      <c r="L592" s="101">
        <v>118.87106325655166</v>
      </c>
      <c r="M592" s="2" t="s">
        <v>872</v>
      </c>
      <c r="N592" s="2"/>
      <c r="O592" s="2"/>
      <c r="X592" s="2"/>
      <c r="Y592" s="2"/>
      <c r="Z592" s="2"/>
    </row>
    <row r="593" ht="10.5" customHeight="1">
      <c r="A593" s="2"/>
      <c r="B593" s="2">
        <v>1332234.0</v>
      </c>
      <c r="C593" s="2" t="s">
        <v>1309</v>
      </c>
      <c r="D593" s="2">
        <v>9.00406163E9</v>
      </c>
      <c r="E593" s="2" t="s">
        <v>238</v>
      </c>
      <c r="F593" s="2" t="s">
        <v>239</v>
      </c>
      <c r="G593" s="38">
        <v>41214.166666666664</v>
      </c>
      <c r="H593" s="100"/>
      <c r="I593" s="2" t="s">
        <v>1305</v>
      </c>
      <c r="J593" s="2" t="s">
        <v>241</v>
      </c>
      <c r="K593" s="2">
        <v>144.0</v>
      </c>
      <c r="L593" s="101">
        <v>138.35796291665486</v>
      </c>
      <c r="M593" s="2" t="s">
        <v>872</v>
      </c>
      <c r="N593" s="2"/>
      <c r="O593" s="2"/>
      <c r="X593" s="2"/>
      <c r="Y593" s="2"/>
      <c r="Z593" s="2"/>
    </row>
    <row r="594" ht="10.5" customHeight="1">
      <c r="A594" s="2"/>
      <c r="B594" s="2">
        <v>1333712.0</v>
      </c>
      <c r="C594" s="2" t="s">
        <v>1310</v>
      </c>
      <c r="D594" s="2">
        <v>9.833679406E9</v>
      </c>
      <c r="E594" s="2" t="s">
        <v>238</v>
      </c>
      <c r="F594" s="2" t="s">
        <v>283</v>
      </c>
      <c r="G594" s="38">
        <v>41214.229166666664</v>
      </c>
      <c r="H594" s="100"/>
      <c r="I594" s="2" t="s">
        <v>1305</v>
      </c>
      <c r="J594" s="2" t="s">
        <v>241</v>
      </c>
      <c r="K594" s="2">
        <v>218.0</v>
      </c>
      <c r="L594" s="101">
        <v>216.30556155706773</v>
      </c>
      <c r="M594" s="2" t="s">
        <v>872</v>
      </c>
      <c r="N594" s="2"/>
      <c r="O594" s="2"/>
      <c r="X594" s="2"/>
      <c r="Y594" s="2"/>
      <c r="Z594" s="2"/>
    </row>
    <row r="595" ht="10.5" customHeight="1">
      <c r="A595" s="2"/>
      <c r="B595" s="2">
        <v>1334754.0</v>
      </c>
      <c r="C595" s="2" t="s">
        <v>1311</v>
      </c>
      <c r="D595" s="2">
        <v>9.833374826E9</v>
      </c>
      <c r="E595" s="2" t="s">
        <v>238</v>
      </c>
      <c r="F595" s="2" t="s">
        <v>239</v>
      </c>
      <c r="G595" s="38">
        <v>41214.302083333336</v>
      </c>
      <c r="H595" s="100"/>
      <c r="I595" s="2" t="s">
        <v>1305</v>
      </c>
      <c r="J595" s="2" t="s">
        <v>241</v>
      </c>
      <c r="K595" s="2">
        <v>317.8</v>
      </c>
      <c r="L595" s="101">
        <v>250.94893873058464</v>
      </c>
      <c r="M595" s="2" t="s">
        <v>872</v>
      </c>
      <c r="N595" s="2"/>
      <c r="O595" s="2"/>
      <c r="X595" s="2"/>
      <c r="Y595" s="2"/>
      <c r="Z595" s="2"/>
    </row>
    <row r="596" ht="10.5" customHeight="1">
      <c r="A596" s="2"/>
      <c r="B596" s="2">
        <v>1321436.0</v>
      </c>
      <c r="C596" s="2" t="s">
        <v>1312</v>
      </c>
      <c r="D596" s="2">
        <v>7.208008001E9</v>
      </c>
      <c r="E596" s="2" t="s">
        <v>238</v>
      </c>
      <c r="F596" s="2" t="s">
        <v>258</v>
      </c>
      <c r="G596" s="38">
        <v>41214.354166666664</v>
      </c>
      <c r="H596" s="100"/>
      <c r="I596" s="2" t="s">
        <v>1305</v>
      </c>
      <c r="J596" s="2" t="s">
        <v>241</v>
      </c>
      <c r="K596" s="2">
        <v>466.0</v>
      </c>
      <c r="L596" s="101">
        <v>475.9143692511097</v>
      </c>
      <c r="M596" s="2" t="s">
        <v>872</v>
      </c>
      <c r="N596" s="2"/>
      <c r="O596" s="2"/>
      <c r="X596" s="2"/>
      <c r="Y596" s="2"/>
      <c r="Z596" s="2"/>
    </row>
    <row r="597" ht="10.5" customHeight="1">
      <c r="A597" s="2"/>
      <c r="B597" s="2">
        <v>1335588.0</v>
      </c>
      <c r="C597" s="2" t="s">
        <v>1313</v>
      </c>
      <c r="D597" s="2">
        <v>9.820080647E9</v>
      </c>
      <c r="E597" s="2" t="s">
        <v>238</v>
      </c>
      <c r="F597" s="2" t="s">
        <v>239</v>
      </c>
      <c r="G597" s="38">
        <v>41214.395833333336</v>
      </c>
      <c r="H597" s="100"/>
      <c r="I597" s="2" t="s">
        <v>1305</v>
      </c>
      <c r="J597" s="2" t="s">
        <v>241</v>
      </c>
      <c r="K597" s="2">
        <v>466.0</v>
      </c>
      <c r="L597" s="101">
        <v>447.98314640496164</v>
      </c>
      <c r="M597" s="2" t="s">
        <v>872</v>
      </c>
      <c r="N597" s="2"/>
      <c r="O597" s="2"/>
      <c r="X597" s="2"/>
      <c r="Y597" s="2"/>
      <c r="Z597" s="2"/>
    </row>
    <row r="598" ht="10.5" customHeight="1">
      <c r="A598" s="2"/>
      <c r="B598" s="2">
        <v>1336098.0</v>
      </c>
      <c r="C598" s="2" t="s">
        <v>1314</v>
      </c>
      <c r="D598" s="2">
        <v>9.00473966E9</v>
      </c>
      <c r="E598" s="2" t="s">
        <v>238</v>
      </c>
      <c r="F598" s="2" t="s">
        <v>239</v>
      </c>
      <c r="G598" s="38">
        <v>41214.604166666664</v>
      </c>
      <c r="H598" s="100"/>
      <c r="I598" s="2" t="s">
        <v>1305</v>
      </c>
      <c r="J598" s="2" t="s">
        <v>241</v>
      </c>
      <c r="K598" s="2">
        <v>113.0</v>
      </c>
      <c r="L598" s="101">
        <v>112.37543003651726</v>
      </c>
      <c r="M598" s="2" t="s">
        <v>872</v>
      </c>
      <c r="N598" s="2"/>
      <c r="O598" s="2"/>
      <c r="X598" s="2"/>
      <c r="Y598" s="2"/>
      <c r="Z598" s="2"/>
    </row>
    <row r="599" ht="10.5" customHeight="1">
      <c r="A599" s="2"/>
      <c r="B599" s="2">
        <v>1336422.0</v>
      </c>
      <c r="C599" s="2" t="s">
        <v>282</v>
      </c>
      <c r="D599" s="2">
        <v>9.321069756E9</v>
      </c>
      <c r="E599" s="2" t="s">
        <v>238</v>
      </c>
      <c r="F599" s="2" t="s">
        <v>283</v>
      </c>
      <c r="G599" s="38">
        <v>41214.770833333336</v>
      </c>
      <c r="H599" s="100"/>
      <c r="I599" s="2" t="s">
        <v>1305</v>
      </c>
      <c r="J599" s="2" t="s">
        <v>241</v>
      </c>
      <c r="K599" s="2">
        <v>113.0</v>
      </c>
      <c r="L599" s="101">
        <v>112.37543003651726</v>
      </c>
      <c r="M599" s="2" t="s">
        <v>872</v>
      </c>
      <c r="N599" s="2"/>
      <c r="O599" s="2"/>
      <c r="X599" s="2"/>
      <c r="Y599" s="2"/>
      <c r="Z599" s="2"/>
    </row>
    <row r="600" ht="10.5" customHeight="1">
      <c r="A600" s="2"/>
      <c r="B600" s="2">
        <v>1335002.0</v>
      </c>
      <c r="C600" s="2" t="s">
        <v>1315</v>
      </c>
      <c r="D600" s="2">
        <v>9.892698666E9</v>
      </c>
      <c r="E600" s="2" t="s">
        <v>238</v>
      </c>
      <c r="F600" s="2" t="s">
        <v>239</v>
      </c>
      <c r="G600" s="38">
        <v>41214.822916666664</v>
      </c>
      <c r="H600" s="100"/>
      <c r="I600" s="2" t="s">
        <v>1305</v>
      </c>
      <c r="J600" s="2" t="s">
        <v>241</v>
      </c>
      <c r="K600" s="2">
        <v>138.0</v>
      </c>
      <c r="L600" s="101">
        <v>134.0275407699653</v>
      </c>
      <c r="M600" s="2" t="s">
        <v>872</v>
      </c>
      <c r="N600" s="2"/>
      <c r="O600" s="2"/>
      <c r="X600" s="2"/>
      <c r="Y600" s="2"/>
      <c r="Z600" s="2"/>
    </row>
    <row r="601" ht="10.5" customHeight="1">
      <c r="A601" s="2"/>
      <c r="B601" s="2">
        <v>1336362.0</v>
      </c>
      <c r="C601" s="2" t="s">
        <v>1316</v>
      </c>
      <c r="D601" s="2">
        <v>9.706032371E9</v>
      </c>
      <c r="E601" s="2" t="s">
        <v>238</v>
      </c>
      <c r="F601" s="2" t="s">
        <v>239</v>
      </c>
      <c r="G601" s="38">
        <v>41214.895833333336</v>
      </c>
      <c r="H601" s="100"/>
      <c r="I601" s="2" t="s">
        <v>1305</v>
      </c>
      <c r="J601" s="2" t="s">
        <v>241</v>
      </c>
      <c r="K601" s="2">
        <v>155.0</v>
      </c>
      <c r="L601" s="101">
        <v>155.6796515034133</v>
      </c>
      <c r="M601" s="2" t="s">
        <v>872</v>
      </c>
      <c r="N601" s="2"/>
      <c r="O601" s="2"/>
      <c r="X601" s="2"/>
      <c r="Y601" s="2"/>
      <c r="Z601" s="2"/>
    </row>
    <row r="602" ht="10.5" customHeight="1">
      <c r="A602" s="2"/>
      <c r="B602" s="2">
        <v>1320470.0</v>
      </c>
      <c r="C602" s="2" t="s">
        <v>1317</v>
      </c>
      <c r="D602" s="2">
        <v>9.223056286E9</v>
      </c>
      <c r="E602" s="2" t="s">
        <v>238</v>
      </c>
      <c r="F602" s="2" t="s">
        <v>258</v>
      </c>
      <c r="G602" s="38">
        <v>41214.9375</v>
      </c>
      <c r="H602" s="100"/>
      <c r="I602" s="2" t="s">
        <v>1305</v>
      </c>
      <c r="J602" s="2" t="s">
        <v>241</v>
      </c>
      <c r="K602" s="2">
        <v>329.0</v>
      </c>
      <c r="L602" s="101">
        <v>326.7313262976527</v>
      </c>
      <c r="M602" s="2" t="s">
        <v>872</v>
      </c>
      <c r="N602" s="2"/>
      <c r="O602" s="2"/>
      <c r="X602" s="2"/>
      <c r="Y602" s="2"/>
      <c r="Z602" s="2"/>
    </row>
    <row r="603" ht="10.5" customHeight="1">
      <c r="A603" s="2"/>
      <c r="B603" s="2">
        <v>1320974.0</v>
      </c>
      <c r="C603" s="2" t="s">
        <v>355</v>
      </c>
      <c r="D603" s="2">
        <v>7.208008001E9</v>
      </c>
      <c r="E603" s="2" t="s">
        <v>238</v>
      </c>
      <c r="F603" s="2" t="s">
        <v>258</v>
      </c>
      <c r="G603" s="38">
        <v>41215.177083333336</v>
      </c>
      <c r="H603" s="100"/>
      <c r="I603" s="2" t="s">
        <v>1305</v>
      </c>
      <c r="J603" s="2" t="s">
        <v>241</v>
      </c>
      <c r="K603" s="2">
        <v>317.0</v>
      </c>
      <c r="L603" s="101">
        <v>289.92273805079105</v>
      </c>
      <c r="M603" s="2" t="s">
        <v>872</v>
      </c>
      <c r="N603" s="2"/>
      <c r="O603" s="2"/>
      <c r="X603" s="2"/>
      <c r="Y603" s="2"/>
      <c r="Z603" s="2"/>
    </row>
    <row r="604" ht="10.5" customHeight="1">
      <c r="A604" s="2"/>
      <c r="B604" s="2">
        <v>1337748.0</v>
      </c>
      <c r="C604" s="2" t="s">
        <v>1318</v>
      </c>
      <c r="D604" s="2">
        <v>9.769977737E9</v>
      </c>
      <c r="E604" s="2" t="s">
        <v>238</v>
      </c>
      <c r="F604" s="2" t="s">
        <v>239</v>
      </c>
      <c r="G604" s="38">
        <v>41215.239583333336</v>
      </c>
      <c r="H604" s="100"/>
      <c r="I604" s="2" t="s">
        <v>1305</v>
      </c>
      <c r="J604" s="2" t="s">
        <v>241</v>
      </c>
      <c r="K604" s="2">
        <v>250.6</v>
      </c>
      <c r="L604" s="101">
        <v>205.47950619034378</v>
      </c>
      <c r="M604" s="2" t="s">
        <v>872</v>
      </c>
      <c r="N604" s="2"/>
      <c r="O604" s="2"/>
      <c r="X604" s="2"/>
      <c r="Y604" s="2"/>
      <c r="Z604" s="2"/>
    </row>
    <row r="605" ht="10.5" customHeight="1">
      <c r="A605" s="2"/>
      <c r="B605" s="2">
        <v>1337206.0</v>
      </c>
      <c r="C605" s="2" t="s">
        <v>1319</v>
      </c>
      <c r="D605" s="2">
        <v>9.833969279E9</v>
      </c>
      <c r="E605" s="2" t="s">
        <v>238</v>
      </c>
      <c r="F605" s="2" t="s">
        <v>239</v>
      </c>
      <c r="G605" s="38">
        <v>41215.291666666664</v>
      </c>
      <c r="H605" s="100"/>
      <c r="I605" s="2" t="s">
        <v>1305</v>
      </c>
      <c r="J605" s="2" t="s">
        <v>241</v>
      </c>
      <c r="K605" s="2">
        <v>329.0</v>
      </c>
      <c r="L605" s="101">
        <v>328.8965373709975</v>
      </c>
      <c r="M605" s="2" t="s">
        <v>872</v>
      </c>
      <c r="N605" s="2"/>
      <c r="O605" s="2"/>
      <c r="X605" s="2"/>
      <c r="Y605" s="2"/>
      <c r="Z605" s="2"/>
    </row>
    <row r="606" ht="10.5" customHeight="1">
      <c r="A606" s="2"/>
      <c r="B606" s="2">
        <v>1337946.0</v>
      </c>
      <c r="C606" s="2" t="s">
        <v>1320</v>
      </c>
      <c r="D606" s="2">
        <v>9.820125813E9</v>
      </c>
      <c r="E606" s="2" t="s">
        <v>238</v>
      </c>
      <c r="F606" s="2" t="s">
        <v>248</v>
      </c>
      <c r="G606" s="38">
        <v>41215.364583333336</v>
      </c>
      <c r="H606" s="100"/>
      <c r="I606" s="2" t="s">
        <v>1305</v>
      </c>
      <c r="J606" s="2" t="s">
        <v>241</v>
      </c>
      <c r="K606" s="2">
        <v>407.0</v>
      </c>
      <c r="L606" s="101">
        <v>413.3397692314448</v>
      </c>
      <c r="M606" s="2" t="s">
        <v>872</v>
      </c>
      <c r="N606" s="2"/>
      <c r="O606" s="2"/>
      <c r="X606" s="2"/>
      <c r="Y606" s="2"/>
      <c r="Z606" s="2"/>
    </row>
    <row r="607" ht="10.5" customHeight="1">
      <c r="A607" s="2"/>
      <c r="B607" s="2">
        <v>1323106.0</v>
      </c>
      <c r="C607" s="2" t="s">
        <v>1321</v>
      </c>
      <c r="D607" s="2">
        <v>9.920883425E9</v>
      </c>
      <c r="E607" s="2" t="s">
        <v>238</v>
      </c>
      <c r="F607" s="2" t="s">
        <v>258</v>
      </c>
      <c r="G607" s="38">
        <v>41215.541666666664</v>
      </c>
      <c r="H607" s="100"/>
      <c r="I607" s="2" t="s">
        <v>1305</v>
      </c>
      <c r="J607" s="2" t="s">
        <v>241</v>
      </c>
      <c r="K607" s="2">
        <v>281.0</v>
      </c>
      <c r="L607" s="101">
        <v>279.09668268406705</v>
      </c>
      <c r="M607" s="2" t="s">
        <v>872</v>
      </c>
      <c r="N607" s="2"/>
      <c r="O607" s="2"/>
      <c r="X607" s="2"/>
      <c r="Y607" s="2"/>
      <c r="Z607" s="2"/>
    </row>
    <row r="608" ht="10.5" customHeight="1">
      <c r="A608" s="2"/>
      <c r="B608" s="2">
        <v>1328520.0</v>
      </c>
      <c r="C608" s="2" t="s">
        <v>247</v>
      </c>
      <c r="D608" s="2">
        <v>8.655585851E9</v>
      </c>
      <c r="E608" s="2" t="s">
        <v>238</v>
      </c>
      <c r="F608" s="2" t="s">
        <v>248</v>
      </c>
      <c r="G608" s="38">
        <v>41215.614583333336</v>
      </c>
      <c r="H608" s="100"/>
      <c r="I608" s="2" t="s">
        <v>1305</v>
      </c>
      <c r="J608" s="2" t="s">
        <v>241</v>
      </c>
      <c r="K608" s="2">
        <v>195.0</v>
      </c>
      <c r="L608" s="101">
        <v>149.18401828337892</v>
      </c>
      <c r="M608" s="2" t="s">
        <v>872</v>
      </c>
      <c r="N608" s="2"/>
      <c r="O608" s="2"/>
      <c r="X608" s="2"/>
      <c r="Y608" s="2"/>
      <c r="Z608" s="2"/>
    </row>
    <row r="609" ht="10.5" customHeight="1">
      <c r="A609" s="2"/>
      <c r="B609" s="2">
        <v>1337142.0</v>
      </c>
      <c r="C609" s="2" t="s">
        <v>1322</v>
      </c>
      <c r="D609" s="2">
        <v>9.821639693E9</v>
      </c>
      <c r="E609" s="2" t="s">
        <v>238</v>
      </c>
      <c r="F609" s="2" t="s">
        <v>239</v>
      </c>
      <c r="G609" s="38">
        <v>41215.6875</v>
      </c>
      <c r="H609" s="100"/>
      <c r="I609" s="2" t="s">
        <v>1305</v>
      </c>
      <c r="J609" s="2" t="s">
        <v>241</v>
      </c>
      <c r="K609" s="2">
        <v>134.0</v>
      </c>
      <c r="L609" s="101">
        <v>127.53190754993086</v>
      </c>
      <c r="M609" s="2" t="s">
        <v>872</v>
      </c>
      <c r="N609" s="2"/>
      <c r="O609" s="2"/>
      <c r="X609" s="2"/>
      <c r="Y609" s="2"/>
      <c r="Z609" s="2"/>
    </row>
    <row r="610" ht="10.5" customHeight="1">
      <c r="A610" s="2"/>
      <c r="B610" s="2">
        <v>1336124.0</v>
      </c>
      <c r="C610" s="2" t="s">
        <v>1323</v>
      </c>
      <c r="D610" s="2">
        <v>9.32250116E9</v>
      </c>
      <c r="E610" s="2" t="s">
        <v>238</v>
      </c>
      <c r="F610" s="2" t="s">
        <v>239</v>
      </c>
      <c r="G610" s="38">
        <v>41215.75</v>
      </c>
      <c r="H610" s="100"/>
      <c r="I610" s="2" t="s">
        <v>1305</v>
      </c>
      <c r="J610" s="2" t="s">
        <v>241</v>
      </c>
      <c r="K610" s="2">
        <v>121.0</v>
      </c>
      <c r="L610" s="101">
        <v>105.87979681648282</v>
      </c>
      <c r="M610" s="2" t="s">
        <v>872</v>
      </c>
      <c r="N610" s="2"/>
      <c r="O610" s="2"/>
      <c r="X610" s="2"/>
      <c r="Y610" s="2"/>
      <c r="Z610" s="2"/>
    </row>
    <row r="611" ht="10.5" customHeight="1">
      <c r="A611" s="2"/>
      <c r="B611" s="2">
        <v>1336996.0</v>
      </c>
      <c r="C611" s="2" t="s">
        <v>1324</v>
      </c>
      <c r="D611" s="2">
        <v>9.619743933E9</v>
      </c>
      <c r="E611" s="2" t="s">
        <v>238</v>
      </c>
      <c r="F611" s="2" t="s">
        <v>239</v>
      </c>
      <c r="G611" s="38">
        <v>41215.791666666664</v>
      </c>
      <c r="H611" s="100"/>
      <c r="I611" s="2" t="s">
        <v>1305</v>
      </c>
      <c r="J611" s="2" t="s">
        <v>241</v>
      </c>
      <c r="K611" s="2">
        <v>100.0</v>
      </c>
      <c r="L611" s="101">
        <v>97.21895252310364</v>
      </c>
      <c r="M611" s="2" t="s">
        <v>872</v>
      </c>
      <c r="N611" s="2"/>
      <c r="O611" s="2"/>
      <c r="X611" s="2"/>
      <c r="Y611" s="2"/>
      <c r="Z611" s="2"/>
    </row>
    <row r="612" ht="10.5" customHeight="1">
      <c r="A612" s="2"/>
      <c r="B612" s="2">
        <v>1338208.0</v>
      </c>
      <c r="C612" s="2" t="s">
        <v>1325</v>
      </c>
      <c r="D612" s="2">
        <v>9.769300132E9</v>
      </c>
      <c r="E612" s="2" t="s">
        <v>238</v>
      </c>
      <c r="F612" s="2" t="s">
        <v>239</v>
      </c>
      <c r="G612" s="38">
        <v>41215.875</v>
      </c>
      <c r="H612" s="100"/>
      <c r="I612" s="2" t="s">
        <v>1305</v>
      </c>
      <c r="J612" s="2" t="s">
        <v>241</v>
      </c>
      <c r="K612" s="2">
        <v>302.0</v>
      </c>
      <c r="L612" s="101">
        <v>302.9140044908599</v>
      </c>
      <c r="M612" s="2" t="s">
        <v>872</v>
      </c>
      <c r="N612" s="2"/>
      <c r="O612" s="2"/>
      <c r="X612" s="2"/>
      <c r="Y612" s="2"/>
      <c r="Z612" s="2"/>
    </row>
    <row r="613" ht="10.5" customHeight="1">
      <c r="A613" s="2"/>
      <c r="B613" s="2">
        <v>1340160.0</v>
      </c>
      <c r="C613" s="2" t="s">
        <v>1326</v>
      </c>
      <c r="D613" s="2">
        <v>9.820628447E9</v>
      </c>
      <c r="E613" s="2" t="s">
        <v>238</v>
      </c>
      <c r="F613" s="2" t="s">
        <v>239</v>
      </c>
      <c r="G613" s="38">
        <v>41216.15625</v>
      </c>
      <c r="H613" s="100"/>
      <c r="I613" s="2" t="s">
        <v>1305</v>
      </c>
      <c r="J613" s="2" t="s">
        <v>241</v>
      </c>
      <c r="K613" s="2">
        <v>228.0</v>
      </c>
      <c r="L613" s="101">
        <v>222.80119477710218</v>
      </c>
      <c r="M613" s="2" t="s">
        <v>872</v>
      </c>
      <c r="N613" s="2"/>
      <c r="O613" s="2"/>
      <c r="X613" s="2"/>
      <c r="Y613" s="2"/>
      <c r="Z613" s="2"/>
    </row>
    <row r="614" ht="10.5" customHeight="1">
      <c r="A614" s="2"/>
      <c r="B614" s="2">
        <v>1340818.0</v>
      </c>
      <c r="C614" s="2" t="s">
        <v>1311</v>
      </c>
      <c r="D614" s="2">
        <v>9.833374826E9</v>
      </c>
      <c r="E614" s="2" t="s">
        <v>238</v>
      </c>
      <c r="F614" s="2" t="s">
        <v>239</v>
      </c>
      <c r="G614" s="38">
        <v>41216.208333333336</v>
      </c>
      <c r="H614" s="100"/>
      <c r="I614" s="2" t="s">
        <v>1305</v>
      </c>
      <c r="J614" s="2" t="s">
        <v>241</v>
      </c>
      <c r="K614" s="2">
        <v>1065.4</v>
      </c>
      <c r="L614" s="101">
        <v>528.0959561187194</v>
      </c>
      <c r="M614" s="2" t="s">
        <v>872</v>
      </c>
      <c r="N614" s="2"/>
      <c r="O614" s="2"/>
      <c r="X614" s="2"/>
      <c r="Y614" s="2"/>
      <c r="Z614" s="2"/>
    </row>
    <row r="615" ht="10.5" customHeight="1">
      <c r="A615" s="2"/>
      <c r="B615" s="2">
        <v>1341916.0</v>
      </c>
      <c r="C615" s="2" t="s">
        <v>1327</v>
      </c>
      <c r="D615" s="2">
        <v>9.892076418E9</v>
      </c>
      <c r="E615" s="2" t="s">
        <v>238</v>
      </c>
      <c r="F615" s="2" t="s">
        <v>239</v>
      </c>
      <c r="G615" s="38">
        <v>41216.28125</v>
      </c>
      <c r="H615" s="100"/>
      <c r="I615" s="2" t="s">
        <v>1305</v>
      </c>
      <c r="J615" s="2" t="s">
        <v>241</v>
      </c>
      <c r="K615" s="2">
        <v>319.0</v>
      </c>
      <c r="L615" s="101">
        <v>285.5923159041015</v>
      </c>
      <c r="M615" s="2" t="s">
        <v>872</v>
      </c>
      <c r="N615" s="2"/>
      <c r="O615" s="2"/>
      <c r="X615" s="2"/>
      <c r="Y615" s="2"/>
      <c r="Z615" s="2"/>
    </row>
    <row r="616" ht="10.5" customHeight="1">
      <c r="A616" s="2"/>
      <c r="B616" s="2">
        <v>1341018.0</v>
      </c>
      <c r="C616" s="2" t="s">
        <v>1328</v>
      </c>
      <c r="D616" s="2">
        <v>9.619393392E9</v>
      </c>
      <c r="E616" s="2" t="s">
        <v>238</v>
      </c>
      <c r="F616" s="2" t="s">
        <v>239</v>
      </c>
      <c r="G616" s="38">
        <v>41216.364583333336</v>
      </c>
      <c r="H616" s="100"/>
      <c r="I616" s="2" t="s">
        <v>1305</v>
      </c>
      <c r="J616" s="2" t="s">
        <v>241</v>
      </c>
      <c r="K616" s="2">
        <v>136.0</v>
      </c>
      <c r="L616" s="101">
        <v>125.36669647658606</v>
      </c>
      <c r="M616" s="2" t="s">
        <v>872</v>
      </c>
      <c r="N616" s="2"/>
      <c r="O616" s="2"/>
      <c r="X616" s="2"/>
      <c r="Y616" s="2"/>
      <c r="Z616" s="2"/>
    </row>
    <row r="617" ht="10.5" customHeight="1">
      <c r="A617" s="2"/>
      <c r="B617" s="2">
        <v>1342010.0</v>
      </c>
      <c r="C617" s="2" t="s">
        <v>1329</v>
      </c>
      <c r="D617" s="2">
        <v>9.82040467E9</v>
      </c>
      <c r="E617" s="2" t="s">
        <v>238</v>
      </c>
      <c r="F617" s="2" t="s">
        <v>239</v>
      </c>
      <c r="G617" s="38">
        <v>41216.489583333336</v>
      </c>
      <c r="H617" s="100"/>
      <c r="I617" s="2" t="s">
        <v>1305</v>
      </c>
      <c r="J617" s="2" t="s">
        <v>241</v>
      </c>
      <c r="K617" s="2">
        <v>100.0</v>
      </c>
      <c r="L617" s="101">
        <v>64.74078642293159</v>
      </c>
      <c r="M617" s="2" t="s">
        <v>872</v>
      </c>
      <c r="N617" s="2"/>
      <c r="O617" s="2"/>
      <c r="X617" s="2"/>
      <c r="Y617" s="2"/>
      <c r="Z617" s="2"/>
    </row>
    <row r="618" ht="10.5" customHeight="1">
      <c r="A618" s="2"/>
      <c r="B618" s="2">
        <v>1348002.0</v>
      </c>
      <c r="C618" s="2" t="s">
        <v>1330</v>
      </c>
      <c r="D618" s="2">
        <v>9.02211152E9</v>
      </c>
      <c r="E618" s="2" t="s">
        <v>238</v>
      </c>
      <c r="F618" s="2" t="s">
        <v>333</v>
      </c>
      <c r="G618" s="38">
        <v>41216.739583333336</v>
      </c>
      <c r="H618" s="100"/>
      <c r="I618" s="2" t="s">
        <v>1305</v>
      </c>
      <c r="J618" s="2" t="s">
        <v>241</v>
      </c>
      <c r="K618" s="2">
        <v>178.0</v>
      </c>
      <c r="L618" s="101">
        <v>179.4969733102061</v>
      </c>
      <c r="M618" s="2" t="s">
        <v>872</v>
      </c>
      <c r="N618" s="2"/>
      <c r="O618" s="2"/>
      <c r="X618" s="2"/>
      <c r="Y618" s="2"/>
      <c r="Z618" s="2"/>
    </row>
    <row r="619" ht="10.5" customHeight="1">
      <c r="A619" s="2"/>
      <c r="B619" s="2">
        <v>1350854.0</v>
      </c>
      <c r="C619" s="2" t="s">
        <v>1331</v>
      </c>
      <c r="D619" s="2">
        <v>9.819391993E9</v>
      </c>
      <c r="E619" s="2" t="s">
        <v>238</v>
      </c>
      <c r="F619" s="2" t="s">
        <v>239</v>
      </c>
      <c r="G619" s="38">
        <v>41216.8125</v>
      </c>
      <c r="H619" s="100"/>
      <c r="I619" s="2" t="s">
        <v>1305</v>
      </c>
      <c r="J619" s="2" t="s">
        <v>241</v>
      </c>
      <c r="K619" s="2">
        <v>470.4</v>
      </c>
      <c r="L619" s="101">
        <v>480.4613125051337</v>
      </c>
      <c r="M619" s="2" t="s">
        <v>872</v>
      </c>
      <c r="N619" s="2"/>
      <c r="O619" s="2"/>
      <c r="X619" s="2"/>
      <c r="Y619" s="2"/>
      <c r="Z619" s="2"/>
    </row>
    <row r="620" ht="10.5" customHeight="1">
      <c r="A620" s="2"/>
      <c r="B620" s="2">
        <v>1349020.0</v>
      </c>
      <c r="C620" s="2" t="s">
        <v>1332</v>
      </c>
      <c r="D620" s="2">
        <v>9.930737085E9</v>
      </c>
      <c r="E620" s="2" t="s">
        <v>238</v>
      </c>
      <c r="F620" s="2" t="s">
        <v>239</v>
      </c>
      <c r="G620" s="38">
        <v>41216.885416666664</v>
      </c>
      <c r="H620" s="100"/>
      <c r="I620" s="2" t="s">
        <v>1305</v>
      </c>
      <c r="J620" s="2" t="s">
        <v>241</v>
      </c>
      <c r="K620" s="2">
        <v>212.0</v>
      </c>
      <c r="L620" s="101">
        <v>214.14035048372295</v>
      </c>
      <c r="M620" s="2" t="s">
        <v>872</v>
      </c>
      <c r="N620" s="2"/>
      <c r="O620" s="2"/>
      <c r="X620" s="2"/>
      <c r="Y620" s="2"/>
      <c r="Z620" s="2"/>
    </row>
    <row r="621" ht="10.5" customHeight="1">
      <c r="A621" s="2"/>
      <c r="B621" s="2">
        <v>1350174.0</v>
      </c>
      <c r="C621" s="2" t="s">
        <v>1333</v>
      </c>
      <c r="D621" s="2">
        <v>9.820522271E9</v>
      </c>
      <c r="E621" s="2" t="s">
        <v>238</v>
      </c>
      <c r="F621" s="2" t="s">
        <v>239</v>
      </c>
      <c r="G621" s="38">
        <v>41219.020833333336</v>
      </c>
      <c r="H621" s="100"/>
      <c r="I621" s="2" t="s">
        <v>1305</v>
      </c>
      <c r="J621" s="2" t="s">
        <v>241</v>
      </c>
      <c r="K621" s="2">
        <v>136.0</v>
      </c>
      <c r="L621" s="101">
        <v>136.19275184331008</v>
      </c>
      <c r="M621" s="2" t="s">
        <v>872</v>
      </c>
      <c r="N621" s="2"/>
      <c r="O621" s="2"/>
      <c r="X621" s="2"/>
      <c r="Y621" s="2"/>
      <c r="Z621" s="2"/>
    </row>
    <row r="622" ht="10.5" customHeight="1">
      <c r="A622" s="2"/>
      <c r="B622" s="2">
        <v>1347340.0</v>
      </c>
      <c r="C622" s="2" t="s">
        <v>1334</v>
      </c>
      <c r="D622" s="2">
        <v>9.820004016E9</v>
      </c>
      <c r="E622" s="2" t="s">
        <v>238</v>
      </c>
      <c r="F622" s="2" t="s">
        <v>258</v>
      </c>
      <c r="G622" s="38">
        <v>41219.125</v>
      </c>
      <c r="H622" s="100"/>
      <c r="I622" s="2" t="s">
        <v>1305</v>
      </c>
      <c r="J622" s="2" t="s">
        <v>241</v>
      </c>
      <c r="K622" s="2">
        <v>170.0</v>
      </c>
      <c r="L622" s="101">
        <v>138.35796291665486</v>
      </c>
      <c r="M622" s="2" t="s">
        <v>872</v>
      </c>
      <c r="N622" s="2"/>
      <c r="O622" s="2"/>
      <c r="X622" s="2"/>
      <c r="Y622" s="2"/>
      <c r="Z622" s="2"/>
    </row>
    <row r="623" ht="10.5" customHeight="1">
      <c r="A623" s="2"/>
      <c r="B623" s="2">
        <v>1351672.0</v>
      </c>
      <c r="C623" s="2" t="s">
        <v>1318</v>
      </c>
      <c r="D623" s="2">
        <v>9.769977737E9</v>
      </c>
      <c r="E623" s="2" t="s">
        <v>238</v>
      </c>
      <c r="F623" s="2" t="s">
        <v>239</v>
      </c>
      <c r="G623" s="38">
        <v>41219.208333333336</v>
      </c>
      <c r="H623" s="100"/>
      <c r="I623" s="2" t="s">
        <v>1305</v>
      </c>
      <c r="J623" s="2" t="s">
        <v>241</v>
      </c>
      <c r="K623" s="2">
        <v>240.8</v>
      </c>
      <c r="L623" s="101">
        <v>218.47077263041257</v>
      </c>
      <c r="M623" s="2" t="s">
        <v>872</v>
      </c>
      <c r="N623" s="2"/>
      <c r="O623" s="2"/>
      <c r="X623" s="2"/>
      <c r="Y623" s="2"/>
      <c r="Z623" s="2"/>
    </row>
    <row r="624" ht="10.5" customHeight="1">
      <c r="A624" s="2"/>
      <c r="B624" s="2">
        <v>1352004.0</v>
      </c>
      <c r="C624" s="2" t="s">
        <v>1335</v>
      </c>
      <c r="D624" s="2">
        <v>9.32138909E9</v>
      </c>
      <c r="E624" s="2" t="s">
        <v>238</v>
      </c>
      <c r="F624" s="2" t="s">
        <v>239</v>
      </c>
      <c r="G624" s="38">
        <v>41219.291666666664</v>
      </c>
      <c r="H624" s="100"/>
      <c r="I624" s="2" t="s">
        <v>1305</v>
      </c>
      <c r="J624" s="2" t="s">
        <v>241</v>
      </c>
      <c r="K624" s="2">
        <v>173.0</v>
      </c>
      <c r="L624" s="101">
        <v>160.01007365010292</v>
      </c>
      <c r="M624" s="2" t="s">
        <v>872</v>
      </c>
      <c r="N624" s="2"/>
      <c r="O624" s="2"/>
      <c r="X624" s="2"/>
      <c r="Y624" s="2"/>
      <c r="Z624" s="2"/>
    </row>
    <row r="625" ht="10.5" customHeight="1">
      <c r="A625" s="2"/>
      <c r="B625" s="2">
        <v>1351752.0</v>
      </c>
      <c r="C625" s="2" t="s">
        <v>1336</v>
      </c>
      <c r="D625" s="2">
        <v>9.619136431E9</v>
      </c>
      <c r="E625" s="2" t="s">
        <v>238</v>
      </c>
      <c r="F625" s="2" t="s">
        <v>239</v>
      </c>
      <c r="G625" s="38">
        <v>41219.364583333336</v>
      </c>
      <c r="H625" s="100"/>
      <c r="I625" s="2" t="s">
        <v>1305</v>
      </c>
      <c r="J625" s="2" t="s">
        <v>241</v>
      </c>
      <c r="K625" s="2">
        <v>153.0</v>
      </c>
      <c r="L625" s="101">
        <v>153.51444043006848</v>
      </c>
      <c r="M625" s="2" t="s">
        <v>872</v>
      </c>
      <c r="N625" s="2"/>
      <c r="O625" s="2"/>
      <c r="X625" s="2"/>
      <c r="Y625" s="2"/>
      <c r="Z625" s="2"/>
    </row>
    <row r="626" ht="10.5" customHeight="1">
      <c r="A626" s="2"/>
      <c r="B626" s="2">
        <v>1352754.0</v>
      </c>
      <c r="C626" s="2" t="s">
        <v>332</v>
      </c>
      <c r="D626" s="2">
        <v>9.930144578E9</v>
      </c>
      <c r="E626" s="2" t="s">
        <v>238</v>
      </c>
      <c r="F626" s="2" t="s">
        <v>333</v>
      </c>
      <c r="G626" s="38">
        <v>41219.541666666664</v>
      </c>
      <c r="H626" s="100"/>
      <c r="I626" s="2" t="s">
        <v>1305</v>
      </c>
      <c r="J626" s="2" t="s">
        <v>241</v>
      </c>
      <c r="K626" s="2">
        <v>159.0</v>
      </c>
      <c r="L626" s="101">
        <v>116.70585218320686</v>
      </c>
      <c r="M626" s="2" t="s">
        <v>872</v>
      </c>
      <c r="N626" s="2"/>
      <c r="O626" s="2"/>
      <c r="X626" s="2"/>
      <c r="Y626" s="2"/>
      <c r="Z626" s="2"/>
    </row>
    <row r="627" ht="10.5" customHeight="1">
      <c r="A627" s="2"/>
      <c r="B627" s="2">
        <v>1352948.0</v>
      </c>
      <c r="C627" s="2" t="s">
        <v>1337</v>
      </c>
      <c r="D627" s="2">
        <v>9.860733419E9</v>
      </c>
      <c r="E627" s="2" t="s">
        <v>238</v>
      </c>
      <c r="F627" s="2" t="s">
        <v>239</v>
      </c>
      <c r="G627" s="38">
        <v>41219.635416666664</v>
      </c>
      <c r="H627" s="100"/>
      <c r="I627" s="2" t="s">
        <v>1305</v>
      </c>
      <c r="J627" s="2" t="s">
        <v>241</v>
      </c>
      <c r="K627" s="2">
        <v>100.0</v>
      </c>
      <c r="L627" s="101">
        <v>79.8972639363452</v>
      </c>
      <c r="M627" s="2" t="s">
        <v>872</v>
      </c>
      <c r="N627" s="2"/>
      <c r="O627" s="2"/>
      <c r="X627" s="2"/>
      <c r="Y627" s="2"/>
      <c r="Z627" s="2"/>
    </row>
    <row r="628" ht="10.5" customHeight="1">
      <c r="A628" s="2"/>
      <c r="B628" s="2">
        <v>1350944.0</v>
      </c>
      <c r="C628" s="2" t="s">
        <v>322</v>
      </c>
      <c r="D628" s="2">
        <v>7.208008001E9</v>
      </c>
      <c r="E628" s="2" t="s">
        <v>238</v>
      </c>
      <c r="F628" s="2" t="s">
        <v>258</v>
      </c>
      <c r="G628" s="38">
        <v>41219.708333333336</v>
      </c>
      <c r="H628" s="100"/>
      <c r="I628" s="2" t="s">
        <v>1305</v>
      </c>
      <c r="J628" s="2" t="s">
        <v>241</v>
      </c>
      <c r="K628" s="2">
        <v>415.0</v>
      </c>
      <c r="L628" s="101">
        <v>415.5049803047896</v>
      </c>
      <c r="M628" s="2" t="s">
        <v>872</v>
      </c>
      <c r="N628" s="2"/>
      <c r="O628" s="2"/>
      <c r="X628" s="2"/>
      <c r="Y628" s="2"/>
      <c r="Z628" s="2"/>
    </row>
    <row r="629" ht="10.5" customHeight="1">
      <c r="A629" s="2"/>
      <c r="B629" s="2">
        <v>1353888.0</v>
      </c>
      <c r="C629" s="2" t="s">
        <v>1338</v>
      </c>
      <c r="D629" s="2">
        <v>9.867565266E9</v>
      </c>
      <c r="E629" s="2" t="s">
        <v>238</v>
      </c>
      <c r="F629" s="2" t="s">
        <v>283</v>
      </c>
      <c r="G629" s="38">
        <v>41219.75</v>
      </c>
      <c r="H629" s="100"/>
      <c r="I629" s="2" t="s">
        <v>1305</v>
      </c>
      <c r="J629" s="2" t="s">
        <v>241</v>
      </c>
      <c r="K629" s="2">
        <v>100.0</v>
      </c>
      <c r="L629" s="101">
        <v>79.8972639363452</v>
      </c>
      <c r="M629" s="2" t="s">
        <v>872</v>
      </c>
      <c r="N629" s="2"/>
      <c r="O629" s="2"/>
      <c r="X629" s="2"/>
      <c r="Y629" s="2"/>
      <c r="Z629" s="2"/>
    </row>
    <row r="630" ht="10.5" customHeight="1">
      <c r="A630" s="2"/>
      <c r="B630" s="2">
        <v>1354072.0</v>
      </c>
      <c r="C630" s="2" t="s">
        <v>744</v>
      </c>
      <c r="D630" s="2">
        <v>9.833106976E9</v>
      </c>
      <c r="E630" s="2" t="s">
        <v>238</v>
      </c>
      <c r="F630" s="2" t="s">
        <v>283</v>
      </c>
      <c r="G630" s="38">
        <v>41219.802083333336</v>
      </c>
      <c r="H630" s="100"/>
      <c r="I630" s="2" t="s">
        <v>1305</v>
      </c>
      <c r="J630" s="2" t="s">
        <v>241</v>
      </c>
      <c r="K630" s="2">
        <v>380.0</v>
      </c>
      <c r="L630" s="101">
        <v>387.3572363513072</v>
      </c>
      <c r="M630" s="2" t="s">
        <v>872</v>
      </c>
      <c r="N630" s="2"/>
      <c r="O630" s="2"/>
      <c r="X630" s="2"/>
      <c r="Y630" s="2"/>
      <c r="Z630" s="2"/>
    </row>
    <row r="631" ht="10.5" customHeight="1">
      <c r="A631" s="2"/>
      <c r="B631" s="2">
        <v>1355558.0</v>
      </c>
      <c r="C631" s="2" t="s">
        <v>1339</v>
      </c>
      <c r="D631" s="2">
        <v>9.930922901E9</v>
      </c>
      <c r="E631" s="2" t="s">
        <v>238</v>
      </c>
      <c r="F631" s="2" t="s">
        <v>283</v>
      </c>
      <c r="G631" s="38">
        <v>41219.833333333336</v>
      </c>
      <c r="H631" s="100"/>
      <c r="I631" s="2" t="s">
        <v>1305</v>
      </c>
      <c r="J631" s="2" t="s">
        <v>241</v>
      </c>
      <c r="K631" s="2">
        <v>195.0</v>
      </c>
      <c r="L631" s="101">
        <v>266.10541624399826</v>
      </c>
      <c r="M631" s="2" t="s">
        <v>872</v>
      </c>
      <c r="N631" s="2"/>
      <c r="O631" s="2"/>
      <c r="X631" s="2"/>
      <c r="Y631" s="2"/>
      <c r="Z631" s="2"/>
    </row>
    <row r="632" ht="10.5" customHeight="1">
      <c r="A632" s="2"/>
      <c r="B632" s="2">
        <v>1354488.0</v>
      </c>
      <c r="C632" s="2" t="s">
        <v>1340</v>
      </c>
      <c r="D632" s="2">
        <v>9.819711694E9</v>
      </c>
      <c r="E632" s="2" t="s">
        <v>238</v>
      </c>
      <c r="F632" s="2" t="s">
        <v>239</v>
      </c>
      <c r="G632" s="38">
        <v>41219.895833333336</v>
      </c>
      <c r="H632" s="100"/>
      <c r="I632" s="2" t="s">
        <v>1305</v>
      </c>
      <c r="J632" s="2" t="s">
        <v>241</v>
      </c>
      <c r="K632" s="2">
        <v>109.0</v>
      </c>
      <c r="L632" s="101">
        <v>105.87979681648282</v>
      </c>
      <c r="M632" s="2" t="s">
        <v>872</v>
      </c>
      <c r="N632" s="2"/>
      <c r="O632" s="2"/>
      <c r="X632" s="2"/>
      <c r="Y632" s="2"/>
      <c r="Z632" s="2"/>
    </row>
    <row r="633" ht="10.5" customHeight="1">
      <c r="A633" s="2"/>
      <c r="B633" s="2">
        <v>1354770.0</v>
      </c>
      <c r="C633" s="2" t="s">
        <v>1341</v>
      </c>
      <c r="D633" s="2">
        <v>9.820201985E9</v>
      </c>
      <c r="E633" s="2" t="s">
        <v>238</v>
      </c>
      <c r="F633" s="2" t="s">
        <v>283</v>
      </c>
      <c r="G633" s="38">
        <v>41219.916666666664</v>
      </c>
      <c r="H633" s="100"/>
      <c r="I633" s="2" t="s">
        <v>1305</v>
      </c>
      <c r="J633" s="2" t="s">
        <v>241</v>
      </c>
      <c r="K633" s="2">
        <v>451.0</v>
      </c>
      <c r="L633" s="101">
        <v>460.97441284503043</v>
      </c>
      <c r="M633" s="2" t="s">
        <v>872</v>
      </c>
      <c r="N633" s="2"/>
      <c r="O633" s="2"/>
      <c r="X633" s="2"/>
      <c r="Y633" s="2"/>
      <c r="Z633" s="2"/>
    </row>
    <row r="634" ht="10.5" customHeight="1">
      <c r="A634" s="2"/>
      <c r="B634" s="2">
        <v>1353268.0</v>
      </c>
      <c r="C634" s="2" t="s">
        <v>1342</v>
      </c>
      <c r="D634" s="2">
        <v>9.821146153E9</v>
      </c>
      <c r="E634" s="2" t="s">
        <v>238</v>
      </c>
      <c r="F634" s="2" t="s">
        <v>239</v>
      </c>
      <c r="G634" s="38">
        <v>41220.0</v>
      </c>
      <c r="H634" s="100"/>
      <c r="I634" s="2" t="s">
        <v>1305</v>
      </c>
      <c r="J634" s="2" t="s">
        <v>241</v>
      </c>
      <c r="K634" s="2">
        <v>434.0</v>
      </c>
      <c r="L634" s="101">
        <v>439.3223021115825</v>
      </c>
      <c r="M634" s="2" t="s">
        <v>872</v>
      </c>
      <c r="N634" s="2"/>
      <c r="O634" s="2"/>
      <c r="X634" s="2"/>
      <c r="Y634" s="2"/>
      <c r="Z634" s="2"/>
    </row>
    <row r="635" ht="10.5" customHeight="1">
      <c r="A635" s="2"/>
      <c r="B635" s="2">
        <v>1353474.0</v>
      </c>
      <c r="C635" s="2" t="s">
        <v>1343</v>
      </c>
      <c r="D635" s="2">
        <v>8.886772011E9</v>
      </c>
      <c r="E635" s="2" t="s">
        <v>238</v>
      </c>
      <c r="F635" s="2" t="s">
        <v>239</v>
      </c>
      <c r="G635" s="38">
        <v>41220.145833333336</v>
      </c>
      <c r="H635" s="100"/>
      <c r="I635" s="2" t="s">
        <v>1305</v>
      </c>
      <c r="J635" s="2" t="s">
        <v>241</v>
      </c>
      <c r="K635" s="2">
        <v>100.0</v>
      </c>
      <c r="L635" s="101">
        <v>86.39289715637963</v>
      </c>
      <c r="M635" s="2" t="s">
        <v>872</v>
      </c>
      <c r="N635" s="2"/>
      <c r="O635" s="2"/>
      <c r="X635" s="2"/>
      <c r="Y635" s="2"/>
      <c r="Z635" s="2"/>
    </row>
    <row r="636" ht="10.5" customHeight="1">
      <c r="A636" s="2"/>
      <c r="B636" s="2">
        <v>1354006.0</v>
      </c>
      <c r="C636" s="2" t="s">
        <v>254</v>
      </c>
      <c r="D636" s="2">
        <v>9.769632275E9</v>
      </c>
      <c r="E636" s="2" t="s">
        <v>238</v>
      </c>
      <c r="F636" s="2" t="s">
        <v>239</v>
      </c>
      <c r="G636" s="38">
        <v>41220.177083333336</v>
      </c>
      <c r="H636" s="100"/>
      <c r="I636" s="2" t="s">
        <v>1305</v>
      </c>
      <c r="J636" s="2" t="s">
        <v>241</v>
      </c>
      <c r="K636" s="2">
        <v>100.0</v>
      </c>
      <c r="L636" s="101">
        <v>84.2276860830348</v>
      </c>
      <c r="M636" s="2" t="s">
        <v>872</v>
      </c>
      <c r="N636" s="2"/>
      <c r="O636" s="2"/>
      <c r="X636" s="2"/>
      <c r="Y636" s="2"/>
      <c r="Z636" s="2"/>
    </row>
    <row r="637" ht="10.5" customHeight="1">
      <c r="A637" s="2"/>
      <c r="B637" s="2">
        <v>1355556.0</v>
      </c>
      <c r="C637" s="2" t="s">
        <v>1344</v>
      </c>
      <c r="D637" s="2">
        <v>9.820019935E9</v>
      </c>
      <c r="E637" s="2" t="s">
        <v>238</v>
      </c>
      <c r="F637" s="2" t="s">
        <v>239</v>
      </c>
      <c r="G637" s="38">
        <v>41220.260416666664</v>
      </c>
      <c r="H637" s="100"/>
      <c r="I637" s="2" t="s">
        <v>1305</v>
      </c>
      <c r="J637" s="2" t="s">
        <v>241</v>
      </c>
      <c r="K637" s="2">
        <v>610.4</v>
      </c>
      <c r="L637" s="101">
        <v>590.8870772457186</v>
      </c>
      <c r="M637" s="2" t="s">
        <v>872</v>
      </c>
      <c r="N637" s="2"/>
      <c r="O637" s="2"/>
      <c r="X637" s="2"/>
      <c r="Y637" s="2"/>
      <c r="Z637" s="2"/>
    </row>
    <row r="638" ht="10.5" customHeight="1">
      <c r="A638" s="2"/>
      <c r="B638" s="2">
        <v>1338800.0</v>
      </c>
      <c r="C638" s="2" t="s">
        <v>1345</v>
      </c>
      <c r="D638" s="2">
        <v>9.324213102E9</v>
      </c>
      <c r="E638" s="2" t="s">
        <v>238</v>
      </c>
      <c r="F638" s="2" t="s">
        <v>258</v>
      </c>
      <c r="G638" s="38">
        <v>41220.333333333336</v>
      </c>
      <c r="H638" s="100"/>
      <c r="I638" s="2" t="s">
        <v>1305</v>
      </c>
      <c r="J638" s="2" t="s">
        <v>241</v>
      </c>
      <c r="K638" s="2">
        <v>144.0</v>
      </c>
      <c r="L638" s="101">
        <v>136.19275184331008</v>
      </c>
      <c r="M638" s="2" t="s">
        <v>872</v>
      </c>
      <c r="N638" s="2"/>
      <c r="O638" s="2"/>
      <c r="X638" s="2"/>
      <c r="Y638" s="2"/>
      <c r="Z638" s="2"/>
    </row>
    <row r="639" ht="10.5" customHeight="1">
      <c r="A639" s="2"/>
      <c r="B639" s="2">
        <v>1356270.0</v>
      </c>
      <c r="C639" s="2" t="s">
        <v>1346</v>
      </c>
      <c r="D639" s="2">
        <v>9.833553091E9</v>
      </c>
      <c r="E639" s="2" t="s">
        <v>238</v>
      </c>
      <c r="F639" s="2" t="s">
        <v>239</v>
      </c>
      <c r="G639" s="38">
        <v>41220.385416666664</v>
      </c>
      <c r="H639" s="100"/>
      <c r="I639" s="2" t="s">
        <v>1305</v>
      </c>
      <c r="J639" s="2" t="s">
        <v>241</v>
      </c>
      <c r="K639" s="2">
        <v>181.0</v>
      </c>
      <c r="L639" s="101">
        <v>157.8448625767581</v>
      </c>
      <c r="M639" s="2" t="s">
        <v>872</v>
      </c>
      <c r="N639" s="2"/>
      <c r="O639" s="2"/>
      <c r="X639" s="2"/>
      <c r="Y639" s="2"/>
      <c r="Z639" s="2"/>
    </row>
    <row r="640" ht="10.5" customHeight="1">
      <c r="A640" s="2"/>
      <c r="B640" s="2">
        <v>1357362.0</v>
      </c>
      <c r="C640" s="2" t="s">
        <v>335</v>
      </c>
      <c r="D640" s="2">
        <v>9.02992135E9</v>
      </c>
      <c r="E640" s="2" t="s">
        <v>238</v>
      </c>
      <c r="F640" s="2" t="s">
        <v>239</v>
      </c>
      <c r="G640" s="38">
        <v>41220.5625</v>
      </c>
      <c r="H640" s="100"/>
      <c r="I640" s="2" t="s">
        <v>1305</v>
      </c>
      <c r="J640" s="2" t="s">
        <v>241</v>
      </c>
      <c r="K640" s="2">
        <v>297.0</v>
      </c>
      <c r="L640" s="101">
        <v>289.92273805079105</v>
      </c>
      <c r="M640" s="2" t="s">
        <v>872</v>
      </c>
      <c r="N640" s="2"/>
      <c r="O640" s="2"/>
      <c r="X640" s="2"/>
      <c r="Y640" s="2"/>
      <c r="Z640" s="2"/>
    </row>
    <row r="641" ht="10.5" customHeight="1">
      <c r="A641" s="2"/>
      <c r="B641" s="2">
        <v>1335818.0</v>
      </c>
      <c r="C641" s="2" t="s">
        <v>1347</v>
      </c>
      <c r="D641" s="2">
        <v>9.870300093E9</v>
      </c>
      <c r="E641" s="2" t="s">
        <v>238</v>
      </c>
      <c r="F641" s="2" t="s">
        <v>239</v>
      </c>
      <c r="G641" s="38">
        <v>41220.666666666664</v>
      </c>
      <c r="H641" s="100"/>
      <c r="I641" s="2" t="s">
        <v>1348</v>
      </c>
      <c r="J641" s="2" t="s">
        <v>241</v>
      </c>
      <c r="K641" s="2">
        <v>236.0</v>
      </c>
      <c r="L641" s="101">
        <v>443.17903207589785</v>
      </c>
      <c r="M641" s="2" t="s">
        <v>1204</v>
      </c>
      <c r="N641" s="2"/>
      <c r="O641" s="2"/>
      <c r="X641" s="2"/>
      <c r="Y641" s="2"/>
      <c r="Z641" s="2"/>
    </row>
    <row r="642" ht="10.5" customHeight="1">
      <c r="A642" s="2"/>
      <c r="B642" s="2">
        <v>1334126.0</v>
      </c>
      <c r="C642" s="2" t="s">
        <v>1349</v>
      </c>
      <c r="D642" s="2">
        <v>9.819443276E9</v>
      </c>
      <c r="E642" s="2" t="s">
        <v>238</v>
      </c>
      <c r="F642" s="2" t="s">
        <v>239</v>
      </c>
      <c r="G642" s="38">
        <v>41220.8125</v>
      </c>
      <c r="H642" s="100"/>
      <c r="I642" s="2" t="s">
        <v>1348</v>
      </c>
      <c r="J642" s="2" t="s">
        <v>241</v>
      </c>
      <c r="K642" s="2">
        <v>849.0</v>
      </c>
      <c r="L642" s="101">
        <v>443.17903207589785</v>
      </c>
      <c r="M642" s="2" t="s">
        <v>1204</v>
      </c>
      <c r="N642" s="2"/>
      <c r="O642" s="2"/>
      <c r="X642" s="2"/>
      <c r="Y642" s="2"/>
      <c r="Z642" s="2"/>
    </row>
    <row r="643" ht="10.5" customHeight="1">
      <c r="A643" s="2"/>
      <c r="B643" s="2">
        <v>1342788.0</v>
      </c>
      <c r="C643" s="2" t="s">
        <v>1350</v>
      </c>
      <c r="D643" s="2">
        <v>9.819868726E9</v>
      </c>
      <c r="E643" s="2" t="s">
        <v>238</v>
      </c>
      <c r="F643" s="2" t="s">
        <v>333</v>
      </c>
      <c r="G643" s="38">
        <v>41220.90625</v>
      </c>
      <c r="H643" s="100"/>
      <c r="I643" s="2" t="s">
        <v>1348</v>
      </c>
      <c r="J643" s="2" t="s">
        <v>871</v>
      </c>
      <c r="K643" s="2">
        <v>2724.0</v>
      </c>
      <c r="L643" s="101">
        <v>2285.454032075898</v>
      </c>
      <c r="M643" s="2" t="s">
        <v>1204</v>
      </c>
      <c r="N643" s="2"/>
      <c r="O643" s="2"/>
      <c r="X643" s="2"/>
      <c r="Y643" s="2"/>
      <c r="Z643" s="2"/>
    </row>
    <row r="644" ht="10.5" customHeight="1">
      <c r="A644" s="2"/>
      <c r="B644" s="2">
        <v>1333312.0</v>
      </c>
      <c r="C644" s="2" t="s">
        <v>1351</v>
      </c>
      <c r="D644" s="2">
        <v>9.920041857E9</v>
      </c>
      <c r="E644" s="2" t="s">
        <v>238</v>
      </c>
      <c r="F644" s="2" t="s">
        <v>283</v>
      </c>
      <c r="G644" s="38">
        <v>41215.3125</v>
      </c>
      <c r="H644" s="100"/>
      <c r="I644" s="2" t="s">
        <v>1352</v>
      </c>
      <c r="J644" s="2" t="s">
        <v>241</v>
      </c>
      <c r="K644" s="2">
        <v>206.0</v>
      </c>
      <c r="L644" s="101">
        <v>249.30236260850347</v>
      </c>
      <c r="M644" s="2" t="s">
        <v>818</v>
      </c>
      <c r="N644" s="2"/>
      <c r="O644" s="2"/>
      <c r="X644" s="2"/>
      <c r="Y644" s="2"/>
      <c r="Z644" s="2"/>
    </row>
    <row r="645" ht="10.5" customHeight="1">
      <c r="A645" s="2"/>
      <c r="B645" s="2">
        <v>1330974.0</v>
      </c>
      <c r="C645" s="2" t="s">
        <v>1353</v>
      </c>
      <c r="D645" s="2">
        <v>9.820229353E9</v>
      </c>
      <c r="E645" s="2" t="s">
        <v>238</v>
      </c>
      <c r="F645" s="2" t="s">
        <v>258</v>
      </c>
      <c r="G645" s="38">
        <v>41215.458333333336</v>
      </c>
      <c r="H645" s="100"/>
      <c r="I645" s="2" t="s">
        <v>1352</v>
      </c>
      <c r="J645" s="2" t="s">
        <v>241</v>
      </c>
      <c r="K645" s="2">
        <v>182.0</v>
      </c>
      <c r="L645" s="101">
        <v>174.64108892244298</v>
      </c>
      <c r="M645" s="2" t="s">
        <v>818</v>
      </c>
      <c r="N645" s="2"/>
      <c r="O645" s="2"/>
      <c r="X645" s="2"/>
      <c r="Y645" s="2"/>
      <c r="Z645" s="2"/>
    </row>
    <row r="646" ht="10.5" customHeight="1">
      <c r="A646" s="2"/>
      <c r="B646" s="2">
        <v>1331796.0</v>
      </c>
      <c r="C646" s="2" t="s">
        <v>1354</v>
      </c>
      <c r="D646" s="2">
        <v>9.820600633E9</v>
      </c>
      <c r="E646" s="2" t="s">
        <v>238</v>
      </c>
      <c r="F646" s="2" t="s">
        <v>239</v>
      </c>
      <c r="G646" s="38">
        <v>41217.416666666664</v>
      </c>
      <c r="H646" s="100"/>
      <c r="I646" s="2" t="s">
        <v>1352</v>
      </c>
      <c r="J646" s="2" t="s">
        <v>241</v>
      </c>
      <c r="K646" s="2">
        <v>111.0</v>
      </c>
      <c r="L646" s="101">
        <v>106.37935298090201</v>
      </c>
      <c r="M646" s="2" t="s">
        <v>818</v>
      </c>
      <c r="N646" s="2"/>
      <c r="O646" s="2"/>
      <c r="X646" s="2"/>
      <c r="Y646" s="2"/>
      <c r="Z646" s="2"/>
    </row>
    <row r="647" ht="10.5" customHeight="1">
      <c r="A647" s="2"/>
      <c r="B647" s="2">
        <v>1331750.0</v>
      </c>
      <c r="C647" s="2" t="s">
        <v>1355</v>
      </c>
      <c r="D647" s="2">
        <v>9.930134861E9</v>
      </c>
      <c r="E647" s="2" t="s">
        <v>238</v>
      </c>
      <c r="F647" s="2" t="s">
        <v>239</v>
      </c>
      <c r="G647" s="38">
        <v>41214.072916666664</v>
      </c>
      <c r="H647" s="100"/>
      <c r="I647" s="2" t="s">
        <v>1352</v>
      </c>
      <c r="J647" s="2" t="s">
        <v>241</v>
      </c>
      <c r="K647" s="2">
        <v>176.0</v>
      </c>
      <c r="L647" s="101">
        <v>170.37473042609668</v>
      </c>
      <c r="M647" s="2" t="s">
        <v>818</v>
      </c>
      <c r="N647" s="2"/>
      <c r="O647" s="2"/>
      <c r="X647" s="2"/>
      <c r="Y647" s="2"/>
      <c r="Z647" s="2"/>
    </row>
    <row r="648" ht="10.5" customHeight="1">
      <c r="A648" s="2"/>
      <c r="B648" s="2">
        <v>1333508.0</v>
      </c>
      <c r="C648" s="2" t="s">
        <v>1356</v>
      </c>
      <c r="D648" s="2">
        <v>9.324709554E9</v>
      </c>
      <c r="E648" s="2" t="s">
        <v>238</v>
      </c>
      <c r="F648" s="2" t="s">
        <v>283</v>
      </c>
      <c r="G648" s="38">
        <v>41214.15625</v>
      </c>
      <c r="H648" s="100"/>
      <c r="I648" s="2" t="s">
        <v>1352</v>
      </c>
      <c r="J648" s="2" t="s">
        <v>241</v>
      </c>
      <c r="K648" s="2">
        <v>178.0</v>
      </c>
      <c r="L648" s="101">
        <v>176.77426817061615</v>
      </c>
      <c r="M648" s="2" t="s">
        <v>818</v>
      </c>
      <c r="N648" s="2"/>
      <c r="O648" s="2"/>
      <c r="X648" s="2"/>
      <c r="Y648" s="2"/>
      <c r="Z648" s="2"/>
    </row>
    <row r="649" ht="10.5" customHeight="1">
      <c r="A649" s="2"/>
      <c r="B649" s="2">
        <v>1332974.0</v>
      </c>
      <c r="C649" s="2" t="s">
        <v>1202</v>
      </c>
      <c r="D649" s="2">
        <v>9.920010449E9</v>
      </c>
      <c r="E649" s="2" t="s">
        <v>238</v>
      </c>
      <c r="F649" s="2" t="s">
        <v>239</v>
      </c>
      <c r="G649" s="38">
        <v>41214.208333333336</v>
      </c>
      <c r="H649" s="100"/>
      <c r="I649" s="2" t="s">
        <v>1352</v>
      </c>
      <c r="J649" s="2" t="s">
        <v>241</v>
      </c>
      <c r="K649" s="2">
        <v>182.0</v>
      </c>
      <c r="L649" s="101">
        <v>168.2415511779235</v>
      </c>
      <c r="M649" s="2" t="s">
        <v>818</v>
      </c>
      <c r="N649" s="2"/>
      <c r="O649" s="2"/>
      <c r="X649" s="2"/>
      <c r="Y649" s="2"/>
      <c r="Z649" s="2"/>
    </row>
    <row r="650" ht="10.5" customHeight="1">
      <c r="A650" s="2"/>
      <c r="B650" s="2">
        <v>1333776.0</v>
      </c>
      <c r="C650" s="2" t="s">
        <v>1357</v>
      </c>
      <c r="D650" s="2">
        <v>9.849755589E9</v>
      </c>
      <c r="E650" s="2" t="s">
        <v>238</v>
      </c>
      <c r="F650" s="2" t="s">
        <v>283</v>
      </c>
      <c r="G650" s="38">
        <v>41214.270833333336</v>
      </c>
      <c r="H650" s="100"/>
      <c r="I650" s="2" t="s">
        <v>1352</v>
      </c>
      <c r="J650" s="2" t="s">
        <v>241</v>
      </c>
      <c r="K650" s="2">
        <v>718.0</v>
      </c>
      <c r="L650" s="101">
        <v>524.4824856228406</v>
      </c>
      <c r="M650" s="2" t="s">
        <v>818</v>
      </c>
      <c r="N650" s="2"/>
      <c r="O650" s="2"/>
      <c r="X650" s="2"/>
      <c r="Y650" s="2"/>
      <c r="Z650" s="2"/>
    </row>
    <row r="651" ht="10.5" customHeight="1">
      <c r="A651" s="2"/>
      <c r="B651" s="2">
        <v>1334614.0</v>
      </c>
      <c r="C651" s="2" t="s">
        <v>1358</v>
      </c>
      <c r="D651" s="2">
        <v>9.022613663E9</v>
      </c>
      <c r="E651" s="2" t="s">
        <v>238</v>
      </c>
      <c r="F651" s="2" t="s">
        <v>239</v>
      </c>
      <c r="G651" s="38">
        <v>41214.354166666664</v>
      </c>
      <c r="H651" s="100"/>
      <c r="I651" s="2" t="s">
        <v>1352</v>
      </c>
      <c r="J651" s="2" t="s">
        <v>241</v>
      </c>
      <c r="K651" s="2">
        <v>524.0</v>
      </c>
      <c r="L651" s="101">
        <v>483.95207990755057</v>
      </c>
      <c r="M651" s="2" t="s">
        <v>818</v>
      </c>
      <c r="N651" s="2"/>
      <c r="O651" s="2"/>
      <c r="X651" s="2"/>
      <c r="Y651" s="2"/>
      <c r="Z651" s="2"/>
    </row>
    <row r="652" ht="10.5" customHeight="1">
      <c r="A652" s="2"/>
      <c r="B652" s="2">
        <v>1335682.0</v>
      </c>
      <c r="C652" s="2" t="s">
        <v>1359</v>
      </c>
      <c r="D652" s="2">
        <v>9.820213693E9</v>
      </c>
      <c r="E652" s="2" t="s">
        <v>238</v>
      </c>
      <c r="F652" s="2" t="s">
        <v>239</v>
      </c>
      <c r="G652" s="38">
        <v>41214.385416666664</v>
      </c>
      <c r="H652" s="100"/>
      <c r="I652" s="2" t="s">
        <v>1352</v>
      </c>
      <c r="J652" s="2" t="s">
        <v>241</v>
      </c>
      <c r="K652" s="2">
        <v>368.0</v>
      </c>
      <c r="L652" s="101">
        <v>338.89589103177605</v>
      </c>
      <c r="M652" s="2" t="s">
        <v>818</v>
      </c>
      <c r="N652" s="2"/>
      <c r="O652" s="2"/>
      <c r="X652" s="2"/>
      <c r="Y652" s="2"/>
      <c r="Z652" s="2"/>
    </row>
    <row r="653" ht="10.5" customHeight="1">
      <c r="A653" s="2"/>
      <c r="B653" s="2">
        <v>1334292.0</v>
      </c>
      <c r="C653" s="2" t="s">
        <v>1360</v>
      </c>
      <c r="D653" s="2">
        <v>9.920032924E9</v>
      </c>
      <c r="E653" s="2" t="s">
        <v>238</v>
      </c>
      <c r="F653" s="2" t="s">
        <v>239</v>
      </c>
      <c r="G653" s="38">
        <v>41214.416666666664</v>
      </c>
      <c r="H653" s="100"/>
      <c r="I653" s="2" t="s">
        <v>1352</v>
      </c>
      <c r="J653" s="2" t="s">
        <v>241</v>
      </c>
      <c r="K653" s="2">
        <v>100.0</v>
      </c>
      <c r="L653" s="101">
        <v>91.44709824368992</v>
      </c>
      <c r="M653" s="2" t="s">
        <v>818</v>
      </c>
      <c r="N653" s="2"/>
      <c r="O653" s="2"/>
      <c r="X653" s="2"/>
      <c r="Y653" s="2"/>
      <c r="Z653" s="2"/>
    </row>
    <row r="654" ht="10.5" customHeight="1">
      <c r="A654" s="2"/>
      <c r="B654" s="2">
        <v>1336084.0</v>
      </c>
      <c r="C654" s="2" t="s">
        <v>1361</v>
      </c>
      <c r="D654" s="2">
        <v>9.987948888E9</v>
      </c>
      <c r="E654" s="2" t="s">
        <v>238</v>
      </c>
      <c r="F654" s="2" t="s">
        <v>239</v>
      </c>
      <c r="G654" s="38">
        <v>41214.729166666664</v>
      </c>
      <c r="H654" s="100"/>
      <c r="I654" s="2" t="s">
        <v>1352</v>
      </c>
      <c r="J654" s="2" t="s">
        <v>241</v>
      </c>
      <c r="K654" s="2">
        <v>100.0</v>
      </c>
      <c r="L654" s="101">
        <v>59.449409521092576</v>
      </c>
      <c r="M654" s="2" t="s">
        <v>818</v>
      </c>
      <c r="N654" s="2"/>
      <c r="O654" s="2"/>
      <c r="X654" s="2"/>
      <c r="Y654" s="2"/>
      <c r="Z654" s="2"/>
    </row>
    <row r="655" ht="10.5" customHeight="1">
      <c r="A655" s="2"/>
      <c r="B655" s="2">
        <v>1336390.0</v>
      </c>
      <c r="C655" s="2" t="s">
        <v>1362</v>
      </c>
      <c r="D655" s="2">
        <v>9.930911982E9</v>
      </c>
      <c r="E655" s="2" t="s">
        <v>238</v>
      </c>
      <c r="F655" s="2" t="s">
        <v>239</v>
      </c>
      <c r="G655" s="38">
        <v>41214.947916666664</v>
      </c>
      <c r="H655" s="100"/>
      <c r="I655" s="2" t="s">
        <v>1352</v>
      </c>
      <c r="J655" s="2" t="s">
        <v>241</v>
      </c>
      <c r="K655" s="2">
        <v>817.0</v>
      </c>
      <c r="L655" s="101">
        <v>761.2653821700609</v>
      </c>
      <c r="M655" s="2" t="s">
        <v>818</v>
      </c>
      <c r="N655" s="2"/>
      <c r="O655" s="2"/>
      <c r="X655" s="2"/>
      <c r="Y655" s="2"/>
      <c r="Z655" s="2"/>
    </row>
    <row r="656" ht="10.5" customHeight="1">
      <c r="A656" s="2"/>
      <c r="B656" s="2">
        <v>1337766.0</v>
      </c>
      <c r="C656" s="2" t="s">
        <v>1363</v>
      </c>
      <c r="D656" s="2">
        <v>9.820619336E9</v>
      </c>
      <c r="E656" s="2" t="s">
        <v>238</v>
      </c>
      <c r="F656" s="2" t="s">
        <v>239</v>
      </c>
      <c r="G656" s="38">
        <v>41215.197916666664</v>
      </c>
      <c r="H656" s="100"/>
      <c r="I656" s="2" t="s">
        <v>1352</v>
      </c>
      <c r="J656" s="2" t="s">
        <v>241</v>
      </c>
      <c r="K656" s="2">
        <v>287.0</v>
      </c>
      <c r="L656" s="101">
        <v>272.76733433840815</v>
      </c>
      <c r="M656" s="2" t="s">
        <v>818</v>
      </c>
      <c r="N656" s="2"/>
      <c r="O656" s="2"/>
      <c r="X656" s="2"/>
      <c r="Y656" s="2"/>
      <c r="Z656" s="2"/>
    </row>
    <row r="657" ht="10.5" customHeight="1">
      <c r="A657" s="2"/>
      <c r="B657" s="2">
        <v>1337942.0</v>
      </c>
      <c r="C657" s="2" t="s">
        <v>735</v>
      </c>
      <c r="D657" s="2">
        <v>9.920012177E9</v>
      </c>
      <c r="E657" s="2" t="s">
        <v>238</v>
      </c>
      <c r="F657" s="2" t="s">
        <v>239</v>
      </c>
      <c r="G657" s="38">
        <v>41215.25</v>
      </c>
      <c r="H657" s="100"/>
      <c r="I657" s="2" t="s">
        <v>1352</v>
      </c>
      <c r="J657" s="2" t="s">
        <v>241</v>
      </c>
      <c r="K657" s="2">
        <v>179.0</v>
      </c>
      <c r="L657" s="101">
        <v>161.84201343340408</v>
      </c>
      <c r="M657" s="2" t="s">
        <v>818</v>
      </c>
      <c r="N657" s="2"/>
      <c r="O657" s="2"/>
      <c r="X657" s="2"/>
      <c r="Y657" s="2"/>
      <c r="Z657" s="2"/>
    </row>
    <row r="658" ht="10.5" customHeight="1">
      <c r="A658" s="2"/>
      <c r="B658" s="2">
        <v>1334212.0</v>
      </c>
      <c r="C658" s="2" t="s">
        <v>1172</v>
      </c>
      <c r="D658" s="2">
        <v>9.322507162E9</v>
      </c>
      <c r="E658" s="2" t="s">
        <v>238</v>
      </c>
      <c r="F658" s="2" t="s">
        <v>333</v>
      </c>
      <c r="G658" s="38">
        <v>41215.354166666664</v>
      </c>
      <c r="H658" s="100"/>
      <c r="I658" s="2" t="s">
        <v>1352</v>
      </c>
      <c r="J658" s="2" t="s">
        <v>241</v>
      </c>
      <c r="K658" s="2">
        <v>143.0</v>
      </c>
      <c r="L658" s="101">
        <v>112.77889072542149</v>
      </c>
      <c r="M658" s="2" t="s">
        <v>818</v>
      </c>
      <c r="N658" s="2"/>
      <c r="O658" s="2"/>
      <c r="X658" s="2"/>
      <c r="Y658" s="2"/>
      <c r="Z658" s="2"/>
    </row>
    <row r="659" ht="10.5" customHeight="1">
      <c r="A659" s="2"/>
      <c r="B659" s="2">
        <v>1326252.0</v>
      </c>
      <c r="C659" s="2" t="s">
        <v>1364</v>
      </c>
      <c r="D659" s="2">
        <v>7.738885022E9</v>
      </c>
      <c r="E659" s="2" t="s">
        <v>238</v>
      </c>
      <c r="F659" s="2" t="s">
        <v>258</v>
      </c>
      <c r="G659" s="38">
        <v>41215.53125</v>
      </c>
      <c r="H659" s="100"/>
      <c r="I659" s="2" t="s">
        <v>1352</v>
      </c>
      <c r="J659" s="2" t="s">
        <v>241</v>
      </c>
      <c r="K659" s="2">
        <v>218.0</v>
      </c>
      <c r="L659" s="101">
        <v>208.77195689321348</v>
      </c>
      <c r="M659" s="2" t="s">
        <v>818</v>
      </c>
      <c r="N659" s="2"/>
      <c r="O659" s="2"/>
      <c r="X659" s="2"/>
      <c r="Y659" s="2"/>
      <c r="Z659" s="2"/>
    </row>
    <row r="660" ht="10.5" customHeight="1">
      <c r="A660" s="2"/>
      <c r="B660" s="2">
        <v>1339914.0</v>
      </c>
      <c r="C660" s="2" t="s">
        <v>1365</v>
      </c>
      <c r="D660" s="2">
        <v>9.833237876E9</v>
      </c>
      <c r="E660" s="2" t="s">
        <v>238</v>
      </c>
      <c r="F660" s="2" t="s">
        <v>239</v>
      </c>
      <c r="G660" s="38">
        <v>41215.645833333336</v>
      </c>
      <c r="H660" s="100"/>
      <c r="I660" s="2" t="s">
        <v>1352</v>
      </c>
      <c r="J660" s="2" t="s">
        <v>241</v>
      </c>
      <c r="K660" s="2">
        <v>251.0</v>
      </c>
      <c r="L660" s="101">
        <v>249.30236260850347</v>
      </c>
      <c r="M660" s="2" t="s">
        <v>818</v>
      </c>
      <c r="N660" s="2"/>
      <c r="O660" s="2"/>
      <c r="X660" s="2"/>
      <c r="Y660" s="2"/>
      <c r="Z660" s="2"/>
    </row>
    <row r="661" ht="10.5" customHeight="1">
      <c r="A661" s="2"/>
      <c r="B661" s="2">
        <v>1339118.0</v>
      </c>
      <c r="C661" s="2" t="s">
        <v>1366</v>
      </c>
      <c r="D661" s="2">
        <v>9.819922935E9</v>
      </c>
      <c r="E661" s="2" t="s">
        <v>238</v>
      </c>
      <c r="F661" s="2" t="s">
        <v>239</v>
      </c>
      <c r="G661" s="38">
        <v>41215.739583333336</v>
      </c>
      <c r="H661" s="100"/>
      <c r="I661" s="2" t="s">
        <v>1352</v>
      </c>
      <c r="J661" s="2" t="s">
        <v>241</v>
      </c>
      <c r="K661" s="2">
        <v>209.0</v>
      </c>
      <c r="L661" s="101">
        <v>195.9728814041746</v>
      </c>
      <c r="M661" s="2" t="s">
        <v>818</v>
      </c>
      <c r="N661" s="2"/>
      <c r="O661" s="2"/>
      <c r="X661" s="2"/>
      <c r="Y661" s="2"/>
      <c r="Z661" s="2"/>
    </row>
    <row r="662" ht="10.5" customHeight="1">
      <c r="A662" s="2"/>
      <c r="B662" s="2">
        <v>1326776.0</v>
      </c>
      <c r="C662" s="2" t="s">
        <v>1367</v>
      </c>
      <c r="D662" s="2">
        <v>8.925214533E9</v>
      </c>
      <c r="E662" s="2" t="s">
        <v>238</v>
      </c>
      <c r="F662" s="2" t="s">
        <v>258</v>
      </c>
      <c r="G662" s="38">
        <v>41215.927083333336</v>
      </c>
      <c r="H662" s="100"/>
      <c r="I662" s="2" t="s">
        <v>1352</v>
      </c>
      <c r="J662" s="2" t="s">
        <v>241</v>
      </c>
      <c r="K662" s="2">
        <v>194.0</v>
      </c>
      <c r="L662" s="101">
        <v>99.97981523638255</v>
      </c>
      <c r="M662" s="2" t="s">
        <v>818</v>
      </c>
      <c r="N662" s="2"/>
      <c r="O662" s="2"/>
      <c r="X662" s="2"/>
      <c r="Y662" s="2"/>
      <c r="Z662" s="2"/>
    </row>
    <row r="663" ht="10.5" customHeight="1">
      <c r="A663" s="2"/>
      <c r="B663" s="2">
        <v>1339342.0</v>
      </c>
      <c r="C663" s="2" t="s">
        <v>1297</v>
      </c>
      <c r="D663" s="2">
        <v>9.930751699E9</v>
      </c>
      <c r="E663" s="2" t="s">
        <v>238</v>
      </c>
      <c r="F663" s="2" t="s">
        <v>239</v>
      </c>
      <c r="G663" s="38">
        <v>41215.989583333336</v>
      </c>
      <c r="H663" s="100"/>
      <c r="I663" s="2" t="s">
        <v>1352</v>
      </c>
      <c r="J663" s="2" t="s">
        <v>241</v>
      </c>
      <c r="K663" s="2">
        <v>127.0</v>
      </c>
      <c r="L663" s="101">
        <v>110.64571147724833</v>
      </c>
      <c r="M663" s="2" t="s">
        <v>818</v>
      </c>
      <c r="N663" s="2"/>
      <c r="O663" s="2"/>
      <c r="X663" s="2"/>
      <c r="Y663" s="2"/>
      <c r="Z663" s="2"/>
    </row>
    <row r="664" ht="10.5" customHeight="1">
      <c r="A664" s="2"/>
      <c r="B664" s="2">
        <v>1340544.0</v>
      </c>
      <c r="C664" s="2" t="s">
        <v>1368</v>
      </c>
      <c r="D664" s="2">
        <v>9.820322541E9</v>
      </c>
      <c r="E664" s="2" t="s">
        <v>238</v>
      </c>
      <c r="F664" s="2" t="s">
        <v>239</v>
      </c>
      <c r="G664" s="38">
        <v>41216.145833333336</v>
      </c>
      <c r="H664" s="100"/>
      <c r="I664" s="2" t="s">
        <v>1352</v>
      </c>
      <c r="J664" s="2" t="s">
        <v>241</v>
      </c>
      <c r="K664" s="2">
        <v>267.0</v>
      </c>
      <c r="L664" s="101">
        <v>245.03600411215712</v>
      </c>
      <c r="M664" s="2" t="s">
        <v>818</v>
      </c>
      <c r="N664" s="2"/>
      <c r="O664" s="2"/>
      <c r="X664" s="2"/>
      <c r="Y664" s="2"/>
      <c r="Z664" s="2"/>
    </row>
    <row r="665" ht="10.5" customHeight="1">
      <c r="A665" s="2"/>
      <c r="B665" s="2">
        <v>1340684.0</v>
      </c>
      <c r="C665" s="2" t="s">
        <v>1369</v>
      </c>
      <c r="D665" s="2">
        <v>9.768044406E9</v>
      </c>
      <c r="E665" s="2" t="s">
        <v>238</v>
      </c>
      <c r="F665" s="2" t="s">
        <v>239</v>
      </c>
      <c r="G665" s="38">
        <v>41216.208333333336</v>
      </c>
      <c r="H665" s="100"/>
      <c r="I665" s="2" t="s">
        <v>1352</v>
      </c>
      <c r="J665" s="2" t="s">
        <v>241</v>
      </c>
      <c r="K665" s="2">
        <v>838.6</v>
      </c>
      <c r="L665" s="101">
        <v>825.2607596152556</v>
      </c>
      <c r="M665" s="2" t="s">
        <v>818</v>
      </c>
      <c r="N665" s="2"/>
      <c r="O665" s="2"/>
      <c r="X665" s="2"/>
      <c r="Y665" s="2"/>
      <c r="Z665" s="2"/>
    </row>
    <row r="666" ht="10.5" customHeight="1">
      <c r="A666" s="2"/>
      <c r="B666" s="2">
        <v>1341362.0</v>
      </c>
      <c r="C666" s="2" t="s">
        <v>1370</v>
      </c>
      <c r="D666" s="2">
        <v>9.820048066E9</v>
      </c>
      <c r="E666" s="2" t="s">
        <v>238</v>
      </c>
      <c r="F666" s="2" t="s">
        <v>239</v>
      </c>
      <c r="G666" s="38">
        <v>41216.364583333336</v>
      </c>
      <c r="H666" s="100"/>
      <c r="I666" s="2" t="s">
        <v>1352</v>
      </c>
      <c r="J666" s="2" t="s">
        <v>241</v>
      </c>
      <c r="K666" s="2">
        <v>786.0</v>
      </c>
      <c r="L666" s="101">
        <v>524.4824856228406</v>
      </c>
      <c r="M666" s="2" t="s">
        <v>818</v>
      </c>
      <c r="N666" s="2"/>
      <c r="O666" s="2"/>
      <c r="X666" s="2"/>
      <c r="Y666" s="2"/>
      <c r="Z666" s="2"/>
    </row>
    <row r="667" ht="10.5" customHeight="1">
      <c r="A667" s="2"/>
      <c r="B667" s="2">
        <v>1340476.0</v>
      </c>
      <c r="C667" s="2" t="s">
        <v>1371</v>
      </c>
      <c r="D667" s="2">
        <v>8.879060515E9</v>
      </c>
      <c r="E667" s="2" t="s">
        <v>238</v>
      </c>
      <c r="F667" s="2" t="s">
        <v>239</v>
      </c>
      <c r="G667" s="38">
        <v>41216.4375</v>
      </c>
      <c r="H667" s="100"/>
      <c r="I667" s="2" t="s">
        <v>1352</v>
      </c>
      <c r="J667" s="2" t="s">
        <v>241</v>
      </c>
      <c r="K667" s="2">
        <v>1111.6</v>
      </c>
      <c r="L667" s="101">
        <v>1123.9058543594974</v>
      </c>
      <c r="M667" s="2" t="s">
        <v>818</v>
      </c>
      <c r="N667" s="2"/>
      <c r="O667" s="2"/>
      <c r="X667" s="2"/>
      <c r="Y667" s="2"/>
      <c r="Z667" s="2"/>
    </row>
    <row r="668" ht="10.5" customHeight="1">
      <c r="A668" s="2"/>
      <c r="B668" s="2">
        <v>1345698.0</v>
      </c>
      <c r="C668" s="2" t="s">
        <v>1372</v>
      </c>
      <c r="D668" s="2">
        <v>9.819328956E9</v>
      </c>
      <c r="E668" s="2" t="s">
        <v>238</v>
      </c>
      <c r="F668" s="2" t="s">
        <v>239</v>
      </c>
      <c r="G668" s="38">
        <v>41216.53125</v>
      </c>
      <c r="H668" s="100"/>
      <c r="I668" s="2" t="s">
        <v>1352</v>
      </c>
      <c r="J668" s="2" t="s">
        <v>241</v>
      </c>
      <c r="K668" s="2">
        <v>225.0</v>
      </c>
      <c r="L668" s="101">
        <v>202.372419148694</v>
      </c>
      <c r="M668" s="2" t="s">
        <v>818</v>
      </c>
      <c r="N668" s="2"/>
      <c r="O668" s="2"/>
      <c r="X668" s="2"/>
      <c r="Y668" s="2"/>
      <c r="Z668" s="2"/>
    </row>
    <row r="669" ht="10.5" customHeight="1">
      <c r="A669" s="2"/>
      <c r="B669" s="2">
        <v>1346242.0</v>
      </c>
      <c r="C669" s="2" t="s">
        <v>1373</v>
      </c>
      <c r="D669" s="2">
        <v>9.92099215E9</v>
      </c>
      <c r="E669" s="2" t="s">
        <v>238</v>
      </c>
      <c r="F669" s="2" t="s">
        <v>239</v>
      </c>
      <c r="G669" s="38">
        <v>41216.65625</v>
      </c>
      <c r="H669" s="100"/>
      <c r="I669" s="2" t="s">
        <v>1352</v>
      </c>
      <c r="J669" s="2" t="s">
        <v>241</v>
      </c>
      <c r="K669" s="2">
        <v>415.0</v>
      </c>
      <c r="L669" s="101">
        <v>402.8912684769707</v>
      </c>
      <c r="M669" s="2" t="s">
        <v>818</v>
      </c>
      <c r="N669" s="2"/>
      <c r="O669" s="2"/>
      <c r="X669" s="2"/>
      <c r="Y669" s="2"/>
      <c r="Z669" s="2"/>
    </row>
    <row r="670" ht="10.5" customHeight="1">
      <c r="A670" s="2"/>
      <c r="B670" s="2">
        <v>1346942.0</v>
      </c>
      <c r="C670" s="2" t="s">
        <v>1374</v>
      </c>
      <c r="D670" s="2">
        <v>9.769643544E9</v>
      </c>
      <c r="E670" s="2" t="s">
        <v>238</v>
      </c>
      <c r="F670" s="2" t="s">
        <v>239</v>
      </c>
      <c r="G670" s="38">
        <v>41216.958333333336</v>
      </c>
      <c r="H670" s="100"/>
      <c r="I670" s="2" t="s">
        <v>1352</v>
      </c>
      <c r="J670" s="2" t="s">
        <v>241</v>
      </c>
      <c r="K670" s="2">
        <v>197.4</v>
      </c>
      <c r="L670" s="101">
        <v>193.8397021560014</v>
      </c>
      <c r="M670" s="2" t="s">
        <v>818</v>
      </c>
      <c r="N670" s="2"/>
      <c r="O670" s="2"/>
      <c r="X670" s="2"/>
      <c r="Y670" s="2"/>
      <c r="Z670" s="2"/>
    </row>
    <row r="671" ht="10.5" customHeight="1">
      <c r="A671" s="2"/>
      <c r="B671" s="2">
        <v>1346096.0</v>
      </c>
      <c r="C671" s="2" t="s">
        <v>1375</v>
      </c>
      <c r="D671" s="2">
        <v>9.820507821E9</v>
      </c>
      <c r="E671" s="2" t="s">
        <v>238</v>
      </c>
      <c r="F671" s="2" t="s">
        <v>333</v>
      </c>
      <c r="G671" s="38">
        <v>41217.833333333336</v>
      </c>
      <c r="H671" s="100"/>
      <c r="I671" s="2" t="s">
        <v>1352</v>
      </c>
      <c r="J671" s="2" t="s">
        <v>241</v>
      </c>
      <c r="K671" s="2">
        <v>319.0</v>
      </c>
      <c r="L671" s="101">
        <v>317.56409855004443</v>
      </c>
      <c r="M671" s="2" t="s">
        <v>818</v>
      </c>
      <c r="N671" s="2"/>
      <c r="O671" s="2"/>
      <c r="X671" s="2"/>
      <c r="Y671" s="2"/>
      <c r="Z671" s="2"/>
    </row>
    <row r="672" ht="10.5" customHeight="1">
      <c r="A672" s="2"/>
      <c r="B672" s="2">
        <v>1345822.0</v>
      </c>
      <c r="C672" s="2" t="s">
        <v>1376</v>
      </c>
      <c r="D672" s="2">
        <v>9.320165522E9</v>
      </c>
      <c r="E672" s="2" t="s">
        <v>238</v>
      </c>
      <c r="F672" s="2" t="s">
        <v>239</v>
      </c>
      <c r="G672" s="38">
        <v>41217.958333333336</v>
      </c>
      <c r="H672" s="100"/>
      <c r="I672" s="2" t="s">
        <v>1352</v>
      </c>
      <c r="J672" s="2" t="s">
        <v>241</v>
      </c>
      <c r="K672" s="2">
        <v>132.0</v>
      </c>
      <c r="L672" s="101">
        <v>127.71114546263358</v>
      </c>
      <c r="M672" s="2" t="s">
        <v>818</v>
      </c>
      <c r="N672" s="2"/>
      <c r="O672" s="2"/>
      <c r="X672" s="2"/>
      <c r="Y672" s="2"/>
      <c r="Z672" s="2"/>
    </row>
    <row r="673" ht="10.5" customHeight="1">
      <c r="A673" s="2"/>
      <c r="B673" s="2">
        <v>1330310.0</v>
      </c>
      <c r="C673" s="2" t="s">
        <v>1377</v>
      </c>
      <c r="D673" s="2">
        <v>9.22342105E9</v>
      </c>
      <c r="E673" s="2" t="s">
        <v>238</v>
      </c>
      <c r="F673" s="2" t="s">
        <v>333</v>
      </c>
      <c r="G673" s="38">
        <v>41218.020833333336</v>
      </c>
      <c r="H673" s="100"/>
      <c r="I673" s="2" t="s">
        <v>1352</v>
      </c>
      <c r="J673" s="2" t="s">
        <v>241</v>
      </c>
      <c r="K673" s="2">
        <v>425.0</v>
      </c>
      <c r="L673" s="101">
        <v>411.4239854696633</v>
      </c>
      <c r="M673" s="2" t="s">
        <v>818</v>
      </c>
      <c r="N673" s="2"/>
      <c r="O673" s="2"/>
      <c r="X673" s="2"/>
      <c r="Y673" s="2"/>
      <c r="Z673" s="2"/>
    </row>
    <row r="674" ht="10.5" customHeight="1">
      <c r="A674" s="2"/>
      <c r="B674" s="2">
        <v>1347654.0</v>
      </c>
      <c r="C674" s="2" t="s">
        <v>1378</v>
      </c>
      <c r="D674" s="2">
        <v>8.082050918E9</v>
      </c>
      <c r="E674" s="2" t="s">
        <v>238</v>
      </c>
      <c r="F674" s="2" t="s">
        <v>239</v>
      </c>
      <c r="G674" s="38">
        <v>41218.166666666664</v>
      </c>
      <c r="H674" s="100"/>
      <c r="I674" s="2" t="s">
        <v>1352</v>
      </c>
      <c r="J674" s="2" t="s">
        <v>241</v>
      </c>
      <c r="K674" s="2">
        <v>683.2</v>
      </c>
      <c r="L674" s="101">
        <v>658.8727782577494</v>
      </c>
      <c r="M674" s="2" t="s">
        <v>818</v>
      </c>
      <c r="N674" s="2"/>
      <c r="O674" s="2"/>
      <c r="X674" s="2"/>
      <c r="Y674" s="2"/>
      <c r="Z674" s="2"/>
    </row>
    <row r="675" ht="10.5" customHeight="1">
      <c r="A675" s="2"/>
      <c r="B675" s="2">
        <v>1345656.0</v>
      </c>
      <c r="C675" s="2" t="s">
        <v>1379</v>
      </c>
      <c r="D675" s="2">
        <v>9.167336779E9</v>
      </c>
      <c r="E675" s="2" t="s">
        <v>238</v>
      </c>
      <c r="F675" s="2" t="s">
        <v>239</v>
      </c>
      <c r="G675" s="38">
        <v>41218.208333333336</v>
      </c>
      <c r="H675" s="100"/>
      <c r="I675" s="2" t="s">
        <v>1352</v>
      </c>
      <c r="J675" s="2" t="s">
        <v>241</v>
      </c>
      <c r="K675" s="2">
        <v>630.0</v>
      </c>
      <c r="L675" s="101">
        <v>603.4101178052473</v>
      </c>
      <c r="M675" s="2" t="s">
        <v>818</v>
      </c>
      <c r="N675" s="2"/>
      <c r="O675" s="2"/>
      <c r="X675" s="2"/>
      <c r="Y675" s="2"/>
      <c r="Z675" s="2"/>
    </row>
    <row r="676" ht="10.5" customHeight="1">
      <c r="A676" s="2"/>
      <c r="B676" s="2">
        <v>1348668.0</v>
      </c>
      <c r="C676" s="2" t="s">
        <v>1380</v>
      </c>
      <c r="D676" s="2">
        <v>9.920015262E9</v>
      </c>
      <c r="E676" s="2" t="s">
        <v>238</v>
      </c>
      <c r="F676" s="2" t="s">
        <v>239</v>
      </c>
      <c r="G676" s="38">
        <v>41218.333333333336</v>
      </c>
      <c r="H676" s="100"/>
      <c r="I676" s="2" t="s">
        <v>1352</v>
      </c>
      <c r="J676" s="2" t="s">
        <v>241</v>
      </c>
      <c r="K676" s="2">
        <v>169.0</v>
      </c>
      <c r="L676" s="101">
        <v>159.7088341852309</v>
      </c>
      <c r="M676" s="2" t="s">
        <v>818</v>
      </c>
      <c r="N676" s="2"/>
      <c r="O676" s="2"/>
      <c r="X676" s="2"/>
      <c r="Y676" s="2"/>
      <c r="Z676" s="2"/>
    </row>
    <row r="677" ht="10.5" customHeight="1">
      <c r="A677" s="2"/>
      <c r="B677" s="2">
        <v>1347824.0</v>
      </c>
      <c r="C677" s="2" t="s">
        <v>1381</v>
      </c>
      <c r="D677" s="2">
        <v>9.619376377E9</v>
      </c>
      <c r="E677" s="2" t="s">
        <v>238</v>
      </c>
      <c r="F677" s="2" t="s">
        <v>239</v>
      </c>
      <c r="G677" s="38">
        <v>41218.46875</v>
      </c>
      <c r="H677" s="100"/>
      <c r="I677" s="2" t="s">
        <v>1352</v>
      </c>
      <c r="J677" s="2" t="s">
        <v>241</v>
      </c>
      <c r="K677" s="2">
        <v>408.0</v>
      </c>
      <c r="L677" s="101">
        <v>398.6249099806243</v>
      </c>
      <c r="M677" s="2" t="s">
        <v>818</v>
      </c>
      <c r="N677" s="2"/>
      <c r="O677" s="2"/>
      <c r="X677" s="2"/>
      <c r="Y677" s="2"/>
      <c r="Z677" s="2"/>
    </row>
    <row r="678" ht="10.5" customHeight="1">
      <c r="A678" s="2"/>
      <c r="B678" s="2">
        <v>1350744.0</v>
      </c>
      <c r="C678" s="2" t="s">
        <v>1382</v>
      </c>
      <c r="D678" s="2">
        <v>9.820779302E9</v>
      </c>
      <c r="E678" s="2" t="s">
        <v>238</v>
      </c>
      <c r="F678" s="2" t="s">
        <v>283</v>
      </c>
      <c r="G678" s="38">
        <v>41218.645833333336</v>
      </c>
      <c r="H678" s="100"/>
      <c r="I678" s="2" t="s">
        <v>1352</v>
      </c>
      <c r="J678" s="2" t="s">
        <v>241</v>
      </c>
      <c r="K678" s="2">
        <v>474.0</v>
      </c>
      <c r="L678" s="101">
        <v>633.2746272796716</v>
      </c>
      <c r="M678" s="2" t="s">
        <v>818</v>
      </c>
      <c r="N678" s="2"/>
      <c r="O678" s="2"/>
      <c r="X678" s="2"/>
      <c r="Y678" s="2"/>
      <c r="Z678" s="2"/>
    </row>
    <row r="679" ht="10.5" customHeight="1">
      <c r="A679" s="2"/>
      <c r="B679" s="2">
        <v>1348076.0</v>
      </c>
      <c r="C679" s="2" t="s">
        <v>1383</v>
      </c>
      <c r="D679" s="2">
        <v>9.820280503E9</v>
      </c>
      <c r="E679" s="2" t="s">
        <v>238</v>
      </c>
      <c r="F679" s="2" t="s">
        <v>239</v>
      </c>
      <c r="G679" s="38">
        <v>41218.854166666664</v>
      </c>
      <c r="H679" s="100"/>
      <c r="I679" s="2" t="s">
        <v>1352</v>
      </c>
      <c r="J679" s="2" t="s">
        <v>241</v>
      </c>
      <c r="K679" s="2">
        <v>321.0</v>
      </c>
      <c r="L679" s="101">
        <v>319.69727779821756</v>
      </c>
      <c r="M679" s="2" t="s">
        <v>818</v>
      </c>
      <c r="N679" s="2"/>
      <c r="O679" s="2"/>
      <c r="X679" s="2"/>
      <c r="Y679" s="2"/>
      <c r="Z679" s="2"/>
    </row>
    <row r="680" ht="10.5" customHeight="1">
      <c r="A680" s="2"/>
      <c r="B680" s="2">
        <v>1351024.0</v>
      </c>
      <c r="C680" s="2" t="s">
        <v>322</v>
      </c>
      <c r="D680" s="2">
        <v>7.208008001E9</v>
      </c>
      <c r="E680" s="2" t="s">
        <v>238</v>
      </c>
      <c r="F680" s="2" t="s">
        <v>258</v>
      </c>
      <c r="G680" s="38">
        <v>41218.96875</v>
      </c>
      <c r="H680" s="100"/>
      <c r="I680" s="2" t="s">
        <v>1352</v>
      </c>
      <c r="J680" s="2" t="s">
        <v>241</v>
      </c>
      <c r="K680" s="2">
        <v>659.0</v>
      </c>
      <c r="L680" s="101">
        <v>620.4755517906326</v>
      </c>
      <c r="M680" s="2" t="s">
        <v>818</v>
      </c>
      <c r="N680" s="2"/>
      <c r="O680" s="2"/>
      <c r="X680" s="2"/>
      <c r="Y680" s="2"/>
      <c r="Z680" s="2"/>
    </row>
    <row r="681" ht="10.5" customHeight="1">
      <c r="A681" s="2"/>
      <c r="B681" s="2">
        <v>1350704.0</v>
      </c>
      <c r="C681" s="2" t="s">
        <v>1384</v>
      </c>
      <c r="D681" s="2">
        <v>9.833043035E9</v>
      </c>
      <c r="E681" s="2" t="s">
        <v>238</v>
      </c>
      <c r="F681" s="2" t="s">
        <v>239</v>
      </c>
      <c r="G681" s="38">
        <v>41219.020833333336</v>
      </c>
      <c r="H681" s="100"/>
      <c r="I681" s="2" t="s">
        <v>1352</v>
      </c>
      <c r="J681" s="2" t="s">
        <v>241</v>
      </c>
      <c r="K681" s="2">
        <v>152.0</v>
      </c>
      <c r="L681" s="101">
        <v>91.44709824368992</v>
      </c>
      <c r="M681" s="2" t="s">
        <v>818</v>
      </c>
      <c r="N681" s="2"/>
      <c r="O681" s="2"/>
      <c r="X681" s="2"/>
      <c r="Y681" s="2"/>
      <c r="Z681" s="2"/>
    </row>
    <row r="682" ht="10.5" customHeight="1">
      <c r="A682" s="2"/>
      <c r="B682" s="2">
        <v>1351600.0</v>
      </c>
      <c r="C682" s="2" t="s">
        <v>1385</v>
      </c>
      <c r="D682" s="2">
        <v>9.833882915E9</v>
      </c>
      <c r="E682" s="2" t="s">
        <v>238</v>
      </c>
      <c r="F682" s="2" t="s">
        <v>333</v>
      </c>
      <c r="G682" s="38">
        <v>41219.197916666664</v>
      </c>
      <c r="H682" s="100"/>
      <c r="I682" s="2" t="s">
        <v>1352</v>
      </c>
      <c r="J682" s="2" t="s">
        <v>241</v>
      </c>
      <c r="K682" s="2">
        <v>135.0</v>
      </c>
      <c r="L682" s="101">
        <v>121.31160771811412</v>
      </c>
      <c r="M682" s="2" t="s">
        <v>818</v>
      </c>
      <c r="N682" s="2"/>
      <c r="O682" s="2"/>
      <c r="X682" s="2"/>
      <c r="Y682" s="2"/>
      <c r="Z682" s="2"/>
    </row>
    <row r="683" ht="10.5" customHeight="1">
      <c r="A683" s="2"/>
      <c r="B683" s="2">
        <v>1352032.0</v>
      </c>
      <c r="C683" s="2" t="s">
        <v>1386</v>
      </c>
      <c r="D683" s="2">
        <v>9.324517832E9</v>
      </c>
      <c r="E683" s="2" t="s">
        <v>238</v>
      </c>
      <c r="F683" s="2" t="s">
        <v>239</v>
      </c>
      <c r="G683" s="38">
        <v>41219.322916666664</v>
      </c>
      <c r="H683" s="100"/>
      <c r="I683" s="2" t="s">
        <v>1352</v>
      </c>
      <c r="J683" s="2" t="s">
        <v>241</v>
      </c>
      <c r="K683" s="2">
        <v>221.0</v>
      </c>
      <c r="L683" s="101">
        <v>195.9728814041746</v>
      </c>
      <c r="M683" s="2" t="s">
        <v>818</v>
      </c>
      <c r="N683" s="2"/>
      <c r="O683" s="2"/>
      <c r="X683" s="2"/>
      <c r="Y683" s="2"/>
      <c r="Z683" s="2"/>
    </row>
    <row r="684" ht="10.5" customHeight="1">
      <c r="A684" s="2"/>
      <c r="B684" s="2">
        <v>1351498.0</v>
      </c>
      <c r="C684" s="2" t="s">
        <v>1387</v>
      </c>
      <c r="D684" s="2">
        <v>9.821246085E9</v>
      </c>
      <c r="E684" s="2" t="s">
        <v>238</v>
      </c>
      <c r="F684" s="2" t="s">
        <v>239</v>
      </c>
      <c r="G684" s="38">
        <v>41219.427083333336</v>
      </c>
      <c r="H684" s="100"/>
      <c r="I684" s="2" t="s">
        <v>1352</v>
      </c>
      <c r="J684" s="2" t="s">
        <v>241</v>
      </c>
      <c r="K684" s="2">
        <v>251.0</v>
      </c>
      <c r="L684" s="101">
        <v>240.76964561581082</v>
      </c>
      <c r="M684" s="2" t="s">
        <v>818</v>
      </c>
      <c r="N684" s="2"/>
      <c r="O684" s="2"/>
      <c r="X684" s="2"/>
      <c r="Y684" s="2"/>
      <c r="Z684" s="2"/>
    </row>
    <row r="685" ht="10.5" customHeight="1">
      <c r="A685" s="2"/>
      <c r="B685" s="2">
        <v>1351836.0</v>
      </c>
      <c r="C685" s="2" t="s">
        <v>1388</v>
      </c>
      <c r="D685" s="2">
        <v>9.821214385E9</v>
      </c>
      <c r="E685" s="2" t="s">
        <v>238</v>
      </c>
      <c r="F685" s="2" t="s">
        <v>239</v>
      </c>
      <c r="G685" s="38">
        <v>41219.510416666664</v>
      </c>
      <c r="H685" s="100"/>
      <c r="I685" s="2" t="s">
        <v>1352</v>
      </c>
      <c r="J685" s="2" t="s">
        <v>241</v>
      </c>
      <c r="K685" s="2">
        <v>217.0</v>
      </c>
      <c r="L685" s="101">
        <v>206.63877764504036</v>
      </c>
      <c r="M685" s="2" t="s">
        <v>818</v>
      </c>
      <c r="N685" s="2"/>
      <c r="O685" s="2"/>
      <c r="X685" s="2"/>
      <c r="Y685" s="2"/>
      <c r="Z685" s="2"/>
    </row>
    <row r="686" ht="10.5" customHeight="1">
      <c r="A686" s="2"/>
      <c r="B686" s="2">
        <v>1353548.0</v>
      </c>
      <c r="C686" s="2" t="s">
        <v>575</v>
      </c>
      <c r="D686" s="2">
        <v>9.820021844E9</v>
      </c>
      <c r="E686" s="2" t="s">
        <v>238</v>
      </c>
      <c r="F686" s="2" t="s">
        <v>239</v>
      </c>
      <c r="G686" s="38">
        <v>41219.614583333336</v>
      </c>
      <c r="H686" s="100"/>
      <c r="I686" s="2" t="s">
        <v>1352</v>
      </c>
      <c r="J686" s="2" t="s">
        <v>241</v>
      </c>
      <c r="K686" s="2">
        <v>211.0</v>
      </c>
      <c r="L686" s="101">
        <v>206.63877764504036</v>
      </c>
      <c r="M686" s="2" t="s">
        <v>818</v>
      </c>
      <c r="N686" s="2"/>
      <c r="O686" s="2"/>
      <c r="X686" s="2"/>
      <c r="Y686" s="2"/>
      <c r="Z686" s="2"/>
    </row>
    <row r="687" ht="10.5" customHeight="1">
      <c r="A687" s="2"/>
      <c r="B687" s="2">
        <v>1354534.0</v>
      </c>
      <c r="C687" s="2" t="s">
        <v>1389</v>
      </c>
      <c r="D687" s="2">
        <v>9.820886875E9</v>
      </c>
      <c r="E687" s="2" t="s">
        <v>238</v>
      </c>
      <c r="F687" s="2" t="s">
        <v>239</v>
      </c>
      <c r="G687" s="38">
        <v>41219.729166666664</v>
      </c>
      <c r="H687" s="100"/>
      <c r="I687" s="2" t="s">
        <v>1352</v>
      </c>
      <c r="J687" s="2" t="s">
        <v>241</v>
      </c>
      <c r="K687" s="2">
        <v>252.0</v>
      </c>
      <c r="L687" s="101">
        <v>251.4355418566766</v>
      </c>
      <c r="M687" s="2" t="s">
        <v>818</v>
      </c>
      <c r="N687" s="2"/>
      <c r="O687" s="2"/>
      <c r="X687" s="2"/>
      <c r="Y687" s="2"/>
      <c r="Z687" s="2"/>
    </row>
    <row r="688" ht="10.5" customHeight="1">
      <c r="A688" s="2"/>
      <c r="B688" s="2">
        <v>1351658.0</v>
      </c>
      <c r="C688" s="2" t="s">
        <v>1390</v>
      </c>
      <c r="D688" s="2">
        <v>9.619347737E9</v>
      </c>
      <c r="E688" s="2" t="s">
        <v>238</v>
      </c>
      <c r="F688" s="2" t="s">
        <v>239</v>
      </c>
      <c r="G688" s="38">
        <v>41219.875</v>
      </c>
      <c r="H688" s="100"/>
      <c r="I688" s="2" t="s">
        <v>1352</v>
      </c>
      <c r="J688" s="2" t="s">
        <v>241</v>
      </c>
      <c r="K688" s="2">
        <v>390.0</v>
      </c>
      <c r="L688" s="101">
        <v>390.09219298793175</v>
      </c>
      <c r="M688" s="2" t="s">
        <v>818</v>
      </c>
      <c r="N688" s="2"/>
      <c r="O688" s="2"/>
      <c r="X688" s="2"/>
      <c r="Y688" s="2"/>
      <c r="Z688" s="2"/>
    </row>
    <row r="689" ht="10.5" customHeight="1">
      <c r="A689" s="2"/>
      <c r="B689" s="2">
        <v>1354268.0</v>
      </c>
      <c r="C689" s="2" t="s">
        <v>1391</v>
      </c>
      <c r="D689" s="2">
        <v>8.879440433E9</v>
      </c>
      <c r="E689" s="2" t="s">
        <v>238</v>
      </c>
      <c r="F689" s="2" t="s">
        <v>239</v>
      </c>
      <c r="G689" s="38">
        <v>41219.947916666664</v>
      </c>
      <c r="H689" s="100"/>
      <c r="I689" s="2" t="s">
        <v>1352</v>
      </c>
      <c r="J689" s="2" t="s">
        <v>241</v>
      </c>
      <c r="K689" s="2">
        <v>296.0</v>
      </c>
      <c r="L689" s="101">
        <v>296.2323060683128</v>
      </c>
      <c r="M689" s="2" t="s">
        <v>818</v>
      </c>
      <c r="N689" s="2"/>
      <c r="O689" s="2"/>
      <c r="X689" s="2"/>
      <c r="Y689" s="2"/>
      <c r="Z689" s="2"/>
    </row>
    <row r="690" ht="10.5" customHeight="1">
      <c r="A690" s="2"/>
      <c r="B690" s="2">
        <v>1353254.0</v>
      </c>
      <c r="C690" s="2" t="s">
        <v>322</v>
      </c>
      <c r="D690" s="2">
        <v>7.208008001E9</v>
      </c>
      <c r="E690" s="2" t="s">
        <v>238</v>
      </c>
      <c r="F690" s="2" t="s">
        <v>258</v>
      </c>
      <c r="G690" s="38">
        <v>41220.010416666664</v>
      </c>
      <c r="H690" s="100"/>
      <c r="I690" s="2" t="s">
        <v>1352</v>
      </c>
      <c r="J690" s="2" t="s">
        <v>241</v>
      </c>
      <c r="K690" s="2">
        <v>130.0</v>
      </c>
      <c r="L690" s="101">
        <v>125.5779662144604</v>
      </c>
      <c r="M690" s="2" t="s">
        <v>818</v>
      </c>
      <c r="N690" s="2"/>
      <c r="O690" s="2"/>
      <c r="X690" s="2"/>
      <c r="Y690" s="2"/>
      <c r="Z690" s="2"/>
    </row>
    <row r="691" ht="10.5" customHeight="1">
      <c r="A691" s="2"/>
      <c r="B691" s="2">
        <v>1350962.0</v>
      </c>
      <c r="C691" s="2" t="s">
        <v>322</v>
      </c>
      <c r="D691" s="2">
        <v>7.208008001E9</v>
      </c>
      <c r="E691" s="2" t="s">
        <v>238</v>
      </c>
      <c r="F691" s="2" t="s">
        <v>258</v>
      </c>
      <c r="G691" s="38">
        <v>41220.166666666664</v>
      </c>
      <c r="H691" s="100"/>
      <c r="I691" s="2" t="s">
        <v>1352</v>
      </c>
      <c r="J691" s="2" t="s">
        <v>241</v>
      </c>
      <c r="K691" s="2">
        <v>282.0</v>
      </c>
      <c r="L691" s="101">
        <v>253.56872110484977</v>
      </c>
      <c r="M691" s="2" t="s">
        <v>818</v>
      </c>
      <c r="N691" s="2"/>
      <c r="O691" s="2"/>
      <c r="X691" s="2"/>
      <c r="Y691" s="2"/>
      <c r="Z691" s="2"/>
    </row>
    <row r="692" ht="10.5" customHeight="1">
      <c r="A692" s="2"/>
      <c r="B692" s="2">
        <v>1355248.0</v>
      </c>
      <c r="C692" s="2" t="s">
        <v>1392</v>
      </c>
      <c r="D692" s="2">
        <v>9.83310469E9</v>
      </c>
      <c r="E692" s="2" t="s">
        <v>238</v>
      </c>
      <c r="F692" s="2" t="s">
        <v>239</v>
      </c>
      <c r="G692" s="38">
        <v>41220.229166666664</v>
      </c>
      <c r="H692" s="100"/>
      <c r="I692" s="2" t="s">
        <v>1352</v>
      </c>
      <c r="J692" s="2" t="s">
        <v>241</v>
      </c>
      <c r="K692" s="2">
        <v>865.2</v>
      </c>
      <c r="L692" s="101">
        <v>633.2746272796716</v>
      </c>
      <c r="M692" s="2" t="s">
        <v>818</v>
      </c>
      <c r="N692" s="2"/>
      <c r="O692" s="2"/>
      <c r="X692" s="2"/>
      <c r="Y692" s="2"/>
      <c r="Z692" s="2"/>
    </row>
    <row r="693" ht="10.5" customHeight="1">
      <c r="A693" s="2"/>
      <c r="B693" s="2">
        <v>1356000.0</v>
      </c>
      <c r="C693" s="2" t="s">
        <v>1393</v>
      </c>
      <c r="D693" s="2">
        <v>9.821027416E9</v>
      </c>
      <c r="E693" s="2" t="s">
        <v>238</v>
      </c>
      <c r="F693" s="2" t="s">
        <v>239</v>
      </c>
      <c r="G693" s="38">
        <v>41220.354166666664</v>
      </c>
      <c r="H693" s="100"/>
      <c r="I693" s="2" t="s">
        <v>1352</v>
      </c>
      <c r="J693" s="2" t="s">
        <v>241</v>
      </c>
      <c r="K693" s="2">
        <v>161.0</v>
      </c>
      <c r="L693" s="101">
        <v>153.30929644071148</v>
      </c>
      <c r="M693" s="2" t="s">
        <v>818</v>
      </c>
      <c r="N693" s="2"/>
      <c r="O693" s="2"/>
      <c r="X693" s="2"/>
      <c r="Y693" s="2"/>
      <c r="Z693" s="2"/>
    </row>
    <row r="694" ht="10.5" customHeight="1">
      <c r="A694" s="2"/>
      <c r="B694" s="2">
        <v>1357062.0</v>
      </c>
      <c r="C694" s="2" t="s">
        <v>1394</v>
      </c>
      <c r="D694" s="2">
        <v>9.890200755E9</v>
      </c>
      <c r="E694" s="2" t="s">
        <v>238</v>
      </c>
      <c r="F694" s="2" t="s">
        <v>239</v>
      </c>
      <c r="G694" s="38">
        <v>41220.395833333336</v>
      </c>
      <c r="H694" s="100"/>
      <c r="I694" s="2" t="s">
        <v>1352</v>
      </c>
      <c r="J694" s="2" t="s">
        <v>241</v>
      </c>
      <c r="K694" s="2">
        <v>150.0</v>
      </c>
      <c r="L694" s="101">
        <v>142.6434001998457</v>
      </c>
      <c r="M694" s="2" t="s">
        <v>818</v>
      </c>
      <c r="N694" s="2"/>
      <c r="O694" s="2"/>
      <c r="X694" s="2"/>
      <c r="Y694" s="2"/>
      <c r="Z694" s="2"/>
    </row>
    <row r="695" ht="10.5" customHeight="1">
      <c r="A695" s="2"/>
      <c r="B695" s="2">
        <v>1347486.0</v>
      </c>
      <c r="C695" s="2" t="s">
        <v>1395</v>
      </c>
      <c r="D695" s="2">
        <v>9.920701964E9</v>
      </c>
      <c r="E695" s="2" t="s">
        <v>238</v>
      </c>
      <c r="F695" s="2" t="s">
        <v>283</v>
      </c>
      <c r="G695" s="38">
        <v>41220.479166666664</v>
      </c>
      <c r="H695" s="100"/>
      <c r="I695" s="2" t="s">
        <v>1396</v>
      </c>
      <c r="J695" s="2" t="s">
        <v>241</v>
      </c>
      <c r="K695" s="2">
        <v>179.0</v>
      </c>
      <c r="L695" s="101">
        <v>161.6578050948629</v>
      </c>
      <c r="M695" s="2" t="s">
        <v>1197</v>
      </c>
      <c r="N695" s="2"/>
      <c r="O695" s="2"/>
      <c r="X695" s="2"/>
      <c r="Y695" s="2"/>
      <c r="Z695" s="2"/>
    </row>
    <row r="696" ht="10.5" customHeight="1">
      <c r="A696" s="2"/>
      <c r="B696" s="2">
        <v>1347828.0</v>
      </c>
      <c r="C696" s="2" t="s">
        <v>1239</v>
      </c>
      <c r="D696" s="2">
        <v>7.738799244E9</v>
      </c>
      <c r="E696" s="2" t="s">
        <v>238</v>
      </c>
      <c r="F696" s="2" t="s">
        <v>239</v>
      </c>
      <c r="G696" s="38">
        <v>41220.6875</v>
      </c>
      <c r="H696" s="100"/>
      <c r="I696" s="2" t="s">
        <v>1396</v>
      </c>
      <c r="J696" s="2" t="s">
        <v>241</v>
      </c>
      <c r="K696" s="2">
        <v>214.2</v>
      </c>
      <c r="L696" s="101">
        <v>181.33983084710877</v>
      </c>
      <c r="M696" s="2" t="s">
        <v>1197</v>
      </c>
      <c r="N696" s="2"/>
      <c r="O696" s="2"/>
      <c r="X696" s="2"/>
      <c r="Y696" s="2"/>
      <c r="Z696" s="2"/>
    </row>
    <row r="697" ht="10.5" customHeight="1">
      <c r="A697" s="2"/>
      <c r="B697" s="2">
        <v>1342582.0</v>
      </c>
      <c r="C697" s="2" t="s">
        <v>1397</v>
      </c>
      <c r="D697" s="2">
        <v>9.892395393E9</v>
      </c>
      <c r="E697" s="2" t="s">
        <v>238</v>
      </c>
      <c r="F697" s="2" t="s">
        <v>239</v>
      </c>
      <c r="G697" s="38">
        <v>41220.916666666664</v>
      </c>
      <c r="H697" s="100"/>
      <c r="I697" s="2" t="s">
        <v>1396</v>
      </c>
      <c r="J697" s="2" t="s">
        <v>241</v>
      </c>
      <c r="K697" s="2">
        <v>138.0</v>
      </c>
      <c r="L697" s="101">
        <v>126.66753709087028</v>
      </c>
      <c r="M697" s="2" t="s">
        <v>1197</v>
      </c>
      <c r="N697" s="2"/>
      <c r="O697" s="2"/>
      <c r="X697" s="2"/>
      <c r="Y697" s="2"/>
      <c r="Z697" s="2"/>
    </row>
    <row r="698" ht="10.5" customHeight="1">
      <c r="A698" s="2"/>
      <c r="B698" s="2">
        <v>1347888.0</v>
      </c>
      <c r="C698" s="2" t="s">
        <v>1398</v>
      </c>
      <c r="D698" s="2">
        <v>7.738177346E9</v>
      </c>
      <c r="E698" s="2" t="s">
        <v>238</v>
      </c>
      <c r="F698" s="2" t="s">
        <v>333</v>
      </c>
      <c r="G698" s="38">
        <v>41218.40625</v>
      </c>
      <c r="H698" s="100"/>
      <c r="I698" s="2" t="s">
        <v>1396</v>
      </c>
      <c r="J698" s="2" t="s">
        <v>241</v>
      </c>
      <c r="K698" s="2">
        <v>100.0</v>
      </c>
      <c r="L698" s="101">
        <v>80.74281033562995</v>
      </c>
      <c r="M698" s="2" t="s">
        <v>1197</v>
      </c>
      <c r="N698" s="2"/>
      <c r="O698" s="2"/>
      <c r="X698" s="2"/>
      <c r="Y698" s="2"/>
      <c r="Z698" s="2"/>
    </row>
    <row r="699" ht="10.5" customHeight="1">
      <c r="A699" s="2"/>
      <c r="B699" s="2">
        <v>1348764.0</v>
      </c>
      <c r="C699" s="2" t="s">
        <v>1398</v>
      </c>
      <c r="D699" s="2">
        <v>7.738177346E9</v>
      </c>
      <c r="E699" s="2" t="s">
        <v>238</v>
      </c>
      <c r="F699" s="2" t="s">
        <v>333</v>
      </c>
      <c r="G699" s="38">
        <v>41218.510416666664</v>
      </c>
      <c r="H699" s="100"/>
      <c r="I699" s="2" t="s">
        <v>1396</v>
      </c>
      <c r="J699" s="2" t="s">
        <v>241</v>
      </c>
      <c r="K699" s="2">
        <v>100.0</v>
      </c>
      <c r="L699" s="101">
        <v>93.86416083712719</v>
      </c>
      <c r="M699" s="2" t="s">
        <v>1197</v>
      </c>
      <c r="N699" s="2"/>
      <c r="O699" s="2"/>
      <c r="X699" s="2"/>
      <c r="Y699" s="2"/>
      <c r="Z699" s="2"/>
    </row>
    <row r="700" ht="10.5" customHeight="1">
      <c r="A700" s="2"/>
      <c r="B700" s="2">
        <v>1348626.0</v>
      </c>
      <c r="C700" s="2" t="s">
        <v>1399</v>
      </c>
      <c r="D700" s="2">
        <v>9.820646962E9</v>
      </c>
      <c r="E700" s="2" t="s">
        <v>238</v>
      </c>
      <c r="F700" s="2" t="s">
        <v>239</v>
      </c>
      <c r="G700" s="38">
        <v>41218.604166666664</v>
      </c>
      <c r="H700" s="100"/>
      <c r="I700" s="2" t="s">
        <v>1396</v>
      </c>
      <c r="J700" s="2" t="s">
        <v>241</v>
      </c>
      <c r="K700" s="2">
        <v>227.0</v>
      </c>
      <c r="L700" s="101">
        <v>209.7694236003528</v>
      </c>
      <c r="M700" s="2" t="s">
        <v>1197</v>
      </c>
      <c r="N700" s="2"/>
      <c r="O700" s="2"/>
      <c r="X700" s="2"/>
      <c r="Y700" s="2"/>
      <c r="Z700" s="2"/>
    </row>
    <row r="701" ht="10.5" customHeight="1">
      <c r="A701" s="2"/>
      <c r="B701" s="2">
        <v>1351010.0</v>
      </c>
      <c r="C701" s="2" t="s">
        <v>1181</v>
      </c>
      <c r="D701" s="2">
        <v>9.920950454E9</v>
      </c>
      <c r="E701" s="2" t="s">
        <v>238</v>
      </c>
      <c r="F701" s="2" t="s">
        <v>239</v>
      </c>
      <c r="G701" s="38">
        <v>41218.6875</v>
      </c>
      <c r="H701" s="100"/>
      <c r="I701" s="2" t="s">
        <v>1396</v>
      </c>
      <c r="J701" s="2" t="s">
        <v>241</v>
      </c>
      <c r="K701" s="2">
        <v>360.0</v>
      </c>
      <c r="L701" s="101">
        <v>360.66495436757106</v>
      </c>
      <c r="M701" s="2" t="s">
        <v>1197</v>
      </c>
      <c r="N701" s="2"/>
      <c r="O701" s="2"/>
      <c r="X701" s="2"/>
      <c r="Y701" s="2"/>
      <c r="Z701" s="2"/>
    </row>
    <row r="702" ht="10.5" customHeight="1">
      <c r="A702" s="2"/>
      <c r="B702" s="2">
        <v>1349908.0</v>
      </c>
      <c r="C702" s="2" t="s">
        <v>1400</v>
      </c>
      <c r="D702" s="2">
        <v>9.820840908E9</v>
      </c>
      <c r="E702" s="2" t="s">
        <v>238</v>
      </c>
      <c r="F702" s="2" t="s">
        <v>239</v>
      </c>
      <c r="G702" s="38">
        <v>41218.75</v>
      </c>
      <c r="H702" s="100"/>
      <c r="I702" s="2" t="s">
        <v>1396</v>
      </c>
      <c r="J702" s="2" t="s">
        <v>241</v>
      </c>
      <c r="K702" s="2">
        <v>159.0</v>
      </c>
      <c r="L702" s="101">
        <v>157.28402159436388</v>
      </c>
      <c r="M702" s="2" t="s">
        <v>1197</v>
      </c>
      <c r="N702" s="2"/>
      <c r="O702" s="2"/>
      <c r="X702" s="2"/>
      <c r="Y702" s="2"/>
      <c r="Z702" s="2"/>
    </row>
    <row r="703" ht="10.5" customHeight="1">
      <c r="A703" s="2"/>
      <c r="B703" s="2">
        <v>1351128.0</v>
      </c>
      <c r="C703" s="2" t="s">
        <v>1401</v>
      </c>
      <c r="D703" s="2">
        <v>9.619330134E9</v>
      </c>
      <c r="E703" s="2" t="s">
        <v>238</v>
      </c>
      <c r="F703" s="2" t="s">
        <v>239</v>
      </c>
      <c r="G703" s="38">
        <v>41218.791666666664</v>
      </c>
      <c r="H703" s="100"/>
      <c r="I703" s="2" t="s">
        <v>1396</v>
      </c>
      <c r="J703" s="2" t="s">
        <v>241</v>
      </c>
      <c r="K703" s="2">
        <v>336.0</v>
      </c>
      <c r="L703" s="101">
        <v>284.1237431088371</v>
      </c>
      <c r="M703" s="2" t="s">
        <v>1197</v>
      </c>
      <c r="N703" s="2"/>
      <c r="O703" s="2"/>
      <c r="X703" s="2"/>
      <c r="Y703" s="2"/>
      <c r="Z703" s="2"/>
    </row>
    <row r="704" ht="10.5" customHeight="1">
      <c r="A704" s="2"/>
      <c r="B704" s="2">
        <v>1352272.0</v>
      </c>
      <c r="C704" s="2" t="s">
        <v>1402</v>
      </c>
      <c r="D704" s="2">
        <v>8.108108659E9</v>
      </c>
      <c r="E704" s="2" t="s">
        <v>238</v>
      </c>
      <c r="F704" s="2" t="s">
        <v>239</v>
      </c>
      <c r="G704" s="38">
        <v>41219.333333333336</v>
      </c>
      <c r="H704" s="100"/>
      <c r="I704" s="2" t="s">
        <v>1396</v>
      </c>
      <c r="J704" s="2" t="s">
        <v>241</v>
      </c>
      <c r="K704" s="2">
        <v>210.0</v>
      </c>
      <c r="L704" s="101">
        <v>214.1432071008519</v>
      </c>
      <c r="M704" s="2" t="s">
        <v>1197</v>
      </c>
      <c r="N704" s="2"/>
      <c r="O704" s="2"/>
      <c r="X704" s="2"/>
      <c r="Y704" s="2"/>
      <c r="Z704" s="2"/>
    </row>
    <row r="705" ht="10.5" customHeight="1">
      <c r="A705" s="2"/>
      <c r="B705" s="2">
        <v>1352438.0</v>
      </c>
      <c r="C705" s="2" t="s">
        <v>1403</v>
      </c>
      <c r="D705" s="2">
        <v>9.35192E9</v>
      </c>
      <c r="E705" s="2" t="s">
        <v>238</v>
      </c>
      <c r="F705" s="2" t="s">
        <v>239</v>
      </c>
      <c r="G705" s="38">
        <v>41219.395833333336</v>
      </c>
      <c r="H705" s="100"/>
      <c r="I705" s="2" t="s">
        <v>1396</v>
      </c>
      <c r="J705" s="2" t="s">
        <v>241</v>
      </c>
      <c r="K705" s="2">
        <v>184.0</v>
      </c>
      <c r="L705" s="101">
        <v>137.60199584211801</v>
      </c>
      <c r="M705" s="2" t="s">
        <v>1197</v>
      </c>
      <c r="N705" s="2"/>
      <c r="O705" s="2"/>
      <c r="X705" s="2"/>
      <c r="Y705" s="2"/>
      <c r="Z705" s="2"/>
    </row>
    <row r="706" ht="10.5" customHeight="1">
      <c r="A706" s="2"/>
      <c r="B706" s="2">
        <v>1352496.0</v>
      </c>
      <c r="C706" s="2" t="s">
        <v>1404</v>
      </c>
      <c r="D706" s="2">
        <v>9.820993286E9</v>
      </c>
      <c r="E706" s="2" t="s">
        <v>238</v>
      </c>
      <c r="F706" s="2" t="s">
        <v>239</v>
      </c>
      <c r="G706" s="38">
        <v>41219.458333333336</v>
      </c>
      <c r="H706" s="100"/>
      <c r="I706" s="2" t="s">
        <v>1396</v>
      </c>
      <c r="J706" s="2" t="s">
        <v>241</v>
      </c>
      <c r="K706" s="2">
        <v>266.0</v>
      </c>
      <c r="L706" s="101">
        <v>222.89077410185007</v>
      </c>
      <c r="M706" s="2" t="s">
        <v>1197</v>
      </c>
      <c r="N706" s="2"/>
      <c r="O706" s="2"/>
      <c r="X706" s="2"/>
      <c r="Y706" s="2"/>
      <c r="Z706" s="2"/>
    </row>
    <row r="707" ht="10.5" customHeight="1">
      <c r="A707" s="2"/>
      <c r="B707" s="2">
        <v>1349978.0</v>
      </c>
      <c r="C707" s="2" t="s">
        <v>1113</v>
      </c>
      <c r="D707" s="2">
        <v>7.387866053E9</v>
      </c>
      <c r="E707" s="2" t="s">
        <v>238</v>
      </c>
      <c r="F707" s="2" t="s">
        <v>333</v>
      </c>
      <c r="G707" s="38">
        <v>41219.645833333336</v>
      </c>
      <c r="H707" s="100"/>
      <c r="I707" s="2" t="s">
        <v>1396</v>
      </c>
      <c r="J707" s="2" t="s">
        <v>241</v>
      </c>
      <c r="K707" s="2">
        <v>106.0</v>
      </c>
      <c r="L707" s="101">
        <v>100.42483608787582</v>
      </c>
      <c r="M707" s="2" t="s">
        <v>1197</v>
      </c>
      <c r="N707" s="2"/>
      <c r="O707" s="2"/>
      <c r="X707" s="2"/>
      <c r="Y707" s="2"/>
      <c r="Z707" s="2"/>
    </row>
    <row r="708" ht="10.5" customHeight="1">
      <c r="A708" s="2"/>
      <c r="B708" s="2">
        <v>1354998.0</v>
      </c>
      <c r="C708" s="2" t="s">
        <v>420</v>
      </c>
      <c r="D708" s="2">
        <v>8.879662638E9</v>
      </c>
      <c r="E708" s="2" t="s">
        <v>238</v>
      </c>
      <c r="F708" s="2" t="s">
        <v>283</v>
      </c>
      <c r="G708" s="38">
        <v>41219.75</v>
      </c>
      <c r="H708" s="100"/>
      <c r="I708" s="2" t="s">
        <v>1396</v>
      </c>
      <c r="J708" s="2" t="s">
        <v>241</v>
      </c>
      <c r="K708" s="2">
        <v>125.0</v>
      </c>
      <c r="L708" s="101">
        <v>122.29375359037122</v>
      </c>
      <c r="M708" s="2" t="s">
        <v>1197</v>
      </c>
      <c r="N708" s="2"/>
      <c r="O708" s="2"/>
      <c r="X708" s="2"/>
      <c r="Y708" s="2"/>
      <c r="Z708" s="2"/>
    </row>
    <row r="709" ht="10.5" customHeight="1">
      <c r="A709" s="2"/>
      <c r="B709" s="2">
        <v>1354980.0</v>
      </c>
      <c r="C709" s="2" t="s">
        <v>1405</v>
      </c>
      <c r="D709" s="2">
        <v>9.820813373E9</v>
      </c>
      <c r="E709" s="2" t="s">
        <v>238</v>
      </c>
      <c r="F709" s="2" t="s">
        <v>239</v>
      </c>
      <c r="G709" s="38">
        <v>41219.8125</v>
      </c>
      <c r="H709" s="100"/>
      <c r="I709" s="2" t="s">
        <v>1396</v>
      </c>
      <c r="J709" s="2" t="s">
        <v>241</v>
      </c>
      <c r="K709" s="2">
        <v>830.0</v>
      </c>
      <c r="L709" s="101">
        <v>671.2035829030057</v>
      </c>
      <c r="M709" s="2" t="s">
        <v>1197</v>
      </c>
      <c r="N709" s="2"/>
      <c r="O709" s="2"/>
      <c r="X709" s="2"/>
      <c r="Y709" s="2"/>
      <c r="Z709" s="2"/>
    </row>
    <row r="710" ht="10.5" customHeight="1">
      <c r="A710" s="2"/>
      <c r="B710" s="2">
        <v>1354596.0</v>
      </c>
      <c r="C710" s="2" t="s">
        <v>1406</v>
      </c>
      <c r="D710" s="2">
        <v>9.82015229E9</v>
      </c>
      <c r="E710" s="2" t="s">
        <v>238</v>
      </c>
      <c r="F710" s="2" t="s">
        <v>239</v>
      </c>
      <c r="G710" s="38">
        <v>41220.333333333336</v>
      </c>
      <c r="H710" s="100"/>
      <c r="I710" s="2" t="s">
        <v>1396</v>
      </c>
      <c r="J710" s="2" t="s">
        <v>241</v>
      </c>
      <c r="K710" s="2">
        <v>245.0</v>
      </c>
      <c r="L710" s="101">
        <v>227.26455760234916</v>
      </c>
      <c r="M710" s="2" t="s">
        <v>1197</v>
      </c>
      <c r="N710" s="2"/>
      <c r="O710" s="2"/>
      <c r="X710" s="2"/>
      <c r="Y710" s="2"/>
      <c r="Z710" s="2"/>
    </row>
    <row r="711" ht="10.5" customHeight="1">
      <c r="A711" s="2"/>
      <c r="B711" s="2">
        <v>1303520.0</v>
      </c>
      <c r="C711" s="2" t="s">
        <v>1175</v>
      </c>
      <c r="D711" s="2">
        <v>9.82040467E9</v>
      </c>
      <c r="E711" s="2" t="s">
        <v>238</v>
      </c>
      <c r="F711" s="2" t="s">
        <v>258</v>
      </c>
      <c r="G711" s="38">
        <v>41220.375</v>
      </c>
      <c r="H711" s="100"/>
      <c r="I711" s="2" t="s">
        <v>1396</v>
      </c>
      <c r="J711" s="2" t="s">
        <v>241</v>
      </c>
      <c r="K711" s="2">
        <v>116.0</v>
      </c>
      <c r="L711" s="101">
        <v>115.73307833962261</v>
      </c>
      <c r="M711" s="2" t="s">
        <v>1197</v>
      </c>
      <c r="N711" s="2"/>
      <c r="O711" s="2"/>
      <c r="X711" s="2"/>
      <c r="Y711" s="2"/>
      <c r="Z711" s="2"/>
    </row>
    <row r="712" ht="10.5" customHeight="1">
      <c r="A712" s="2"/>
      <c r="B712" s="2">
        <v>1331782.0</v>
      </c>
      <c r="C712" s="2" t="s">
        <v>1407</v>
      </c>
      <c r="D712" s="2">
        <v>9.028133116E9</v>
      </c>
      <c r="E712" s="2" t="s">
        <v>238</v>
      </c>
      <c r="F712" s="2" t="s">
        <v>239</v>
      </c>
      <c r="G712" s="38">
        <v>41220.4375</v>
      </c>
      <c r="H712" s="100"/>
      <c r="I712" s="2" t="s">
        <v>1408</v>
      </c>
      <c r="J712" s="2" t="s">
        <v>241</v>
      </c>
      <c r="K712" s="2">
        <v>144.0</v>
      </c>
      <c r="L712" s="101">
        <v>117.62301427500788</v>
      </c>
      <c r="M712" s="2" t="s">
        <v>1191</v>
      </c>
      <c r="N712" s="2"/>
      <c r="O712" s="2"/>
      <c r="X712" s="2"/>
      <c r="Y712" s="2"/>
      <c r="Z712" s="2"/>
    </row>
    <row r="713" ht="10.5" customHeight="1">
      <c r="A713" s="2"/>
      <c r="B713" s="2">
        <v>1333290.0</v>
      </c>
      <c r="C713" s="2" t="s">
        <v>1409</v>
      </c>
      <c r="D713" s="2">
        <v>9.833275499E9</v>
      </c>
      <c r="E713" s="2" t="s">
        <v>238</v>
      </c>
      <c r="F713" s="2" t="s">
        <v>337</v>
      </c>
      <c r="G713" s="38">
        <v>41220.666666666664</v>
      </c>
      <c r="H713" s="100"/>
      <c r="I713" s="2" t="s">
        <v>1408</v>
      </c>
      <c r="J713" s="2" t="s">
        <v>241</v>
      </c>
      <c r="K713" s="2">
        <v>315.0</v>
      </c>
      <c r="L713" s="101">
        <v>241.56256143352522</v>
      </c>
      <c r="M713" s="2" t="s">
        <v>1191</v>
      </c>
      <c r="N713" s="2"/>
      <c r="O713" s="2"/>
      <c r="X713" s="2"/>
      <c r="Y713" s="2"/>
      <c r="Z713" s="2"/>
    </row>
    <row r="714" ht="10.5" customHeight="1">
      <c r="A714" s="2"/>
      <c r="B714" s="2">
        <v>1333366.0</v>
      </c>
      <c r="C714" s="2" t="s">
        <v>1410</v>
      </c>
      <c r="D714" s="2">
        <v>9.840714115E9</v>
      </c>
      <c r="E714" s="2" t="s">
        <v>238</v>
      </c>
      <c r="F714" s="2" t="s">
        <v>337</v>
      </c>
      <c r="G714" s="38">
        <v>41220.760416666664</v>
      </c>
      <c r="H714" s="100"/>
      <c r="I714" s="2" t="s">
        <v>1408</v>
      </c>
      <c r="J714" s="2" t="s">
        <v>241</v>
      </c>
      <c r="K714" s="2">
        <v>203.0</v>
      </c>
      <c r="L714" s="101">
        <v>167.19883313841478</v>
      </c>
      <c r="M714" s="2" t="s">
        <v>1191</v>
      </c>
      <c r="N714" s="2"/>
      <c r="O714" s="2"/>
      <c r="X714" s="2"/>
      <c r="Y714" s="2"/>
      <c r="Z714" s="2"/>
    </row>
    <row r="715" ht="10.5" customHeight="1">
      <c r="A715" s="2"/>
      <c r="B715" s="2">
        <v>1332774.0</v>
      </c>
      <c r="C715" s="2" t="s">
        <v>1411</v>
      </c>
      <c r="D715" s="2">
        <v>9.81961203E9</v>
      </c>
      <c r="E715" s="2" t="s">
        <v>238</v>
      </c>
      <c r="F715" s="2" t="s">
        <v>239</v>
      </c>
      <c r="G715" s="38">
        <v>41214.229166666664</v>
      </c>
      <c r="H715" s="100"/>
      <c r="I715" s="2" t="s">
        <v>1408</v>
      </c>
      <c r="J715" s="2" t="s">
        <v>241</v>
      </c>
      <c r="K715" s="2">
        <v>189.0</v>
      </c>
      <c r="L715" s="101">
        <v>135.32866386908177</v>
      </c>
      <c r="M715" s="2" t="s">
        <v>1191</v>
      </c>
      <c r="N715" s="2"/>
      <c r="O715" s="2"/>
      <c r="X715" s="2"/>
      <c r="Y715" s="2"/>
      <c r="Z715" s="2"/>
    </row>
    <row r="716" ht="10.5" customHeight="1">
      <c r="A716" s="2"/>
      <c r="B716" s="2">
        <v>1333518.0</v>
      </c>
      <c r="C716" s="2" t="s">
        <v>1412</v>
      </c>
      <c r="D716" s="2">
        <v>9.69960205E9</v>
      </c>
      <c r="E716" s="2" t="s">
        <v>238</v>
      </c>
      <c r="F716" s="2" t="s">
        <v>239</v>
      </c>
      <c r="G716" s="38">
        <v>41214.333333333336</v>
      </c>
      <c r="H716" s="100"/>
      <c r="I716" s="2" t="s">
        <v>1408</v>
      </c>
      <c r="J716" s="2" t="s">
        <v>241</v>
      </c>
      <c r="K716" s="2">
        <v>196.0</v>
      </c>
      <c r="L716" s="101">
        <v>144.1814886661187</v>
      </c>
      <c r="M716" s="2" t="s">
        <v>1191</v>
      </c>
      <c r="N716" s="2"/>
      <c r="O716" s="2"/>
      <c r="X716" s="2"/>
      <c r="Y716" s="2"/>
      <c r="Z716" s="2"/>
    </row>
    <row r="717" ht="10.5" customHeight="1">
      <c r="A717" s="2"/>
      <c r="B717" s="2">
        <v>1334434.0</v>
      </c>
      <c r="C717" s="2" t="s">
        <v>1413</v>
      </c>
      <c r="D717" s="2">
        <v>9.930447489E9</v>
      </c>
      <c r="E717" s="2" t="s">
        <v>238</v>
      </c>
      <c r="F717" s="2" t="s">
        <v>239</v>
      </c>
      <c r="G717" s="38">
        <v>41214.333333333336</v>
      </c>
      <c r="H717" s="100"/>
      <c r="I717" s="2" t="s">
        <v>1408</v>
      </c>
      <c r="J717" s="2" t="s">
        <v>241</v>
      </c>
      <c r="K717" s="2">
        <v>330.0</v>
      </c>
      <c r="L717" s="101">
        <v>259.2682110275991</v>
      </c>
      <c r="M717" s="2" t="s">
        <v>1191</v>
      </c>
      <c r="N717" s="2"/>
      <c r="O717" s="2"/>
      <c r="X717" s="2"/>
      <c r="Y717" s="2"/>
      <c r="Z717" s="2"/>
    </row>
    <row r="718" ht="10.5" customHeight="1">
      <c r="A718" s="2"/>
      <c r="B718" s="2">
        <v>1334840.0</v>
      </c>
      <c r="C718" s="2" t="s">
        <v>1414</v>
      </c>
      <c r="D718" s="2">
        <v>9.8209162E9</v>
      </c>
      <c r="E718" s="2" t="s">
        <v>238</v>
      </c>
      <c r="F718" s="2" t="s">
        <v>239</v>
      </c>
      <c r="G718" s="38">
        <v>41214.40625</v>
      </c>
      <c r="H718" s="100"/>
      <c r="I718" s="2" t="s">
        <v>1408</v>
      </c>
      <c r="J718" s="2" t="s">
        <v>241</v>
      </c>
      <c r="K718" s="2">
        <v>368.2</v>
      </c>
      <c r="L718" s="101">
        <v>287.59725037811734</v>
      </c>
      <c r="M718" s="2" t="s">
        <v>1191</v>
      </c>
      <c r="N718" s="2"/>
      <c r="O718" s="2"/>
      <c r="X718" s="2"/>
      <c r="Y718" s="2"/>
      <c r="Z718" s="2"/>
    </row>
    <row r="719" ht="10.5" customHeight="1">
      <c r="A719" s="2"/>
      <c r="B719" s="2">
        <v>1335420.0</v>
      </c>
      <c r="C719" s="2" t="s">
        <v>1415</v>
      </c>
      <c r="D719" s="2">
        <v>9.320141673E9</v>
      </c>
      <c r="E719" s="2" t="s">
        <v>238</v>
      </c>
      <c r="F719" s="2" t="s">
        <v>239</v>
      </c>
      <c r="G719" s="38">
        <v>41214.46875</v>
      </c>
      <c r="H719" s="100"/>
      <c r="I719" s="2" t="s">
        <v>1408</v>
      </c>
      <c r="J719" s="2" t="s">
        <v>241</v>
      </c>
      <c r="K719" s="2">
        <v>1149.0</v>
      </c>
      <c r="L719" s="101">
        <v>836.4723877944084</v>
      </c>
      <c r="M719" s="2" t="s">
        <v>1191</v>
      </c>
      <c r="N719" s="2"/>
      <c r="O719" s="2"/>
      <c r="X719" s="2"/>
      <c r="Y719" s="2"/>
      <c r="Z719" s="2"/>
    </row>
    <row r="720" ht="10.5" customHeight="1">
      <c r="A720" s="2"/>
      <c r="B720" s="2">
        <v>1336626.0</v>
      </c>
      <c r="C720" s="2" t="s">
        <v>341</v>
      </c>
      <c r="D720" s="2">
        <v>9.820385131E9</v>
      </c>
      <c r="E720" s="2" t="s">
        <v>238</v>
      </c>
      <c r="F720" s="2" t="s">
        <v>239</v>
      </c>
      <c r="G720" s="38">
        <v>41214.552083333336</v>
      </c>
      <c r="H720" s="100"/>
      <c r="I720" s="2" t="s">
        <v>1408</v>
      </c>
      <c r="J720" s="2" t="s">
        <v>241</v>
      </c>
      <c r="K720" s="2">
        <v>578.2</v>
      </c>
      <c r="L720" s="101">
        <v>450.4892266435973</v>
      </c>
      <c r="M720" s="2" t="s">
        <v>1191</v>
      </c>
      <c r="N720" s="2"/>
      <c r="O720" s="2"/>
      <c r="X720" s="2"/>
      <c r="Y720" s="2"/>
      <c r="Z720" s="2"/>
    </row>
    <row r="721" ht="10.5" customHeight="1">
      <c r="A721" s="2"/>
      <c r="B721" s="2">
        <v>1335908.0</v>
      </c>
      <c r="C721" s="2" t="s">
        <v>1416</v>
      </c>
      <c r="D721" s="2">
        <v>9.820162283E9</v>
      </c>
      <c r="E721" s="2" t="s">
        <v>238</v>
      </c>
      <c r="F721" s="2" t="s">
        <v>239</v>
      </c>
      <c r="G721" s="38">
        <v>41214.645833333336</v>
      </c>
      <c r="H721" s="100"/>
      <c r="I721" s="2" t="s">
        <v>1408</v>
      </c>
      <c r="J721" s="2" t="s">
        <v>241</v>
      </c>
      <c r="K721" s="2">
        <v>119.0</v>
      </c>
      <c r="L721" s="101">
        <v>96.37623476211917</v>
      </c>
      <c r="M721" s="2" t="s">
        <v>1191</v>
      </c>
      <c r="N721" s="2"/>
      <c r="O721" s="2"/>
      <c r="X721" s="2"/>
      <c r="Y721" s="2"/>
      <c r="Z721" s="2"/>
    </row>
    <row r="722" ht="10.5" customHeight="1">
      <c r="A722" s="2"/>
      <c r="B722" s="2">
        <v>1335794.0</v>
      </c>
      <c r="C722" s="2" t="s">
        <v>1417</v>
      </c>
      <c r="D722" s="2">
        <v>9.833815951E9</v>
      </c>
      <c r="E722" s="2" t="s">
        <v>238</v>
      </c>
      <c r="F722" s="2" t="s">
        <v>333</v>
      </c>
      <c r="G722" s="38">
        <v>41214.78125</v>
      </c>
      <c r="H722" s="100"/>
      <c r="I722" s="2" t="s">
        <v>1408</v>
      </c>
      <c r="J722" s="2" t="s">
        <v>241</v>
      </c>
      <c r="K722" s="2">
        <v>211.0</v>
      </c>
      <c r="L722" s="101">
        <v>170.7399630572296</v>
      </c>
      <c r="M722" s="2" t="s">
        <v>1191</v>
      </c>
      <c r="N722" s="2"/>
      <c r="O722" s="2"/>
      <c r="X722" s="2"/>
      <c r="Y722" s="2"/>
      <c r="Z722" s="2"/>
    </row>
    <row r="723" ht="10.5" customHeight="1">
      <c r="A723" s="2"/>
      <c r="B723" s="2">
        <v>1336290.0</v>
      </c>
      <c r="C723" s="2" t="s">
        <v>1418</v>
      </c>
      <c r="D723" s="2">
        <v>9.820199556E9</v>
      </c>
      <c r="E723" s="2" t="s">
        <v>238</v>
      </c>
      <c r="F723" s="2" t="s">
        <v>239</v>
      </c>
      <c r="G723" s="38">
        <v>41215.0</v>
      </c>
      <c r="H723" s="100"/>
      <c r="I723" s="2" t="s">
        <v>1408</v>
      </c>
      <c r="J723" s="2" t="s">
        <v>241</v>
      </c>
      <c r="K723" s="2">
        <v>179.0</v>
      </c>
      <c r="L723" s="101">
        <v>130.0169689908596</v>
      </c>
      <c r="M723" s="2" t="s">
        <v>1191</v>
      </c>
      <c r="N723" s="2"/>
      <c r="O723" s="2"/>
      <c r="X723" s="2"/>
      <c r="Y723" s="2"/>
      <c r="Z723" s="2"/>
    </row>
    <row r="724" ht="10.5" customHeight="1">
      <c r="A724" s="2"/>
      <c r="B724" s="2">
        <v>1335990.0</v>
      </c>
      <c r="C724" s="2" t="s">
        <v>254</v>
      </c>
      <c r="D724" s="2">
        <v>9.769632275E9</v>
      </c>
      <c r="E724" s="2" t="s">
        <v>238</v>
      </c>
      <c r="F724" s="2" t="s">
        <v>239</v>
      </c>
      <c r="G724" s="38">
        <v>41215.166666666664</v>
      </c>
      <c r="H724" s="100"/>
      <c r="I724" s="2" t="s">
        <v>1408</v>
      </c>
      <c r="J724" s="2" t="s">
        <v>241</v>
      </c>
      <c r="K724" s="2">
        <v>100.0</v>
      </c>
      <c r="L724" s="101">
        <v>68.04719541160091</v>
      </c>
      <c r="M724" s="2" t="s">
        <v>1191</v>
      </c>
      <c r="N724" s="2"/>
      <c r="O724" s="2"/>
      <c r="X724" s="2"/>
      <c r="Y724" s="2"/>
      <c r="Z724" s="2"/>
    </row>
    <row r="725" ht="10.5" customHeight="1">
      <c r="A725" s="2"/>
      <c r="B725" s="2">
        <v>1337262.0</v>
      </c>
      <c r="C725" s="2" t="s">
        <v>1419</v>
      </c>
      <c r="D725" s="2">
        <v>9.920444252E9</v>
      </c>
      <c r="E725" s="2" t="s">
        <v>238</v>
      </c>
      <c r="F725" s="2" t="s">
        <v>239</v>
      </c>
      <c r="G725" s="38">
        <v>41215.239583333336</v>
      </c>
      <c r="H725" s="100"/>
      <c r="I725" s="2" t="s">
        <v>1408</v>
      </c>
      <c r="J725" s="2" t="s">
        <v>241</v>
      </c>
      <c r="K725" s="2">
        <v>539.0</v>
      </c>
      <c r="L725" s="101">
        <v>439.86583688715297</v>
      </c>
      <c r="M725" s="2" t="s">
        <v>1191</v>
      </c>
      <c r="N725" s="2"/>
      <c r="O725" s="2"/>
      <c r="X725" s="2"/>
      <c r="Y725" s="2"/>
      <c r="Z725" s="2"/>
    </row>
    <row r="726" ht="10.5" customHeight="1">
      <c r="A726" s="2"/>
      <c r="B726" s="2">
        <v>1337594.0</v>
      </c>
      <c r="C726" s="2" t="s">
        <v>1420</v>
      </c>
      <c r="D726" s="2">
        <v>9.820472979E9</v>
      </c>
      <c r="E726" s="2" t="s">
        <v>238</v>
      </c>
      <c r="F726" s="2" t="s">
        <v>239</v>
      </c>
      <c r="G726" s="38">
        <v>41215.302083333336</v>
      </c>
      <c r="H726" s="100"/>
      <c r="I726" s="2" t="s">
        <v>1408</v>
      </c>
      <c r="J726" s="2" t="s">
        <v>241</v>
      </c>
      <c r="K726" s="2">
        <v>618.8</v>
      </c>
      <c r="L726" s="101">
        <v>517.7706951010781</v>
      </c>
      <c r="M726" s="2" t="s">
        <v>1191</v>
      </c>
      <c r="N726" s="2"/>
      <c r="O726" s="2"/>
      <c r="X726" s="2"/>
      <c r="Y726" s="2"/>
      <c r="Z726" s="2"/>
    </row>
    <row r="727" ht="10.5" customHeight="1">
      <c r="A727" s="2"/>
      <c r="B727" s="2">
        <v>1338202.0</v>
      </c>
      <c r="C727" s="2" t="s">
        <v>1421</v>
      </c>
      <c r="D727" s="2">
        <v>9.920477557E9</v>
      </c>
      <c r="E727" s="2" t="s">
        <v>238</v>
      </c>
      <c r="F727" s="2" t="s">
        <v>239</v>
      </c>
      <c r="G727" s="38">
        <v>41215.395833333336</v>
      </c>
      <c r="H727" s="100"/>
      <c r="I727" s="2" t="s">
        <v>1408</v>
      </c>
      <c r="J727" s="2" t="s">
        <v>241</v>
      </c>
      <c r="K727" s="2">
        <v>351.0</v>
      </c>
      <c r="L727" s="101">
        <v>291.1383802969321</v>
      </c>
      <c r="M727" s="2" t="s">
        <v>1191</v>
      </c>
      <c r="N727" s="2"/>
      <c r="O727" s="2"/>
      <c r="X727" s="2"/>
      <c r="Y727" s="2"/>
      <c r="Z727" s="2"/>
    </row>
    <row r="728" ht="10.5" customHeight="1">
      <c r="A728" s="2"/>
      <c r="B728" s="2">
        <v>1339338.0</v>
      </c>
      <c r="C728" s="2" t="s">
        <v>1422</v>
      </c>
      <c r="D728" s="2">
        <v>9.819973912E9</v>
      </c>
      <c r="E728" s="2" t="s">
        <v>238</v>
      </c>
      <c r="F728" s="2" t="s">
        <v>239</v>
      </c>
      <c r="G728" s="38">
        <v>41215.458333333336</v>
      </c>
      <c r="H728" s="100"/>
      <c r="I728" s="2" t="s">
        <v>1408</v>
      </c>
      <c r="J728" s="2" t="s">
        <v>241</v>
      </c>
      <c r="K728" s="2">
        <v>338.0</v>
      </c>
      <c r="L728" s="101">
        <v>278.7444255810804</v>
      </c>
      <c r="M728" s="2" t="s">
        <v>1191</v>
      </c>
      <c r="N728" s="2"/>
      <c r="O728" s="2"/>
      <c r="X728" s="2"/>
      <c r="Y728" s="2"/>
      <c r="Z728" s="2"/>
    </row>
    <row r="729" ht="10.5" customHeight="1">
      <c r="A729" s="2"/>
      <c r="B729" s="2">
        <v>1339714.0</v>
      </c>
      <c r="C729" s="2" t="s">
        <v>1423</v>
      </c>
      <c r="D729" s="2">
        <v>9.821124424E9</v>
      </c>
      <c r="E729" s="2" t="s">
        <v>238</v>
      </c>
      <c r="F729" s="2" t="s">
        <v>239</v>
      </c>
      <c r="G729" s="38">
        <v>41215.5625</v>
      </c>
      <c r="H729" s="100"/>
      <c r="I729" s="2" t="s">
        <v>1408</v>
      </c>
      <c r="J729" s="2" t="s">
        <v>241</v>
      </c>
      <c r="K729" s="2">
        <v>394.0</v>
      </c>
      <c r="L729" s="101">
        <v>326.54967948507993</v>
      </c>
      <c r="M729" s="2" t="s">
        <v>1191</v>
      </c>
      <c r="N729" s="2"/>
      <c r="O729" s="2"/>
      <c r="X729" s="2"/>
      <c r="Y729" s="2"/>
      <c r="Z729" s="2"/>
    </row>
    <row r="730" ht="10.5" customHeight="1">
      <c r="A730" s="2"/>
      <c r="B730" s="2">
        <v>1340102.0</v>
      </c>
      <c r="C730" s="2" t="s">
        <v>746</v>
      </c>
      <c r="D730" s="2">
        <v>9.820069408E9</v>
      </c>
      <c r="E730" s="2" t="s">
        <v>238</v>
      </c>
      <c r="F730" s="2" t="s">
        <v>239</v>
      </c>
      <c r="G730" s="38">
        <v>41215.708333333336</v>
      </c>
      <c r="H730" s="100"/>
      <c r="I730" s="2" t="s">
        <v>1408</v>
      </c>
      <c r="J730" s="2" t="s">
        <v>241</v>
      </c>
      <c r="K730" s="2">
        <v>390.6</v>
      </c>
      <c r="L730" s="101">
        <v>323.0085495662652</v>
      </c>
      <c r="M730" s="2" t="s">
        <v>1191</v>
      </c>
      <c r="N730" s="2"/>
      <c r="O730" s="2"/>
      <c r="X730" s="2"/>
      <c r="Y730" s="2"/>
      <c r="Z730" s="2"/>
    </row>
    <row r="731" ht="10.5" customHeight="1">
      <c r="A731" s="2"/>
      <c r="B731" s="2">
        <v>1339428.0</v>
      </c>
      <c r="C731" s="2" t="s">
        <v>1424</v>
      </c>
      <c r="D731" s="2">
        <v>9.833932313E9</v>
      </c>
      <c r="E731" s="2" t="s">
        <v>238</v>
      </c>
      <c r="F731" s="2" t="s">
        <v>239</v>
      </c>
      <c r="G731" s="38">
        <v>41215.864583333336</v>
      </c>
      <c r="H731" s="100"/>
      <c r="I731" s="2" t="s">
        <v>1408</v>
      </c>
      <c r="J731" s="2" t="s">
        <v>241</v>
      </c>
      <c r="K731" s="2">
        <v>184.0</v>
      </c>
      <c r="L731" s="101">
        <v>149.49318354434087</v>
      </c>
      <c r="M731" s="2" t="s">
        <v>1191</v>
      </c>
      <c r="N731" s="2"/>
      <c r="O731" s="2"/>
      <c r="X731" s="2"/>
      <c r="Y731" s="2"/>
      <c r="Z731" s="2"/>
    </row>
    <row r="732" ht="10.5" customHeight="1">
      <c r="A732" s="2"/>
      <c r="B732" s="2">
        <v>1339138.0</v>
      </c>
      <c r="C732" s="2" t="s">
        <v>1425</v>
      </c>
      <c r="D732" s="2">
        <v>9.819052966E9</v>
      </c>
      <c r="E732" s="2" t="s">
        <v>238</v>
      </c>
      <c r="F732" s="2" t="s">
        <v>239</v>
      </c>
      <c r="G732" s="38">
        <v>41215.947916666664</v>
      </c>
      <c r="H732" s="100"/>
      <c r="I732" s="2" t="s">
        <v>1408</v>
      </c>
      <c r="J732" s="2" t="s">
        <v>241</v>
      </c>
      <c r="K732" s="2">
        <v>245.0</v>
      </c>
      <c r="L732" s="101">
        <v>202.61013232656262</v>
      </c>
      <c r="M732" s="2" t="s">
        <v>1191</v>
      </c>
      <c r="N732" s="2"/>
      <c r="O732" s="2"/>
      <c r="X732" s="2"/>
      <c r="Y732" s="2"/>
      <c r="Z732" s="2"/>
    </row>
    <row r="733" ht="10.5" customHeight="1">
      <c r="A733" s="2"/>
      <c r="B733" s="2">
        <v>1340326.0</v>
      </c>
      <c r="C733" s="2" t="s">
        <v>1425</v>
      </c>
      <c r="D733" s="2">
        <v>9.819052966E9</v>
      </c>
      <c r="E733" s="2" t="s">
        <v>238</v>
      </c>
      <c r="F733" s="2" t="s">
        <v>239</v>
      </c>
      <c r="G733" s="38">
        <v>41216.020833333336</v>
      </c>
      <c r="H733" s="100"/>
      <c r="I733" s="2" t="s">
        <v>1408</v>
      </c>
      <c r="J733" s="2" t="s">
        <v>241</v>
      </c>
      <c r="K733" s="2">
        <v>256.0</v>
      </c>
      <c r="L733" s="101">
        <v>211.46295712359955</v>
      </c>
      <c r="M733" s="2" t="s">
        <v>1191</v>
      </c>
      <c r="N733" s="2"/>
      <c r="O733" s="2"/>
      <c r="X733" s="2"/>
      <c r="Y733" s="2"/>
      <c r="Z733" s="2"/>
    </row>
    <row r="734" ht="10.5" customHeight="1">
      <c r="A734" s="2"/>
      <c r="B734" s="2">
        <v>1339718.0</v>
      </c>
      <c r="C734" s="2" t="s">
        <v>1426</v>
      </c>
      <c r="D734" s="2">
        <v>8.879148142E9</v>
      </c>
      <c r="E734" s="2" t="s">
        <v>238</v>
      </c>
      <c r="F734" s="2" t="s">
        <v>239</v>
      </c>
      <c r="G734" s="38">
        <v>41216.114583333336</v>
      </c>
      <c r="H734" s="100"/>
      <c r="I734" s="2" t="s">
        <v>1408</v>
      </c>
      <c r="J734" s="2" t="s">
        <v>241</v>
      </c>
      <c r="K734" s="2">
        <v>680.0</v>
      </c>
      <c r="L734" s="101">
        <v>498.29448054759683</v>
      </c>
      <c r="M734" s="2" t="s">
        <v>1191</v>
      </c>
      <c r="N734" s="2"/>
      <c r="O734" s="2"/>
      <c r="X734" s="2"/>
      <c r="Y734" s="2"/>
      <c r="Z734" s="2"/>
    </row>
    <row r="735" ht="10.5" customHeight="1">
      <c r="A735" s="2"/>
      <c r="B735" s="2">
        <v>1345198.0</v>
      </c>
      <c r="C735" s="2" t="s">
        <v>540</v>
      </c>
      <c r="D735" s="2">
        <v>7.28008001E8</v>
      </c>
      <c r="E735" s="2" t="s">
        <v>238</v>
      </c>
      <c r="F735" s="2" t="s">
        <v>258</v>
      </c>
      <c r="G735" s="38">
        <v>41216.166666666664</v>
      </c>
      <c r="H735" s="100"/>
      <c r="I735" s="2" t="s">
        <v>1408</v>
      </c>
      <c r="J735" s="2" t="s">
        <v>241</v>
      </c>
      <c r="K735" s="2">
        <v>970.0</v>
      </c>
      <c r="L735" s="101">
        <v>778.0437441339645</v>
      </c>
      <c r="M735" s="2" t="s">
        <v>1191</v>
      </c>
      <c r="N735" s="2"/>
      <c r="O735" s="2"/>
      <c r="X735" s="2"/>
      <c r="Y735" s="2"/>
      <c r="Z735" s="2"/>
    </row>
    <row r="736" ht="10.5" customHeight="1">
      <c r="A736" s="2"/>
      <c r="B736" s="2">
        <v>1347580.0</v>
      </c>
      <c r="C736" s="2" t="s">
        <v>1427</v>
      </c>
      <c r="D736" s="2">
        <v>9.819425956E9</v>
      </c>
      <c r="E736" s="2" t="s">
        <v>238</v>
      </c>
      <c r="F736" s="2" t="s">
        <v>239</v>
      </c>
      <c r="G736" s="38">
        <v>41216.1875</v>
      </c>
      <c r="H736" s="100"/>
      <c r="I736" s="2" t="s">
        <v>1408</v>
      </c>
      <c r="J736" s="2" t="s">
        <v>241</v>
      </c>
      <c r="K736" s="2">
        <v>415.0</v>
      </c>
      <c r="L736" s="101">
        <v>303.53233501278385</v>
      </c>
      <c r="M736" s="2" t="s">
        <v>1191</v>
      </c>
      <c r="N736" s="2"/>
      <c r="O736" s="2"/>
      <c r="X736" s="2"/>
      <c r="Y736" s="2"/>
      <c r="Z736" s="2"/>
    </row>
    <row r="737" ht="10.5" customHeight="1">
      <c r="A737" s="2"/>
      <c r="B737" s="2">
        <v>1348132.0</v>
      </c>
      <c r="C737" s="2" t="s">
        <v>1428</v>
      </c>
      <c r="D737" s="2">
        <v>9.146141663E9</v>
      </c>
      <c r="E737" s="2" t="s">
        <v>238</v>
      </c>
      <c r="F737" s="2" t="s">
        <v>239</v>
      </c>
      <c r="G737" s="38">
        <v>41216.239583333336</v>
      </c>
      <c r="H737" s="100"/>
      <c r="I737" s="2" t="s">
        <v>1408</v>
      </c>
      <c r="J737" s="2" t="s">
        <v>241</v>
      </c>
      <c r="K737" s="2">
        <v>883.4</v>
      </c>
      <c r="L737" s="101">
        <v>712.5328406358911</v>
      </c>
      <c r="M737" s="2" t="s">
        <v>1191</v>
      </c>
      <c r="N737" s="2"/>
      <c r="O737" s="2"/>
      <c r="X737" s="2"/>
      <c r="Y737" s="2"/>
      <c r="Z737" s="2"/>
    </row>
    <row r="738" ht="10.5" customHeight="1">
      <c r="A738" s="2"/>
      <c r="B738" s="2">
        <v>1349640.0</v>
      </c>
      <c r="C738" s="2" t="s">
        <v>1429</v>
      </c>
      <c r="D738" s="2">
        <v>9.820297575E9</v>
      </c>
      <c r="E738" s="2" t="s">
        <v>238</v>
      </c>
      <c r="F738" s="2" t="s">
        <v>239</v>
      </c>
      <c r="G738" s="38">
        <v>41218.3125</v>
      </c>
      <c r="H738" s="100"/>
      <c r="I738" s="2" t="s">
        <v>1408</v>
      </c>
      <c r="J738" s="2" t="s">
        <v>241</v>
      </c>
      <c r="K738" s="2">
        <v>144.0</v>
      </c>
      <c r="L738" s="101">
        <v>112.31131939678569</v>
      </c>
      <c r="M738" s="2" t="s">
        <v>1191</v>
      </c>
      <c r="N738" s="2"/>
      <c r="O738" s="2"/>
      <c r="X738" s="2"/>
      <c r="Y738" s="2"/>
      <c r="Z738" s="2"/>
    </row>
    <row r="739" ht="10.5" customHeight="1">
      <c r="A739" s="2"/>
      <c r="B739" s="2">
        <v>1351052.0</v>
      </c>
      <c r="C739" s="2" t="s">
        <v>1430</v>
      </c>
      <c r="D739" s="2">
        <v>9.920908763E9</v>
      </c>
      <c r="E739" s="2" t="s">
        <v>238</v>
      </c>
      <c r="F739" s="2" t="s">
        <v>239</v>
      </c>
      <c r="G739" s="38">
        <v>41218.458333333336</v>
      </c>
      <c r="H739" s="100"/>
      <c r="I739" s="2" t="s">
        <v>1408</v>
      </c>
      <c r="J739" s="2" t="s">
        <v>241</v>
      </c>
      <c r="K739" s="2">
        <v>195.0</v>
      </c>
      <c r="L739" s="101">
        <v>158.34600834137785</v>
      </c>
      <c r="M739" s="2" t="s">
        <v>1191</v>
      </c>
      <c r="N739" s="2"/>
      <c r="O739" s="2"/>
      <c r="X739" s="2"/>
      <c r="Y739" s="2"/>
      <c r="Z739" s="2"/>
    </row>
    <row r="740" ht="10.5" customHeight="1">
      <c r="A740" s="2"/>
      <c r="B740" s="2">
        <v>1350370.0</v>
      </c>
      <c r="C740" s="2" t="s">
        <v>363</v>
      </c>
      <c r="D740" s="2">
        <v>9.819381606E9</v>
      </c>
      <c r="E740" s="2" t="s">
        <v>238</v>
      </c>
      <c r="F740" s="2" t="s">
        <v>239</v>
      </c>
      <c r="G740" s="38">
        <v>41218.645833333336</v>
      </c>
      <c r="H740" s="100"/>
      <c r="I740" s="2" t="s">
        <v>1408</v>
      </c>
      <c r="J740" s="2" t="s">
        <v>241</v>
      </c>
      <c r="K740" s="2">
        <v>204.0</v>
      </c>
      <c r="L740" s="101">
        <v>149.49318354434087</v>
      </c>
      <c r="M740" s="2" t="s">
        <v>1191</v>
      </c>
      <c r="N740" s="2"/>
      <c r="O740" s="2"/>
      <c r="X740" s="2"/>
      <c r="Y740" s="2"/>
      <c r="Z740" s="2"/>
    </row>
    <row r="741" ht="10.5" customHeight="1">
      <c r="A741" s="2"/>
      <c r="B741" s="2">
        <v>1351394.0</v>
      </c>
      <c r="C741" s="2" t="s">
        <v>1431</v>
      </c>
      <c r="D741" s="2">
        <v>9.820553578E9</v>
      </c>
      <c r="E741" s="2" t="s">
        <v>238</v>
      </c>
      <c r="F741" s="2" t="s">
        <v>333</v>
      </c>
      <c r="G741" s="38">
        <v>41219.3125</v>
      </c>
      <c r="H741" s="100"/>
      <c r="I741" s="2" t="s">
        <v>1408</v>
      </c>
      <c r="J741" s="2" t="s">
        <v>241</v>
      </c>
      <c r="K741" s="2">
        <v>759.0</v>
      </c>
      <c r="L741" s="101">
        <v>579.7404686803368</v>
      </c>
      <c r="M741" s="2" t="s">
        <v>1191</v>
      </c>
      <c r="N741" s="2"/>
      <c r="O741" s="2"/>
      <c r="X741" s="2"/>
      <c r="Y741" s="2"/>
      <c r="Z741" s="2"/>
    </row>
    <row r="742" ht="10.5" customHeight="1">
      <c r="A742" s="2"/>
      <c r="B742" s="2">
        <v>1352142.0</v>
      </c>
      <c r="C742" s="2" t="s">
        <v>1432</v>
      </c>
      <c r="D742" s="2">
        <v>9.930071148E9</v>
      </c>
      <c r="E742" s="2" t="s">
        <v>238</v>
      </c>
      <c r="F742" s="2" t="s">
        <v>239</v>
      </c>
      <c r="G742" s="38">
        <v>41219.364583333336</v>
      </c>
      <c r="H742" s="100"/>
      <c r="I742" s="2" t="s">
        <v>1408</v>
      </c>
      <c r="J742" s="2" t="s">
        <v>241</v>
      </c>
      <c r="K742" s="2">
        <v>151.2</v>
      </c>
      <c r="L742" s="101">
        <v>106.99962451856351</v>
      </c>
      <c r="M742" s="2" t="s">
        <v>1191</v>
      </c>
      <c r="N742" s="2"/>
      <c r="O742" s="2"/>
      <c r="X742" s="2"/>
      <c r="Y742" s="2"/>
      <c r="Z742" s="2"/>
    </row>
    <row r="743" ht="10.5" customHeight="1">
      <c r="A743" s="2"/>
      <c r="B743" s="2">
        <v>1332376.0</v>
      </c>
      <c r="C743" s="2" t="s">
        <v>1433</v>
      </c>
      <c r="D743" s="2">
        <v>9.93000628E9</v>
      </c>
      <c r="E743" s="2" t="s">
        <v>238</v>
      </c>
      <c r="F743" s="2" t="s">
        <v>239</v>
      </c>
      <c r="G743" s="38">
        <v>41219.416666666664</v>
      </c>
      <c r="H743" s="100"/>
      <c r="I743" s="2" t="s">
        <v>1434</v>
      </c>
      <c r="J743" s="2" t="s">
        <v>241</v>
      </c>
      <c r="K743" s="2">
        <v>795.0</v>
      </c>
      <c r="L743" s="101">
        <v>664.1001055871459</v>
      </c>
      <c r="M743" s="2" t="s">
        <v>1133</v>
      </c>
      <c r="N743" s="2"/>
      <c r="O743" s="2"/>
      <c r="X743" s="2"/>
      <c r="Y743" s="2"/>
      <c r="Z743" s="2"/>
    </row>
    <row r="744" ht="10.5" customHeight="1">
      <c r="A744" s="2"/>
      <c r="B744" s="2">
        <v>1333004.0</v>
      </c>
      <c r="C744" s="2" t="s">
        <v>1435</v>
      </c>
      <c r="D744" s="2">
        <v>9.167306155E9</v>
      </c>
      <c r="E744" s="2" t="s">
        <v>238</v>
      </c>
      <c r="F744" s="2" t="s">
        <v>239</v>
      </c>
      <c r="G744" s="38">
        <v>41219.489583333336</v>
      </c>
      <c r="H744" s="100"/>
      <c r="I744" s="2" t="s">
        <v>1434</v>
      </c>
      <c r="J744" s="2" t="s">
        <v>241</v>
      </c>
      <c r="K744" s="2">
        <v>471.0</v>
      </c>
      <c r="L744" s="101">
        <v>557.5532802086525</v>
      </c>
      <c r="M744" s="2" t="s">
        <v>1056</v>
      </c>
      <c r="N744" s="2"/>
      <c r="O744" s="2"/>
      <c r="X744" s="2"/>
      <c r="Y744" s="2"/>
      <c r="Z744" s="2"/>
    </row>
    <row r="745" ht="10.5" customHeight="1">
      <c r="A745" s="2"/>
      <c r="B745" s="2">
        <v>1332872.0</v>
      </c>
      <c r="C745" s="2" t="s">
        <v>1436</v>
      </c>
      <c r="D745" s="2">
        <v>9.702431777E9</v>
      </c>
      <c r="E745" s="2" t="s">
        <v>238</v>
      </c>
      <c r="F745" s="2" t="s">
        <v>239</v>
      </c>
      <c r="G745" s="38">
        <v>41219.614583333336</v>
      </c>
      <c r="H745" s="100"/>
      <c r="I745" s="2" t="s">
        <v>1434</v>
      </c>
      <c r="J745" s="2" t="s">
        <v>241</v>
      </c>
      <c r="K745" s="2">
        <v>199.0</v>
      </c>
      <c r="L745" s="101">
        <v>205.1034045132696</v>
      </c>
      <c r="M745" s="2" t="s">
        <v>1041</v>
      </c>
      <c r="N745" s="2"/>
      <c r="O745" s="2"/>
      <c r="X745" s="2"/>
      <c r="Y745" s="2"/>
      <c r="Z745" s="2"/>
    </row>
    <row r="746" ht="10.5" customHeight="1">
      <c r="A746" s="2"/>
      <c r="B746" s="2">
        <v>1333256.0</v>
      </c>
      <c r="C746" s="2" t="s">
        <v>1437</v>
      </c>
      <c r="D746" s="2">
        <v>9.167707754E9</v>
      </c>
      <c r="E746" s="2" t="s">
        <v>238</v>
      </c>
      <c r="F746" s="2" t="s">
        <v>333</v>
      </c>
      <c r="G746" s="38">
        <v>41214.1875</v>
      </c>
      <c r="H746" s="100"/>
      <c r="I746" s="2" t="s">
        <v>1434</v>
      </c>
      <c r="J746" s="2" t="s">
        <v>241</v>
      </c>
      <c r="K746" s="2">
        <v>738.0</v>
      </c>
      <c r="L746" s="101">
        <v>785.9863079886305</v>
      </c>
      <c r="M746" s="2" t="s">
        <v>1056</v>
      </c>
      <c r="N746" s="2"/>
      <c r="O746" s="2"/>
      <c r="X746" s="2"/>
      <c r="Y746" s="2"/>
      <c r="Z746" s="2"/>
    </row>
    <row r="747" ht="10.5" customHeight="1">
      <c r="A747" s="2"/>
      <c r="B747" s="2">
        <v>1320144.0</v>
      </c>
      <c r="C747" s="2" t="s">
        <v>355</v>
      </c>
      <c r="D747" s="2">
        <v>7.208008001E9</v>
      </c>
      <c r="E747" s="2" t="s">
        <v>238</v>
      </c>
      <c r="F747" s="2" t="s">
        <v>258</v>
      </c>
      <c r="G747" s="38">
        <v>41214.1875</v>
      </c>
      <c r="H747" s="100"/>
      <c r="I747" s="2" t="s">
        <v>1434</v>
      </c>
      <c r="J747" s="2" t="s">
        <v>241</v>
      </c>
      <c r="K747" s="2">
        <v>1044.0</v>
      </c>
      <c r="L747" s="101">
        <v>1115.119911246916</v>
      </c>
      <c r="M747" s="2" t="s">
        <v>1041</v>
      </c>
      <c r="N747" s="2"/>
      <c r="O747" s="2"/>
      <c r="X747" s="2"/>
      <c r="Y747" s="2"/>
      <c r="Z747" s="2"/>
    </row>
    <row r="748" ht="10.5" customHeight="1">
      <c r="A748" s="2"/>
      <c r="B748" s="2">
        <v>1332992.0</v>
      </c>
      <c r="C748" s="2" t="s">
        <v>1438</v>
      </c>
      <c r="D748" s="2">
        <v>9.819050121E9</v>
      </c>
      <c r="E748" s="2" t="s">
        <v>238</v>
      </c>
      <c r="F748" s="2" t="s">
        <v>333</v>
      </c>
      <c r="G748" s="38">
        <v>41214.239583333336</v>
      </c>
      <c r="H748" s="100"/>
      <c r="I748" s="2" t="s">
        <v>1434</v>
      </c>
      <c r="J748" s="2" t="s">
        <v>241</v>
      </c>
      <c r="K748" s="2">
        <v>576.0</v>
      </c>
      <c r="L748" s="101">
        <v>463.1506207287123</v>
      </c>
      <c r="M748" s="2" t="s">
        <v>1133</v>
      </c>
      <c r="N748" s="2"/>
      <c r="O748" s="2"/>
      <c r="X748" s="2"/>
      <c r="Y748" s="2"/>
      <c r="Z748" s="2"/>
    </row>
    <row r="749" ht="10.5" customHeight="1">
      <c r="A749" s="2"/>
      <c r="B749" s="2">
        <v>1333694.0</v>
      </c>
      <c r="C749" s="2" t="s">
        <v>1439</v>
      </c>
      <c r="D749" s="2">
        <v>9.833231615E9</v>
      </c>
      <c r="E749" s="2" t="s">
        <v>238</v>
      </c>
      <c r="F749" s="2" t="s">
        <v>283</v>
      </c>
      <c r="G749" s="38">
        <v>41214.270833333336</v>
      </c>
      <c r="H749" s="100"/>
      <c r="I749" s="2" t="s">
        <v>1434</v>
      </c>
      <c r="J749" s="2" t="s">
        <v>241</v>
      </c>
      <c r="K749" s="2">
        <v>198.0</v>
      </c>
      <c r="L749" s="101">
        <v>200.78709075452974</v>
      </c>
      <c r="M749" s="2" t="s">
        <v>1056</v>
      </c>
      <c r="N749" s="2"/>
      <c r="O749" s="2"/>
      <c r="X749" s="2"/>
      <c r="Y749" s="2"/>
      <c r="Z749" s="2"/>
    </row>
    <row r="750" ht="10.5" customHeight="1">
      <c r="A750" s="2"/>
      <c r="B750" s="2">
        <v>1333030.0</v>
      </c>
      <c r="C750" s="2" t="s">
        <v>1440</v>
      </c>
      <c r="D750" s="2">
        <v>9.930471686E9</v>
      </c>
      <c r="E750" s="2" t="s">
        <v>238</v>
      </c>
      <c r="F750" s="2" t="s">
        <v>333</v>
      </c>
      <c r="G750" s="38">
        <v>41214.3125</v>
      </c>
      <c r="H750" s="100"/>
      <c r="I750" s="2" t="s">
        <v>1434</v>
      </c>
      <c r="J750" s="2" t="s">
        <v>241</v>
      </c>
      <c r="K750" s="2">
        <v>646.0</v>
      </c>
      <c r="L750" s="101">
        <v>693.517327114619</v>
      </c>
      <c r="M750" s="2" t="s">
        <v>1041</v>
      </c>
      <c r="N750" s="2"/>
      <c r="O750" s="2"/>
      <c r="X750" s="2"/>
      <c r="Y750" s="2"/>
      <c r="Z750" s="2"/>
    </row>
    <row r="751" ht="10.5" customHeight="1">
      <c r="A751" s="2"/>
      <c r="B751" s="2">
        <v>1332684.0</v>
      </c>
      <c r="C751" s="2" t="s">
        <v>1441</v>
      </c>
      <c r="D751" s="2">
        <v>8.879641447E9</v>
      </c>
      <c r="E751" s="2" t="s">
        <v>238</v>
      </c>
      <c r="F751" s="2" t="s">
        <v>239</v>
      </c>
      <c r="G751" s="38">
        <v>41214.34375</v>
      </c>
      <c r="H751" s="100"/>
      <c r="I751" s="2" t="s">
        <v>1434</v>
      </c>
      <c r="J751" s="2" t="s">
        <v>241</v>
      </c>
      <c r="K751" s="2">
        <v>100.0</v>
      </c>
      <c r="L751" s="101">
        <v>73.69984918891628</v>
      </c>
      <c r="M751" s="2" t="s">
        <v>1133</v>
      </c>
      <c r="N751" s="2"/>
      <c r="O751" s="2"/>
      <c r="X751" s="2"/>
      <c r="Y751" s="2"/>
      <c r="Z751" s="2"/>
    </row>
    <row r="752" ht="10.5" customHeight="1">
      <c r="A752" s="2"/>
      <c r="B752" s="2">
        <v>1333748.0</v>
      </c>
      <c r="C752" s="2" t="s">
        <v>1442</v>
      </c>
      <c r="D752" s="2">
        <v>8.879040766E9</v>
      </c>
      <c r="E752" s="2" t="s">
        <v>238</v>
      </c>
      <c r="F752" s="2" t="s">
        <v>239</v>
      </c>
      <c r="G752" s="38">
        <v>41214.395833333336</v>
      </c>
      <c r="H752" s="100"/>
      <c r="I752" s="2" t="s">
        <v>1434</v>
      </c>
      <c r="J752" s="2" t="s">
        <v>241</v>
      </c>
      <c r="K752" s="2">
        <v>468.0</v>
      </c>
      <c r="L752" s="101">
        <v>524.186658173375</v>
      </c>
      <c r="M752" s="2" t="s">
        <v>1056</v>
      </c>
      <c r="N752" s="2"/>
      <c r="O752" s="2"/>
      <c r="X752" s="2"/>
      <c r="Y752" s="2"/>
      <c r="Z752" s="2"/>
    </row>
    <row r="753" ht="10.5" customHeight="1">
      <c r="A753" s="2"/>
      <c r="B753" s="2">
        <v>1334656.0</v>
      </c>
      <c r="C753" s="2" t="s">
        <v>1443</v>
      </c>
      <c r="D753" s="2">
        <v>9.741706233E9</v>
      </c>
      <c r="E753" s="2" t="s">
        <v>238</v>
      </c>
      <c r="F753" s="2" t="s">
        <v>239</v>
      </c>
      <c r="G753" s="38">
        <v>41214.489583333336</v>
      </c>
      <c r="H753" s="100"/>
      <c r="I753" s="2" t="s">
        <v>1434</v>
      </c>
      <c r="J753" s="2" t="s">
        <v>241</v>
      </c>
      <c r="K753" s="2">
        <v>254.8</v>
      </c>
      <c r="L753" s="101">
        <v>241.96483263412614</v>
      </c>
      <c r="M753" s="2" t="s">
        <v>1041</v>
      </c>
      <c r="N753" s="2"/>
      <c r="O753" s="2"/>
      <c r="X753" s="2"/>
      <c r="Y753" s="2"/>
      <c r="Z753" s="2"/>
    </row>
    <row r="754" ht="10.5" customHeight="1">
      <c r="A754" s="2"/>
      <c r="B754" s="2">
        <v>1334444.0</v>
      </c>
      <c r="C754" s="2" t="s">
        <v>1444</v>
      </c>
      <c r="D754" s="2">
        <v>9.16738102E9</v>
      </c>
      <c r="E754" s="2" t="s">
        <v>238</v>
      </c>
      <c r="F754" s="2" t="s">
        <v>239</v>
      </c>
      <c r="G754" s="38">
        <v>41214.5</v>
      </c>
      <c r="H754" s="100"/>
      <c r="I754" s="2" t="s">
        <v>1434</v>
      </c>
      <c r="J754" s="2" t="s">
        <v>241</v>
      </c>
      <c r="K754" s="2">
        <v>565.6</v>
      </c>
      <c r="L754" s="101">
        <v>457.81567865282466</v>
      </c>
      <c r="M754" s="2" t="s">
        <v>1133</v>
      </c>
      <c r="N754" s="2"/>
      <c r="O754" s="2"/>
      <c r="X754" s="2"/>
      <c r="Y754" s="2"/>
      <c r="Z754" s="2"/>
    </row>
    <row r="755" ht="10.5" customHeight="1">
      <c r="A755" s="2"/>
      <c r="B755" s="2">
        <v>1331584.0</v>
      </c>
      <c r="C755" s="2" t="s">
        <v>1445</v>
      </c>
      <c r="D755" s="2">
        <v>9.820865254E9</v>
      </c>
      <c r="E755" s="2" t="s">
        <v>238</v>
      </c>
      <c r="F755" s="2" t="s">
        <v>239</v>
      </c>
      <c r="G755" s="38">
        <v>41214.541666666664</v>
      </c>
      <c r="H755" s="100"/>
      <c r="I755" s="2" t="s">
        <v>1434</v>
      </c>
      <c r="J755" s="2" t="s">
        <v>241</v>
      </c>
      <c r="K755" s="2">
        <v>108.0</v>
      </c>
      <c r="L755" s="101">
        <v>108.38721434914542</v>
      </c>
      <c r="M755" s="2" t="s">
        <v>1056</v>
      </c>
      <c r="N755" s="2"/>
      <c r="O755" s="2"/>
      <c r="X755" s="2"/>
      <c r="Y755" s="2"/>
      <c r="Z755" s="2"/>
    </row>
    <row r="756" ht="10.5" customHeight="1">
      <c r="A756" s="2"/>
      <c r="B756" s="2">
        <v>1326896.0</v>
      </c>
      <c r="C756" s="2" t="s">
        <v>1446</v>
      </c>
      <c r="D756" s="2">
        <v>9.830074766E9</v>
      </c>
      <c r="E756" s="2" t="s">
        <v>238</v>
      </c>
      <c r="F756" s="2" t="s">
        <v>333</v>
      </c>
      <c r="G756" s="38">
        <v>41214.59375</v>
      </c>
      <c r="H756" s="100"/>
      <c r="I756" s="2" t="s">
        <v>1434</v>
      </c>
      <c r="J756" s="2" t="s">
        <v>241</v>
      </c>
      <c r="K756" s="2">
        <v>365.0</v>
      </c>
      <c r="L756" s="101">
        <v>267.53607794616636</v>
      </c>
      <c r="M756" s="2" t="s">
        <v>1133</v>
      </c>
      <c r="N756" s="2"/>
      <c r="O756" s="2"/>
      <c r="X756" s="2"/>
      <c r="Y756" s="2"/>
      <c r="Z756" s="2"/>
    </row>
    <row r="757" ht="10.5" customHeight="1">
      <c r="A757" s="2"/>
      <c r="B757" s="2">
        <v>1335148.0</v>
      </c>
      <c r="C757" s="2" t="s">
        <v>1447</v>
      </c>
      <c r="D757" s="2">
        <v>9.664345189E9</v>
      </c>
      <c r="E757" s="2" t="s">
        <v>238</v>
      </c>
      <c r="F757" s="2" t="s">
        <v>239</v>
      </c>
      <c r="G757" s="38">
        <v>41214.625</v>
      </c>
      <c r="H757" s="100"/>
      <c r="I757" s="2" t="s">
        <v>1434</v>
      </c>
      <c r="J757" s="2" t="s">
        <v>241</v>
      </c>
      <c r="K757" s="2">
        <v>225.0</v>
      </c>
      <c r="L757" s="101">
        <v>236.72037602329033</v>
      </c>
      <c r="M757" s="2" t="s">
        <v>1056</v>
      </c>
      <c r="N757" s="2"/>
      <c r="O757" s="2"/>
      <c r="X757" s="2"/>
      <c r="Y757" s="2"/>
      <c r="Z757" s="2"/>
    </row>
    <row r="758" ht="10.5" customHeight="1">
      <c r="A758" s="2"/>
      <c r="B758" s="2">
        <v>1334488.0</v>
      </c>
      <c r="C758" s="2" t="s">
        <v>748</v>
      </c>
      <c r="D758" s="2">
        <v>9.820018455E9</v>
      </c>
      <c r="E758" s="2" t="s">
        <v>238</v>
      </c>
      <c r="F758" s="2" t="s">
        <v>239</v>
      </c>
      <c r="G758" s="38">
        <v>41214.666666666664</v>
      </c>
      <c r="H758" s="100"/>
      <c r="I758" s="2" t="s">
        <v>1434</v>
      </c>
      <c r="J758" s="2" t="s">
        <v>241</v>
      </c>
      <c r="K758" s="2">
        <v>191.0</v>
      </c>
      <c r="L758" s="101">
        <v>168.24197639241305</v>
      </c>
      <c r="M758" s="2" t="s">
        <v>1041</v>
      </c>
      <c r="N758" s="2"/>
      <c r="O758" s="2"/>
      <c r="X758" s="2"/>
      <c r="Y758" s="2"/>
      <c r="Z758" s="2"/>
    </row>
    <row r="759" ht="10.5" customHeight="1">
      <c r="A759" s="2"/>
      <c r="B759" s="2">
        <v>1335740.0</v>
      </c>
      <c r="C759" s="2" t="s">
        <v>854</v>
      </c>
      <c r="D759" s="2">
        <v>9.821212134E9</v>
      </c>
      <c r="E759" s="2" t="s">
        <v>238</v>
      </c>
      <c r="F759" s="2" t="s">
        <v>283</v>
      </c>
      <c r="G759" s="38">
        <v>41214.729166666664</v>
      </c>
      <c r="H759" s="100"/>
      <c r="I759" s="2" t="s">
        <v>1434</v>
      </c>
      <c r="J759" s="2" t="s">
        <v>241</v>
      </c>
      <c r="K759" s="2">
        <v>100.0</v>
      </c>
      <c r="L759" s="101">
        <v>64.56920980250395</v>
      </c>
      <c r="M759" s="2" t="s">
        <v>1041</v>
      </c>
      <c r="N759" s="2"/>
      <c r="O759" s="2"/>
      <c r="X759" s="2"/>
      <c r="Y759" s="2"/>
      <c r="Z759" s="2"/>
    </row>
    <row r="760" ht="10.5" customHeight="1">
      <c r="A760" s="2"/>
      <c r="B760" s="2">
        <v>1331458.0</v>
      </c>
      <c r="C760" s="2" t="s">
        <v>1448</v>
      </c>
      <c r="D760" s="2">
        <v>9.81960796E9</v>
      </c>
      <c r="E760" s="2" t="s">
        <v>238</v>
      </c>
      <c r="F760" s="2" t="s">
        <v>239</v>
      </c>
      <c r="G760" s="38">
        <v>41214.75</v>
      </c>
      <c r="H760" s="100"/>
      <c r="I760" s="2" t="s">
        <v>1434</v>
      </c>
      <c r="J760" s="2" t="s">
        <v>241</v>
      </c>
      <c r="K760" s="2">
        <v>664.0</v>
      </c>
      <c r="L760" s="101">
        <v>583.2199125434815</v>
      </c>
      <c r="M760" s="2" t="s">
        <v>1056</v>
      </c>
      <c r="N760" s="2"/>
      <c r="O760" s="2"/>
      <c r="X760" s="2"/>
      <c r="Y760" s="2"/>
      <c r="Z760" s="2"/>
    </row>
    <row r="761" ht="10.5" customHeight="1">
      <c r="A761" s="2"/>
      <c r="B761" s="2">
        <v>1335608.0</v>
      </c>
      <c r="C761" s="2" t="s">
        <v>1449</v>
      </c>
      <c r="D761" s="2">
        <v>9.820412911E9</v>
      </c>
      <c r="E761" s="2" t="s">
        <v>238</v>
      </c>
      <c r="F761" s="2" t="s">
        <v>239</v>
      </c>
      <c r="G761" s="38">
        <v>41214.770833333336</v>
      </c>
      <c r="H761" s="100"/>
      <c r="I761" s="2" t="s">
        <v>1434</v>
      </c>
      <c r="J761" s="2" t="s">
        <v>241</v>
      </c>
      <c r="K761" s="2">
        <v>421.4</v>
      </c>
      <c r="L761" s="101">
        <v>352.89515116036824</v>
      </c>
      <c r="M761" s="2" t="s">
        <v>1133</v>
      </c>
      <c r="N761" s="2"/>
      <c r="O761" s="2"/>
      <c r="X761" s="2"/>
      <c r="Y761" s="2"/>
      <c r="Z761" s="2"/>
    </row>
    <row r="762" ht="10.5" customHeight="1">
      <c r="A762" s="2"/>
      <c r="B762" s="2">
        <v>1336302.0</v>
      </c>
      <c r="C762" s="2" t="s">
        <v>1450</v>
      </c>
      <c r="D762" s="2">
        <v>9.820243433E9</v>
      </c>
      <c r="E762" s="2" t="s">
        <v>238</v>
      </c>
      <c r="F762" s="2" t="s">
        <v>239</v>
      </c>
      <c r="G762" s="38">
        <v>41214.822916666664</v>
      </c>
      <c r="H762" s="100"/>
      <c r="I762" s="2" t="s">
        <v>1434</v>
      </c>
      <c r="J762" s="2" t="s">
        <v>241</v>
      </c>
      <c r="K762" s="2">
        <v>288.0</v>
      </c>
      <c r="L762" s="101">
        <v>308.58694656081144</v>
      </c>
      <c r="M762" s="2" t="s">
        <v>1056</v>
      </c>
      <c r="N762" s="2"/>
      <c r="O762" s="2"/>
      <c r="X762" s="2"/>
      <c r="Y762" s="2"/>
      <c r="Z762" s="2"/>
    </row>
    <row r="763" ht="10.5" customHeight="1">
      <c r="A763" s="2"/>
      <c r="B763" s="2">
        <v>1336242.0</v>
      </c>
      <c r="C763" s="2" t="s">
        <v>1451</v>
      </c>
      <c r="D763" s="2">
        <v>9.96706677E9</v>
      </c>
      <c r="E763" s="2" t="s">
        <v>238</v>
      </c>
      <c r="F763" s="2" t="s">
        <v>239</v>
      </c>
      <c r="G763" s="38">
        <v>41214.833333333336</v>
      </c>
      <c r="H763" s="100"/>
      <c r="I763" s="2" t="s">
        <v>1434</v>
      </c>
      <c r="J763" s="2" t="s">
        <v>241</v>
      </c>
      <c r="K763" s="2">
        <v>321.0</v>
      </c>
      <c r="L763" s="101">
        <v>262.20113587027873</v>
      </c>
      <c r="M763" s="2" t="s">
        <v>1133</v>
      </c>
      <c r="N763" s="2"/>
      <c r="O763" s="2"/>
      <c r="X763" s="2"/>
      <c r="Y763" s="2"/>
      <c r="Z763" s="2"/>
    </row>
    <row r="764" ht="10.5" customHeight="1">
      <c r="A764" s="2"/>
      <c r="B764" s="2">
        <v>1336260.0</v>
      </c>
      <c r="C764" s="2" t="s">
        <v>1452</v>
      </c>
      <c r="D764" s="2">
        <v>9.820264547E9</v>
      </c>
      <c r="E764" s="2" t="s">
        <v>238</v>
      </c>
      <c r="F764" s="2" t="s">
        <v>239</v>
      </c>
      <c r="G764" s="38">
        <v>41215.145833333336</v>
      </c>
      <c r="H764" s="100"/>
      <c r="I764" s="2" t="s">
        <v>1434</v>
      </c>
      <c r="J764" s="2" t="s">
        <v>241</v>
      </c>
      <c r="K764" s="2">
        <v>100.0</v>
      </c>
      <c r="L764" s="101">
        <v>77.58725554735065</v>
      </c>
      <c r="M764" s="2" t="s">
        <v>1056</v>
      </c>
      <c r="N764" s="2"/>
      <c r="O764" s="2"/>
      <c r="X764" s="2"/>
      <c r="Y764" s="2"/>
      <c r="Z764" s="2"/>
    </row>
    <row r="765" ht="10.5" customHeight="1">
      <c r="A765" s="2"/>
      <c r="B765" s="2">
        <v>1314268.0</v>
      </c>
      <c r="C765" s="2" t="s">
        <v>1453</v>
      </c>
      <c r="D765" s="2">
        <v>9.892367779E9</v>
      </c>
      <c r="E765" s="2" t="s">
        <v>238</v>
      </c>
      <c r="F765" s="2" t="s">
        <v>258</v>
      </c>
      <c r="G765" s="38">
        <v>41215.177083333336</v>
      </c>
      <c r="H765" s="100"/>
      <c r="I765" s="2" t="s">
        <v>1434</v>
      </c>
      <c r="J765" s="2" t="s">
        <v>241</v>
      </c>
      <c r="K765" s="2">
        <v>386.0</v>
      </c>
      <c r="L765" s="101">
        <v>320.8854987050425</v>
      </c>
      <c r="M765" s="2" t="s">
        <v>1133</v>
      </c>
      <c r="N765" s="2"/>
      <c r="O765" s="2"/>
      <c r="X765" s="2"/>
      <c r="Y765" s="2"/>
      <c r="Z765" s="2"/>
    </row>
    <row r="766" ht="10.5" customHeight="1">
      <c r="A766" s="2"/>
      <c r="B766" s="2">
        <v>1335566.0</v>
      </c>
      <c r="C766" s="2" t="s">
        <v>1454</v>
      </c>
      <c r="D766" s="2">
        <v>9.819943287E9</v>
      </c>
      <c r="E766" s="2" t="s">
        <v>238</v>
      </c>
      <c r="F766" s="2" t="s">
        <v>258</v>
      </c>
      <c r="G766" s="38">
        <v>41215.239583333336</v>
      </c>
      <c r="H766" s="100"/>
      <c r="I766" s="2" t="s">
        <v>1434</v>
      </c>
      <c r="J766" s="2" t="s">
        <v>241</v>
      </c>
      <c r="K766" s="2">
        <v>143.0</v>
      </c>
      <c r="L766" s="101">
        <v>141.7538363844231</v>
      </c>
      <c r="M766" s="2" t="s">
        <v>1056</v>
      </c>
      <c r="N766" s="2"/>
      <c r="O766" s="2"/>
      <c r="X766" s="2"/>
      <c r="Y766" s="2"/>
      <c r="Z766" s="2"/>
    </row>
    <row r="767" ht="10.5" customHeight="1">
      <c r="A767" s="2"/>
      <c r="B767" s="2">
        <v>1336380.0</v>
      </c>
      <c r="C767" s="2" t="s">
        <v>1455</v>
      </c>
      <c r="D767" s="2">
        <v>9.321548642E9</v>
      </c>
      <c r="E767" s="2" t="s">
        <v>238</v>
      </c>
      <c r="F767" s="2" t="s">
        <v>239</v>
      </c>
      <c r="G767" s="38">
        <v>41215.25</v>
      </c>
      <c r="H767" s="100"/>
      <c r="I767" s="2" t="s">
        <v>1434</v>
      </c>
      <c r="J767" s="2" t="s">
        <v>241</v>
      </c>
      <c r="K767" s="2">
        <v>270.0</v>
      </c>
      <c r="L767" s="101">
        <v>217.74328523788193</v>
      </c>
      <c r="M767" s="2" t="s">
        <v>1133</v>
      </c>
      <c r="N767" s="2"/>
      <c r="O767" s="2"/>
      <c r="X767" s="2"/>
      <c r="Y767" s="2"/>
      <c r="Z767" s="2"/>
    </row>
    <row r="768" ht="10.5" customHeight="1">
      <c r="A768" s="2"/>
      <c r="B768" s="2">
        <v>1336976.0</v>
      </c>
      <c r="C768" s="2" t="s">
        <v>1456</v>
      </c>
      <c r="D768" s="2">
        <v>9.819421669E9</v>
      </c>
      <c r="E768" s="2" t="s">
        <v>238</v>
      </c>
      <c r="F768" s="2" t="s">
        <v>239</v>
      </c>
      <c r="G768" s="38">
        <v>41215.302083333336</v>
      </c>
      <c r="H768" s="100"/>
      <c r="I768" s="2" t="s">
        <v>1434</v>
      </c>
      <c r="J768" s="2" t="s">
        <v>241</v>
      </c>
      <c r="K768" s="2">
        <v>715.4</v>
      </c>
      <c r="L768" s="101">
        <v>657.6531463144856</v>
      </c>
      <c r="M768" s="2" t="s">
        <v>1056</v>
      </c>
      <c r="N768" s="2"/>
      <c r="O768" s="2"/>
      <c r="X768" s="2"/>
      <c r="Y768" s="2"/>
      <c r="Z768" s="2"/>
    </row>
    <row r="769" ht="10.5" customHeight="1">
      <c r="A769" s="2"/>
      <c r="B769" s="2">
        <v>1337390.0</v>
      </c>
      <c r="C769" s="2" t="s">
        <v>947</v>
      </c>
      <c r="D769" s="2">
        <v>9.820947574E9</v>
      </c>
      <c r="E769" s="2" t="s">
        <v>238</v>
      </c>
      <c r="F769" s="2" t="s">
        <v>239</v>
      </c>
      <c r="G769" s="38">
        <v>41215.322916666664</v>
      </c>
      <c r="H769" s="100"/>
      <c r="I769" s="2" t="s">
        <v>1434</v>
      </c>
      <c r="J769" s="2" t="s">
        <v>241</v>
      </c>
      <c r="K769" s="2">
        <v>617.0</v>
      </c>
      <c r="L769" s="101">
        <v>638.2251849333342</v>
      </c>
      <c r="M769" s="2" t="s">
        <v>1041</v>
      </c>
      <c r="N769" s="2"/>
      <c r="O769" s="2"/>
      <c r="X769" s="2"/>
      <c r="Y769" s="2"/>
      <c r="Z769" s="2"/>
    </row>
    <row r="770" ht="10.5" customHeight="1">
      <c r="A770" s="2"/>
      <c r="B770" s="2">
        <v>1337502.0</v>
      </c>
      <c r="C770" s="2" t="s">
        <v>1457</v>
      </c>
      <c r="D770" s="2">
        <v>9.892444463E9</v>
      </c>
      <c r="E770" s="2" t="s">
        <v>238</v>
      </c>
      <c r="F770" s="2" t="s">
        <v>239</v>
      </c>
      <c r="G770" s="38">
        <v>41215.354166666664</v>
      </c>
      <c r="H770" s="100"/>
      <c r="I770" s="2" t="s">
        <v>1434</v>
      </c>
      <c r="J770" s="2" t="s">
        <v>241</v>
      </c>
      <c r="K770" s="2">
        <v>486.0</v>
      </c>
      <c r="L770" s="101">
        <v>560.1199434421354</v>
      </c>
      <c r="M770" s="2" t="s">
        <v>1056</v>
      </c>
      <c r="N770" s="2"/>
      <c r="O770" s="2"/>
      <c r="X770" s="2"/>
      <c r="Y770" s="2"/>
      <c r="Z770" s="2"/>
    </row>
    <row r="771" ht="10.5" customHeight="1">
      <c r="A771" s="2"/>
      <c r="B771" s="2">
        <v>1338106.0</v>
      </c>
      <c r="C771" s="2" t="s">
        <v>1458</v>
      </c>
      <c r="D771" s="2">
        <v>9.223232532E9</v>
      </c>
      <c r="E771" s="2" t="s">
        <v>238</v>
      </c>
      <c r="F771" s="2" t="s">
        <v>239</v>
      </c>
      <c r="G771" s="38">
        <v>41215.458333333336</v>
      </c>
      <c r="H771" s="100"/>
      <c r="I771" s="2" t="s">
        <v>1434</v>
      </c>
      <c r="J771" s="2" t="s">
        <v>241</v>
      </c>
      <c r="K771" s="2">
        <v>1179.0</v>
      </c>
      <c r="L771" s="101">
        <v>943.2954075585977</v>
      </c>
      <c r="M771" s="2" t="s">
        <v>1133</v>
      </c>
      <c r="N771" s="2"/>
      <c r="O771" s="2"/>
      <c r="X771" s="2"/>
      <c r="Y771" s="2"/>
      <c r="Z771" s="2"/>
    </row>
    <row r="772" ht="10.5" customHeight="1">
      <c r="A772" s="2"/>
      <c r="B772" s="2">
        <v>1338342.0</v>
      </c>
      <c r="C772" s="2" t="s">
        <v>1459</v>
      </c>
      <c r="D772" s="2">
        <v>9.820626201E9</v>
      </c>
      <c r="E772" s="2" t="s">
        <v>238</v>
      </c>
      <c r="F772" s="2" t="s">
        <v>239</v>
      </c>
      <c r="G772" s="38">
        <v>41215.5625</v>
      </c>
      <c r="H772" s="100"/>
      <c r="I772" s="2" t="s">
        <v>1434</v>
      </c>
      <c r="J772" s="2" t="s">
        <v>241</v>
      </c>
      <c r="K772" s="2">
        <v>608.0</v>
      </c>
      <c r="L772" s="101">
        <v>460.82956210171193</v>
      </c>
      <c r="M772" s="2" t="s">
        <v>1041</v>
      </c>
      <c r="N772" s="2"/>
      <c r="O772" s="2"/>
      <c r="X772" s="2"/>
      <c r="Y772" s="2"/>
      <c r="Z772" s="2"/>
    </row>
    <row r="773" ht="10.5" customHeight="1">
      <c r="A773" s="2"/>
      <c r="B773" s="2">
        <v>1338344.0</v>
      </c>
      <c r="C773" s="2" t="s">
        <v>1460</v>
      </c>
      <c r="D773" s="2">
        <v>9.167302914E9</v>
      </c>
      <c r="E773" s="2" t="s">
        <v>238</v>
      </c>
      <c r="F773" s="2" t="s">
        <v>239</v>
      </c>
      <c r="G773" s="38">
        <v>41215.604166666664</v>
      </c>
      <c r="H773" s="100"/>
      <c r="I773" s="2" t="s">
        <v>1434</v>
      </c>
      <c r="J773" s="2" t="s">
        <v>241</v>
      </c>
      <c r="K773" s="2">
        <v>165.0</v>
      </c>
      <c r="L773" s="101">
        <v>182.82044812014942</v>
      </c>
      <c r="M773" s="2" t="s">
        <v>1056</v>
      </c>
      <c r="N773" s="2"/>
      <c r="O773" s="2"/>
      <c r="X773" s="2"/>
      <c r="Y773" s="2"/>
      <c r="Z773" s="2"/>
    </row>
    <row r="774" ht="10.5" customHeight="1">
      <c r="A774" s="2"/>
      <c r="B774" s="2">
        <v>1338728.0</v>
      </c>
      <c r="C774" s="2" t="s">
        <v>1395</v>
      </c>
      <c r="D774" s="2">
        <v>9.920701964E9</v>
      </c>
      <c r="E774" s="2" t="s">
        <v>238</v>
      </c>
      <c r="F774" s="2" t="s">
        <v>283</v>
      </c>
      <c r="G774" s="38">
        <v>41215.625</v>
      </c>
      <c r="H774" s="100"/>
      <c r="I774" s="2" t="s">
        <v>1434</v>
      </c>
      <c r="J774" s="2" t="s">
        <v>241</v>
      </c>
      <c r="K774" s="2">
        <v>211.0</v>
      </c>
      <c r="L774" s="101">
        <v>241.85370249025613</v>
      </c>
      <c r="M774" s="2" t="s">
        <v>1056</v>
      </c>
      <c r="N774" s="2"/>
      <c r="O774" s="2"/>
      <c r="X774" s="2"/>
      <c r="Y774" s="2"/>
      <c r="Z774" s="2"/>
    </row>
    <row r="775" ht="10.5" customHeight="1">
      <c r="A775" s="2"/>
      <c r="B775" s="2">
        <v>1319864.0</v>
      </c>
      <c r="C775" s="2" t="s">
        <v>779</v>
      </c>
      <c r="D775" s="2">
        <v>9.594588555E9</v>
      </c>
      <c r="E775" s="2" t="s">
        <v>238</v>
      </c>
      <c r="F775" s="2" t="s">
        <v>239</v>
      </c>
      <c r="G775" s="38">
        <v>41215.635416666664</v>
      </c>
      <c r="H775" s="100"/>
      <c r="I775" s="2" t="s">
        <v>1434</v>
      </c>
      <c r="J775" s="2" t="s">
        <v>241</v>
      </c>
      <c r="K775" s="2">
        <v>129.0</v>
      </c>
      <c r="L775" s="101">
        <v>95.03961749246673</v>
      </c>
      <c r="M775" s="2" t="s">
        <v>1133</v>
      </c>
      <c r="N775" s="2"/>
      <c r="O775" s="2"/>
      <c r="X775" s="2"/>
      <c r="Y775" s="2"/>
      <c r="Z775" s="2"/>
    </row>
    <row r="776" ht="10.5" customHeight="1">
      <c r="A776" s="2"/>
      <c r="B776" s="2">
        <v>1338614.0</v>
      </c>
      <c r="C776" s="2" t="s">
        <v>1461</v>
      </c>
      <c r="D776" s="2">
        <v>9.819567347E9</v>
      </c>
      <c r="E776" s="2" t="s">
        <v>238</v>
      </c>
      <c r="F776" s="2" t="s">
        <v>333</v>
      </c>
      <c r="G776" s="38">
        <v>41215.666666666664</v>
      </c>
      <c r="H776" s="100"/>
      <c r="I776" s="2" t="s">
        <v>1434</v>
      </c>
      <c r="J776" s="2" t="s">
        <v>241</v>
      </c>
      <c r="K776" s="2">
        <v>130.0</v>
      </c>
      <c r="L776" s="101">
        <v>116.0872040495941</v>
      </c>
      <c r="M776" s="2" t="s">
        <v>1056</v>
      </c>
      <c r="N776" s="2"/>
      <c r="O776" s="2"/>
      <c r="X776" s="2"/>
      <c r="Y776" s="2"/>
      <c r="Z776" s="2"/>
    </row>
    <row r="777" ht="10.5" customHeight="1">
      <c r="A777" s="2"/>
      <c r="B777" s="2">
        <v>1339092.0</v>
      </c>
      <c r="C777" s="2" t="s">
        <v>746</v>
      </c>
      <c r="D777" s="2">
        <v>9.820069408E9</v>
      </c>
      <c r="E777" s="2" t="s">
        <v>238</v>
      </c>
      <c r="F777" s="2" t="s">
        <v>333</v>
      </c>
      <c r="G777" s="38">
        <v>41215.729166666664</v>
      </c>
      <c r="H777" s="100"/>
      <c r="I777" s="2" t="s">
        <v>1434</v>
      </c>
      <c r="J777" s="2" t="s">
        <v>241</v>
      </c>
      <c r="K777" s="2">
        <v>427.0</v>
      </c>
      <c r="L777" s="101">
        <v>488.2533729046143</v>
      </c>
      <c r="M777" s="2" t="s">
        <v>1056</v>
      </c>
      <c r="N777" s="2"/>
      <c r="O777" s="2"/>
      <c r="X777" s="2"/>
      <c r="Y777" s="2"/>
      <c r="Z777" s="2"/>
    </row>
    <row r="778" ht="10.5" customHeight="1">
      <c r="A778" s="2"/>
      <c r="B778" s="2">
        <v>1339340.0</v>
      </c>
      <c r="C778" s="2" t="s">
        <v>1462</v>
      </c>
      <c r="D778" s="2">
        <v>9.833422611E9</v>
      </c>
      <c r="E778" s="2" t="s">
        <v>238</v>
      </c>
      <c r="F778" s="2" t="s">
        <v>239</v>
      </c>
      <c r="G778" s="38">
        <v>41215.75</v>
      </c>
      <c r="H778" s="100"/>
      <c r="I778" s="2" t="s">
        <v>1434</v>
      </c>
      <c r="J778" s="2" t="s">
        <v>241</v>
      </c>
      <c r="K778" s="2">
        <v>564.0</v>
      </c>
      <c r="L778" s="101">
        <v>665.3531360149343</v>
      </c>
      <c r="M778" s="2" t="s">
        <v>1056</v>
      </c>
      <c r="N778" s="2"/>
      <c r="O778" s="2"/>
      <c r="X778" s="2"/>
      <c r="Y778" s="2"/>
      <c r="Z778" s="2"/>
    </row>
    <row r="779" ht="10.5" customHeight="1">
      <c r="A779" s="2"/>
      <c r="B779" s="2">
        <v>1340150.0</v>
      </c>
      <c r="C779" s="2" t="s">
        <v>341</v>
      </c>
      <c r="D779" s="2">
        <v>9.820385131E9</v>
      </c>
      <c r="E779" s="2" t="s">
        <v>238</v>
      </c>
      <c r="F779" s="2" t="s">
        <v>239</v>
      </c>
      <c r="G779" s="38">
        <v>41215.791666666664</v>
      </c>
      <c r="H779" s="100"/>
      <c r="I779" s="2" t="s">
        <v>1434</v>
      </c>
      <c r="J779" s="2" t="s">
        <v>241</v>
      </c>
      <c r="K779" s="2">
        <v>540.4</v>
      </c>
      <c r="L779" s="101">
        <v>585.2368820096029</v>
      </c>
      <c r="M779" s="2" t="s">
        <v>1041</v>
      </c>
      <c r="N779" s="2"/>
      <c r="O779" s="2"/>
      <c r="X779" s="2"/>
      <c r="Y779" s="2"/>
      <c r="Z779" s="2"/>
    </row>
    <row r="780" ht="10.5" customHeight="1">
      <c r="A780" s="2"/>
      <c r="B780" s="2">
        <v>1340200.0</v>
      </c>
      <c r="C780" s="2" t="s">
        <v>1463</v>
      </c>
      <c r="D780" s="2">
        <v>9.833605556E9</v>
      </c>
      <c r="E780" s="2" t="s">
        <v>238</v>
      </c>
      <c r="F780" s="2" t="s">
        <v>239</v>
      </c>
      <c r="G780" s="38">
        <v>41215.864583333336</v>
      </c>
      <c r="H780" s="100"/>
      <c r="I780" s="2" t="s">
        <v>1434</v>
      </c>
      <c r="J780" s="2" t="s">
        <v>241</v>
      </c>
      <c r="K780" s="2">
        <v>532.0</v>
      </c>
      <c r="L780" s="101">
        <v>438.2542243745701</v>
      </c>
      <c r="M780" s="2" t="s">
        <v>1133</v>
      </c>
      <c r="N780" s="2"/>
      <c r="O780" s="2"/>
      <c r="X780" s="2"/>
      <c r="Y780" s="2"/>
      <c r="Z780" s="2"/>
    </row>
    <row r="781" ht="10.5" customHeight="1">
      <c r="A781" s="2"/>
      <c r="B781" s="2">
        <v>1340280.0</v>
      </c>
      <c r="C781" s="2" t="s">
        <v>1464</v>
      </c>
      <c r="D781" s="2">
        <v>7.387976661E9</v>
      </c>
      <c r="E781" s="2" t="s">
        <v>238</v>
      </c>
      <c r="F781" s="2" t="s">
        <v>283</v>
      </c>
      <c r="G781" s="38">
        <v>41216.020833333336</v>
      </c>
      <c r="H781" s="100"/>
      <c r="I781" s="2" t="s">
        <v>1434</v>
      </c>
      <c r="J781" s="2" t="s">
        <v>241</v>
      </c>
      <c r="K781" s="2">
        <v>100.0</v>
      </c>
      <c r="L781" s="101">
        <v>102.15287359365024</v>
      </c>
      <c r="M781" s="2" t="s">
        <v>1133</v>
      </c>
      <c r="N781" s="2"/>
      <c r="O781" s="2"/>
      <c r="X781" s="2"/>
      <c r="Y781" s="2"/>
      <c r="Z781" s="2"/>
    </row>
    <row r="782" ht="10.5" customHeight="1">
      <c r="A782" s="2"/>
      <c r="B782" s="2">
        <v>1329790.0</v>
      </c>
      <c r="C782" s="2" t="s">
        <v>1465</v>
      </c>
      <c r="D782" s="2">
        <v>9.820280585E9</v>
      </c>
      <c r="E782" s="2" t="s">
        <v>238</v>
      </c>
      <c r="F782" s="2" t="s">
        <v>239</v>
      </c>
      <c r="G782" s="38">
        <v>41216.020833333336</v>
      </c>
      <c r="H782" s="100"/>
      <c r="I782" s="2" t="s">
        <v>1434</v>
      </c>
      <c r="J782" s="2" t="s">
        <v>241</v>
      </c>
      <c r="K782" s="2">
        <v>616.0</v>
      </c>
      <c r="L782" s="101">
        <v>673.053125715383</v>
      </c>
      <c r="M782" s="2" t="s">
        <v>1056</v>
      </c>
      <c r="N782" s="2"/>
      <c r="O782" s="2"/>
      <c r="X782" s="2"/>
      <c r="Y782" s="2"/>
      <c r="Z782" s="2"/>
    </row>
    <row r="783" ht="10.5" customHeight="1">
      <c r="A783" s="2"/>
      <c r="B783" s="2">
        <v>1339034.0</v>
      </c>
      <c r="C783" s="2" t="s">
        <v>1466</v>
      </c>
      <c r="D783" s="2">
        <v>9.819576467E9</v>
      </c>
      <c r="E783" s="2" t="s">
        <v>238</v>
      </c>
      <c r="F783" s="2" t="s">
        <v>239</v>
      </c>
      <c r="G783" s="38">
        <v>41216.041666666664</v>
      </c>
      <c r="H783" s="100"/>
      <c r="I783" s="2" t="s">
        <v>1434</v>
      </c>
      <c r="J783" s="2" t="s">
        <v>241</v>
      </c>
      <c r="K783" s="2">
        <v>244.0</v>
      </c>
      <c r="L783" s="101">
        <v>239.6609933765726</v>
      </c>
      <c r="M783" s="2" t="s">
        <v>1041</v>
      </c>
      <c r="N783" s="2"/>
      <c r="O783" s="2"/>
      <c r="X783" s="2"/>
      <c r="Y783" s="2"/>
      <c r="Z783" s="2"/>
    </row>
    <row r="784" ht="10.5" customHeight="1">
      <c r="A784" s="2"/>
      <c r="B784" s="2">
        <v>1340318.0</v>
      </c>
      <c r="C784" s="2" t="s">
        <v>308</v>
      </c>
      <c r="D784" s="2">
        <v>9.819435396E9</v>
      </c>
      <c r="E784" s="2" t="s">
        <v>238</v>
      </c>
      <c r="F784" s="2" t="s">
        <v>283</v>
      </c>
      <c r="G784" s="38">
        <v>41216.072916666664</v>
      </c>
      <c r="H784" s="100"/>
      <c r="I784" s="2" t="s">
        <v>1434</v>
      </c>
      <c r="J784" s="2" t="s">
        <v>241</v>
      </c>
      <c r="K784" s="2">
        <v>175.0</v>
      </c>
      <c r="L784" s="101">
        <v>258.0917074370009</v>
      </c>
      <c r="M784" s="2" t="s">
        <v>1041</v>
      </c>
      <c r="N784" s="2"/>
      <c r="O784" s="2"/>
      <c r="X784" s="2"/>
      <c r="Y784" s="2"/>
      <c r="Z784" s="2"/>
    </row>
    <row r="785" ht="10.5" customHeight="1">
      <c r="A785" s="2"/>
      <c r="B785" s="2">
        <v>1338508.0</v>
      </c>
      <c r="C785" s="2" t="s">
        <v>1467</v>
      </c>
      <c r="D785" s="2">
        <v>9.833499729E9</v>
      </c>
      <c r="E785" s="2" t="s">
        <v>238</v>
      </c>
      <c r="F785" s="2" t="s">
        <v>239</v>
      </c>
      <c r="G785" s="38">
        <v>41216.09375</v>
      </c>
      <c r="H785" s="100"/>
      <c r="I785" s="2" t="s">
        <v>1434</v>
      </c>
      <c r="J785" s="2" t="s">
        <v>241</v>
      </c>
      <c r="K785" s="2">
        <v>182.0</v>
      </c>
      <c r="L785" s="101">
        <v>150.16735227663878</v>
      </c>
      <c r="M785" s="2" t="s">
        <v>1133</v>
      </c>
      <c r="N785" s="2"/>
      <c r="O785" s="2"/>
      <c r="X785" s="2"/>
      <c r="Y785" s="2"/>
      <c r="Z785" s="2"/>
    </row>
    <row r="786" ht="10.5" customHeight="1">
      <c r="A786" s="2"/>
      <c r="B786" s="2">
        <v>1337144.0</v>
      </c>
      <c r="C786" s="2" t="s">
        <v>1468</v>
      </c>
      <c r="D786" s="2">
        <v>9.61980032E9</v>
      </c>
      <c r="E786" s="2" t="s">
        <v>238</v>
      </c>
      <c r="F786" s="2" t="s">
        <v>239</v>
      </c>
      <c r="G786" s="38">
        <v>41216.104166666664</v>
      </c>
      <c r="H786" s="100"/>
      <c r="I786" s="2" t="s">
        <v>1434</v>
      </c>
      <c r="J786" s="2" t="s">
        <v>241</v>
      </c>
      <c r="K786" s="2">
        <v>167.0</v>
      </c>
      <c r="L786" s="101">
        <v>182.82044812014942</v>
      </c>
      <c r="M786" s="2" t="s">
        <v>1056</v>
      </c>
      <c r="N786" s="2"/>
      <c r="O786" s="2"/>
      <c r="X786" s="2"/>
      <c r="Y786" s="2"/>
      <c r="Z786" s="2"/>
    </row>
    <row r="787" ht="10.5" customHeight="1">
      <c r="A787" s="2"/>
      <c r="B787" s="2">
        <v>1339026.0</v>
      </c>
      <c r="C787" s="2" t="s">
        <v>1469</v>
      </c>
      <c r="D787" s="2">
        <v>9.845319025E9</v>
      </c>
      <c r="E787" s="2" t="s">
        <v>238</v>
      </c>
      <c r="F787" s="2" t="s">
        <v>239</v>
      </c>
      <c r="G787" s="38">
        <v>41216.145833333336</v>
      </c>
      <c r="H787" s="100"/>
      <c r="I787" s="2" t="s">
        <v>1434</v>
      </c>
      <c r="J787" s="2" t="s">
        <v>241</v>
      </c>
      <c r="K787" s="2">
        <v>149.0</v>
      </c>
      <c r="L787" s="101">
        <v>121.71432787190481</v>
      </c>
      <c r="M787" s="2" t="s">
        <v>1133</v>
      </c>
      <c r="N787" s="2"/>
      <c r="O787" s="2"/>
      <c r="X787" s="2"/>
      <c r="Y787" s="2"/>
      <c r="Z787" s="2"/>
    </row>
    <row r="788" ht="10.5" customHeight="1">
      <c r="A788" s="2"/>
      <c r="B788" s="2">
        <v>1339344.0</v>
      </c>
      <c r="C788" s="2" t="s">
        <v>1470</v>
      </c>
      <c r="D788" s="2">
        <v>9.892049064E9</v>
      </c>
      <c r="E788" s="2" t="s">
        <v>238</v>
      </c>
      <c r="F788" s="2" t="s">
        <v>239</v>
      </c>
      <c r="G788" s="38">
        <v>41216.145833333336</v>
      </c>
      <c r="H788" s="100"/>
      <c r="I788" s="2" t="s">
        <v>1434</v>
      </c>
      <c r="J788" s="2" t="s">
        <v>241</v>
      </c>
      <c r="K788" s="2">
        <v>189.0</v>
      </c>
      <c r="L788" s="101">
        <v>202.79956525571606</v>
      </c>
      <c r="M788" s="2" t="s">
        <v>1041</v>
      </c>
      <c r="N788" s="2"/>
      <c r="O788" s="2"/>
      <c r="X788" s="2"/>
      <c r="Y788" s="2"/>
      <c r="Z788" s="2"/>
    </row>
    <row r="789" ht="10.5" customHeight="1">
      <c r="A789" s="2"/>
      <c r="B789" s="2">
        <v>1337540.0</v>
      </c>
      <c r="C789" s="2" t="s">
        <v>1471</v>
      </c>
      <c r="D789" s="2">
        <v>9.324226136E9</v>
      </c>
      <c r="E789" s="2" t="s">
        <v>238</v>
      </c>
      <c r="F789" s="2" t="s">
        <v>333</v>
      </c>
      <c r="G789" s="38">
        <v>41216.177083333336</v>
      </c>
      <c r="H789" s="100"/>
      <c r="I789" s="2" t="s">
        <v>1434</v>
      </c>
      <c r="J789" s="2" t="s">
        <v>241</v>
      </c>
      <c r="K789" s="2">
        <v>306.0</v>
      </c>
      <c r="L789" s="101">
        <v>255.08787976909525</v>
      </c>
      <c r="M789" s="2" t="s">
        <v>1133</v>
      </c>
      <c r="N789" s="2"/>
      <c r="O789" s="2"/>
      <c r="X789" s="2"/>
      <c r="Y789" s="2"/>
      <c r="Z789" s="2"/>
    </row>
    <row r="790" ht="10.5" customHeight="1">
      <c r="A790" s="2"/>
      <c r="B790" s="2">
        <v>1339874.0</v>
      </c>
      <c r="C790" s="2" t="s">
        <v>1472</v>
      </c>
      <c r="D790" s="2">
        <v>9.920132199E9</v>
      </c>
      <c r="E790" s="2" t="s">
        <v>238</v>
      </c>
      <c r="F790" s="2" t="s">
        <v>239</v>
      </c>
      <c r="G790" s="38">
        <v>41216.1875</v>
      </c>
      <c r="H790" s="100"/>
      <c r="I790" s="2" t="s">
        <v>1434</v>
      </c>
      <c r="J790" s="2" t="s">
        <v>241</v>
      </c>
      <c r="K790" s="2">
        <v>694.0</v>
      </c>
      <c r="L790" s="101">
        <v>839.8862358917713</v>
      </c>
      <c r="M790" s="2" t="s">
        <v>1056</v>
      </c>
      <c r="N790" s="2"/>
      <c r="O790" s="2"/>
      <c r="X790" s="2"/>
      <c r="Y790" s="2"/>
      <c r="Z790" s="2"/>
    </row>
    <row r="791" ht="10.5" customHeight="1">
      <c r="A791" s="2"/>
      <c r="B791" s="2">
        <v>1339568.0</v>
      </c>
      <c r="C791" s="2" t="s">
        <v>1473</v>
      </c>
      <c r="D791" s="2">
        <v>9.833613364E9</v>
      </c>
      <c r="E791" s="2" t="s">
        <v>238</v>
      </c>
      <c r="F791" s="2" t="s">
        <v>239</v>
      </c>
      <c r="G791" s="38">
        <v>41216.21875</v>
      </c>
      <c r="H791" s="100"/>
      <c r="I791" s="2" t="s">
        <v>1434</v>
      </c>
      <c r="J791" s="2" t="s">
        <v>241</v>
      </c>
      <c r="K791" s="2">
        <v>180.0</v>
      </c>
      <c r="L791" s="101">
        <v>146.61072422604707</v>
      </c>
      <c r="M791" s="2" t="s">
        <v>1133</v>
      </c>
      <c r="N791" s="2"/>
      <c r="O791" s="2"/>
      <c r="X791" s="2"/>
      <c r="Y791" s="2"/>
      <c r="Z791" s="2"/>
    </row>
    <row r="792" ht="10.5" customHeight="1">
      <c r="A792" s="2"/>
      <c r="B792" s="2">
        <v>1340886.0</v>
      </c>
      <c r="C792" s="2" t="s">
        <v>1474</v>
      </c>
      <c r="D792" s="2">
        <v>9.819031468E9</v>
      </c>
      <c r="E792" s="2" t="s">
        <v>238</v>
      </c>
      <c r="F792" s="2" t="s">
        <v>239</v>
      </c>
      <c r="G792" s="38">
        <v>41216.229166666664</v>
      </c>
      <c r="H792" s="100"/>
      <c r="I792" s="2" t="s">
        <v>1434</v>
      </c>
      <c r="J792" s="2" t="s">
        <v>241</v>
      </c>
      <c r="K792" s="2">
        <v>612.0</v>
      </c>
      <c r="L792" s="101">
        <v>645.1367027059948</v>
      </c>
      <c r="M792" s="2" t="s">
        <v>1041</v>
      </c>
      <c r="N792" s="2"/>
      <c r="O792" s="2"/>
      <c r="X792" s="2"/>
      <c r="Y792" s="2"/>
      <c r="Z792" s="2"/>
    </row>
    <row r="793" ht="10.5" customHeight="1">
      <c r="A793" s="2"/>
      <c r="B793" s="2">
        <v>1341408.0</v>
      </c>
      <c r="C793" s="2" t="s">
        <v>1475</v>
      </c>
      <c r="D793" s="2">
        <v>9.867580186E9</v>
      </c>
      <c r="E793" s="2" t="s">
        <v>238</v>
      </c>
      <c r="F793" s="2" t="s">
        <v>239</v>
      </c>
      <c r="G793" s="38">
        <v>41216.260416666664</v>
      </c>
      <c r="H793" s="100"/>
      <c r="I793" s="2" t="s">
        <v>1434</v>
      </c>
      <c r="J793" s="2" t="s">
        <v>241</v>
      </c>
      <c r="K793" s="2">
        <v>670.0</v>
      </c>
      <c r="L793" s="101">
        <v>707.3403626599402</v>
      </c>
      <c r="M793" s="2" t="s">
        <v>1041</v>
      </c>
      <c r="N793" s="2"/>
      <c r="O793" s="2"/>
      <c r="X793" s="2"/>
      <c r="Y793" s="2"/>
      <c r="Z793" s="2"/>
    </row>
    <row r="794" ht="10.5" customHeight="1">
      <c r="A794" s="2"/>
      <c r="B794" s="2">
        <v>1341302.0</v>
      </c>
      <c r="C794" s="2" t="s">
        <v>1476</v>
      </c>
      <c r="D794" s="2">
        <v>9.167206205E9</v>
      </c>
      <c r="E794" s="2" t="s">
        <v>238</v>
      </c>
      <c r="F794" s="2" t="s">
        <v>239</v>
      </c>
      <c r="G794" s="38">
        <v>41216.322916666664</v>
      </c>
      <c r="H794" s="100"/>
      <c r="I794" s="2" t="s">
        <v>1434</v>
      </c>
      <c r="J794" s="2" t="s">
        <v>241</v>
      </c>
      <c r="K794" s="2">
        <v>456.4</v>
      </c>
      <c r="L794" s="101">
        <v>356.45177921095996</v>
      </c>
      <c r="M794" s="2" t="s">
        <v>1133</v>
      </c>
      <c r="N794" s="2"/>
      <c r="O794" s="2"/>
      <c r="X794" s="2"/>
      <c r="Y794" s="2"/>
      <c r="Z794" s="2"/>
    </row>
    <row r="795" ht="10.5" customHeight="1">
      <c r="A795" s="2"/>
      <c r="B795" s="2">
        <v>1303344.0</v>
      </c>
      <c r="C795" s="2" t="s">
        <v>1329</v>
      </c>
      <c r="D795" s="2">
        <v>9.82040467E9</v>
      </c>
      <c r="E795" s="2" t="s">
        <v>238</v>
      </c>
      <c r="F795" s="2" t="s">
        <v>258</v>
      </c>
      <c r="G795" s="38">
        <v>41216.520833333336</v>
      </c>
      <c r="H795" s="100"/>
      <c r="I795" s="2" t="s">
        <v>1434</v>
      </c>
      <c r="J795" s="2" t="s">
        <v>241</v>
      </c>
      <c r="K795" s="2">
        <v>115.0</v>
      </c>
      <c r="L795" s="101">
        <v>52.36008088536581</v>
      </c>
      <c r="M795" s="2" t="s">
        <v>1133</v>
      </c>
      <c r="N795" s="2"/>
      <c r="O795" s="2"/>
      <c r="X795" s="2"/>
      <c r="Y795" s="2"/>
      <c r="Z795" s="2"/>
    </row>
    <row r="796" ht="10.5" customHeight="1">
      <c r="A796" s="2"/>
      <c r="B796" s="2">
        <v>1342038.0</v>
      </c>
      <c r="C796" s="2" t="s">
        <v>1477</v>
      </c>
      <c r="D796" s="2">
        <v>8.976104655E9</v>
      </c>
      <c r="E796" s="2" t="s">
        <v>238</v>
      </c>
      <c r="F796" s="2" t="s">
        <v>239</v>
      </c>
      <c r="G796" s="38">
        <v>41216.625</v>
      </c>
      <c r="H796" s="100"/>
      <c r="I796" s="2" t="s">
        <v>1434</v>
      </c>
      <c r="J796" s="2" t="s">
        <v>241</v>
      </c>
      <c r="K796" s="2">
        <v>211.0</v>
      </c>
      <c r="L796" s="101">
        <v>168.24197639241305</v>
      </c>
      <c r="M796" s="2" t="s">
        <v>1041</v>
      </c>
      <c r="N796" s="2"/>
      <c r="O796" s="2"/>
      <c r="X796" s="2"/>
      <c r="Y796" s="2"/>
      <c r="Z796" s="2"/>
    </row>
    <row r="797" ht="10.5" customHeight="1">
      <c r="A797" s="2"/>
      <c r="B797" s="2">
        <v>1342462.0</v>
      </c>
      <c r="C797" s="2" t="s">
        <v>1478</v>
      </c>
      <c r="D797" s="2">
        <v>9.867849701E9</v>
      </c>
      <c r="E797" s="2" t="s">
        <v>238</v>
      </c>
      <c r="F797" s="2" t="s">
        <v>283</v>
      </c>
      <c r="G797" s="38">
        <v>41216.645833333336</v>
      </c>
      <c r="H797" s="100"/>
      <c r="I797" s="2" t="s">
        <v>1434</v>
      </c>
      <c r="J797" s="2" t="s">
        <v>241</v>
      </c>
      <c r="K797" s="2">
        <v>228.0</v>
      </c>
      <c r="L797" s="101">
        <v>180.39869070666862</v>
      </c>
      <c r="M797" s="2" t="s">
        <v>1133</v>
      </c>
      <c r="N797" s="2"/>
      <c r="O797" s="2"/>
      <c r="X797" s="2"/>
      <c r="Y797" s="2"/>
      <c r="Z797" s="2"/>
    </row>
    <row r="798" ht="10.5" customHeight="1">
      <c r="A798" s="2"/>
      <c r="B798" s="2">
        <v>1342588.0</v>
      </c>
      <c r="C798" s="2" t="s">
        <v>1479</v>
      </c>
      <c r="D798" s="2">
        <v>9.819199082E9</v>
      </c>
      <c r="E798" s="2" t="s">
        <v>238</v>
      </c>
      <c r="F798" s="2" t="s">
        <v>239</v>
      </c>
      <c r="G798" s="38">
        <v>41216.75</v>
      </c>
      <c r="H798" s="100"/>
      <c r="I798" s="2" t="s">
        <v>1434</v>
      </c>
      <c r="J798" s="2" t="s">
        <v>241</v>
      </c>
      <c r="K798" s="2">
        <v>404.0</v>
      </c>
      <c r="L798" s="101">
        <v>410.1450984355342</v>
      </c>
      <c r="M798" s="2" t="s">
        <v>1041</v>
      </c>
      <c r="N798" s="2"/>
      <c r="O798" s="2"/>
      <c r="X798" s="2"/>
      <c r="Y798" s="2"/>
      <c r="Z798" s="2"/>
    </row>
    <row r="799" ht="10.5" customHeight="1">
      <c r="A799" s="2"/>
      <c r="B799" s="2">
        <v>1330114.0</v>
      </c>
      <c r="C799" s="2" t="s">
        <v>1480</v>
      </c>
      <c r="D799" s="2">
        <v>9.920952565E9</v>
      </c>
      <c r="E799" s="2" t="s">
        <v>238</v>
      </c>
      <c r="F799" s="2" t="s">
        <v>239</v>
      </c>
      <c r="G799" s="38">
        <v>41216.78125</v>
      </c>
      <c r="H799" s="100"/>
      <c r="I799" s="2" t="s">
        <v>1434</v>
      </c>
      <c r="J799" s="2" t="s">
        <v>241</v>
      </c>
      <c r="K799" s="2">
        <v>427.0</v>
      </c>
      <c r="L799" s="101">
        <v>501.08668907202883</v>
      </c>
      <c r="M799" s="2" t="s">
        <v>1056</v>
      </c>
      <c r="N799" s="2"/>
      <c r="O799" s="2"/>
      <c r="X799" s="2"/>
      <c r="Y799" s="2"/>
      <c r="Z799" s="2"/>
    </row>
    <row r="800" ht="10.5" customHeight="1">
      <c r="A800" s="2"/>
      <c r="B800" s="2">
        <v>1343228.0</v>
      </c>
      <c r="C800" s="2" t="s">
        <v>1481</v>
      </c>
      <c r="D800" s="2">
        <v>8.879300153E9</v>
      </c>
      <c r="E800" s="2" t="s">
        <v>238</v>
      </c>
      <c r="F800" s="2" t="s">
        <v>239</v>
      </c>
      <c r="G800" s="38">
        <v>41216.8125</v>
      </c>
      <c r="H800" s="100"/>
      <c r="I800" s="2" t="s">
        <v>1434</v>
      </c>
      <c r="J800" s="2" t="s">
        <v>241</v>
      </c>
      <c r="K800" s="2">
        <v>561.4</v>
      </c>
      <c r="L800" s="101">
        <v>459.59399267812057</v>
      </c>
      <c r="M800" s="2" t="s">
        <v>1133</v>
      </c>
      <c r="N800" s="2"/>
      <c r="O800" s="2"/>
      <c r="X800" s="2"/>
      <c r="Y800" s="2"/>
      <c r="Z800" s="2"/>
    </row>
    <row r="801" ht="10.5" customHeight="1">
      <c r="A801" s="2"/>
      <c r="B801" s="2">
        <v>1343358.0</v>
      </c>
      <c r="C801" s="2" t="s">
        <v>341</v>
      </c>
      <c r="D801" s="2">
        <v>9.820385131E9</v>
      </c>
      <c r="E801" s="2" t="s">
        <v>238</v>
      </c>
      <c r="F801" s="2" t="s">
        <v>239</v>
      </c>
      <c r="G801" s="38">
        <v>41216.854166666664</v>
      </c>
      <c r="H801" s="100"/>
      <c r="I801" s="2" t="s">
        <v>1434</v>
      </c>
      <c r="J801" s="2" t="s">
        <v>241</v>
      </c>
      <c r="K801" s="2">
        <v>527.8</v>
      </c>
      <c r="L801" s="101">
        <v>571.4138464642816</v>
      </c>
      <c r="M801" s="2" t="s">
        <v>1041</v>
      </c>
      <c r="N801" s="2"/>
      <c r="O801" s="2"/>
      <c r="X801" s="2"/>
      <c r="Y801" s="2"/>
      <c r="Z801" s="2"/>
    </row>
    <row r="802" ht="10.5" customHeight="1">
      <c r="A802" s="2"/>
      <c r="B802" s="2">
        <v>1343544.0</v>
      </c>
      <c r="C802" s="2" t="s">
        <v>428</v>
      </c>
      <c r="D802" s="2">
        <v>9.619678182E9</v>
      </c>
      <c r="E802" s="2" t="s">
        <v>238</v>
      </c>
      <c r="F802" s="2" t="s">
        <v>283</v>
      </c>
      <c r="G802" s="38">
        <v>41216.96875</v>
      </c>
      <c r="H802" s="100"/>
      <c r="I802" s="2" t="s">
        <v>1434</v>
      </c>
      <c r="J802" s="2" t="s">
        <v>241</v>
      </c>
      <c r="K802" s="2">
        <v>100.0</v>
      </c>
      <c r="L802" s="101">
        <v>112.94983421112819</v>
      </c>
      <c r="M802" s="2" t="s">
        <v>1041</v>
      </c>
      <c r="N802" s="2"/>
      <c r="O802" s="2"/>
      <c r="X802" s="2"/>
      <c r="Y802" s="2"/>
      <c r="Z802" s="2"/>
    </row>
    <row r="803" ht="10.5" customHeight="1">
      <c r="A803" s="2"/>
      <c r="B803" s="2">
        <v>1341640.0</v>
      </c>
      <c r="C803" s="2" t="s">
        <v>1482</v>
      </c>
      <c r="D803" s="2">
        <v>9.930314909E9</v>
      </c>
      <c r="E803" s="2" t="s">
        <v>238</v>
      </c>
      <c r="F803" s="2" t="s">
        <v>239</v>
      </c>
      <c r="G803" s="38">
        <v>41216.979166666664</v>
      </c>
      <c r="H803" s="100"/>
      <c r="I803" s="2" t="s">
        <v>1434</v>
      </c>
      <c r="J803" s="2" t="s">
        <v>241</v>
      </c>
      <c r="K803" s="2">
        <v>424.0</v>
      </c>
      <c r="L803" s="101">
        <v>354.67346518566404</v>
      </c>
      <c r="M803" s="2" t="s">
        <v>1133</v>
      </c>
      <c r="N803" s="2"/>
      <c r="O803" s="2"/>
      <c r="X803" s="2"/>
      <c r="Y803" s="2"/>
      <c r="Z803" s="2"/>
    </row>
    <row r="804" ht="10.5" customHeight="1">
      <c r="A804" s="2"/>
      <c r="B804" s="2">
        <v>1342772.0</v>
      </c>
      <c r="C804" s="2" t="s">
        <v>1483</v>
      </c>
      <c r="D804" s="2">
        <v>9.820278781E9</v>
      </c>
      <c r="E804" s="2" t="s">
        <v>238</v>
      </c>
      <c r="F804" s="2" t="s">
        <v>239</v>
      </c>
      <c r="G804" s="38">
        <v>41217.020833333336</v>
      </c>
      <c r="H804" s="100"/>
      <c r="I804" s="2" t="s">
        <v>1434</v>
      </c>
      <c r="J804" s="2" t="s">
        <v>241</v>
      </c>
      <c r="K804" s="2">
        <v>289.0</v>
      </c>
      <c r="L804" s="101">
        <v>313.38384961828575</v>
      </c>
      <c r="M804" s="2" t="s">
        <v>1041</v>
      </c>
      <c r="N804" s="2"/>
      <c r="O804" s="2"/>
      <c r="X804" s="2"/>
      <c r="Y804" s="2"/>
      <c r="Z804" s="2"/>
    </row>
    <row r="805" ht="10.5" customHeight="1">
      <c r="A805" s="2"/>
      <c r="B805" s="2">
        <v>1343340.0</v>
      </c>
      <c r="C805" s="2" t="s">
        <v>1484</v>
      </c>
      <c r="D805" s="2">
        <v>9.833206658E9</v>
      </c>
      <c r="E805" s="2" t="s">
        <v>238</v>
      </c>
      <c r="F805" s="2" t="s">
        <v>333</v>
      </c>
      <c r="G805" s="38">
        <v>41217.0625</v>
      </c>
      <c r="H805" s="100"/>
      <c r="I805" s="2" t="s">
        <v>1434</v>
      </c>
      <c r="J805" s="2" t="s">
        <v>241</v>
      </c>
      <c r="K805" s="2">
        <v>163.0</v>
      </c>
      <c r="L805" s="101">
        <v>172.84965490752012</v>
      </c>
      <c r="M805" s="2" t="s">
        <v>1041</v>
      </c>
      <c r="N805" s="2"/>
      <c r="O805" s="2"/>
      <c r="X805" s="2"/>
      <c r="Y805" s="2"/>
      <c r="Z805" s="2"/>
    </row>
    <row r="806" ht="10.5" customHeight="1">
      <c r="A806" s="2"/>
      <c r="B806" s="2">
        <v>1343298.0</v>
      </c>
      <c r="C806" s="2" t="s">
        <v>1485</v>
      </c>
      <c r="D806" s="2">
        <v>9.820778747E9</v>
      </c>
      <c r="E806" s="2" t="s">
        <v>238</v>
      </c>
      <c r="F806" s="2" t="s">
        <v>239</v>
      </c>
      <c r="G806" s="38">
        <v>41217.125</v>
      </c>
      <c r="H806" s="100"/>
      <c r="I806" s="2" t="s">
        <v>1434</v>
      </c>
      <c r="J806" s="2" t="s">
        <v>241</v>
      </c>
      <c r="K806" s="2">
        <v>464.0</v>
      </c>
      <c r="L806" s="101">
        <v>388.4614316662857</v>
      </c>
      <c r="M806" s="2" t="s">
        <v>1133</v>
      </c>
      <c r="N806" s="2"/>
      <c r="O806" s="2"/>
      <c r="X806" s="2"/>
      <c r="Y806" s="2"/>
      <c r="Z806" s="2"/>
    </row>
    <row r="807" ht="10.5" customHeight="1">
      <c r="A807" s="2"/>
      <c r="B807" s="2">
        <v>1343916.0</v>
      </c>
      <c r="C807" s="2" t="s">
        <v>1486</v>
      </c>
      <c r="D807" s="2">
        <v>9.820155503E9</v>
      </c>
      <c r="E807" s="2" t="s">
        <v>238</v>
      </c>
      <c r="F807" s="2" t="s">
        <v>239</v>
      </c>
      <c r="G807" s="38">
        <v>41217.197916666664</v>
      </c>
      <c r="H807" s="100"/>
      <c r="I807" s="2" t="s">
        <v>1434</v>
      </c>
      <c r="J807" s="2" t="s">
        <v>241</v>
      </c>
      <c r="K807" s="2">
        <v>127.0</v>
      </c>
      <c r="L807" s="101">
        <v>126.35385698352569</v>
      </c>
      <c r="M807" s="2" t="s">
        <v>1056</v>
      </c>
      <c r="N807" s="2"/>
      <c r="O807" s="2"/>
      <c r="X807" s="2"/>
      <c r="Y807" s="2"/>
      <c r="Z807" s="2"/>
    </row>
    <row r="808" ht="10.5" customHeight="1">
      <c r="A808" s="2"/>
      <c r="B808" s="2">
        <v>1343928.0</v>
      </c>
      <c r="C808" s="2" t="s">
        <v>1487</v>
      </c>
      <c r="D808" s="2">
        <v>9.820010288E9</v>
      </c>
      <c r="E808" s="2" t="s">
        <v>238</v>
      </c>
      <c r="F808" s="2" t="s">
        <v>239</v>
      </c>
      <c r="G808" s="38">
        <v>41217.28125</v>
      </c>
      <c r="H808" s="100"/>
      <c r="I808" s="2" t="s">
        <v>1434</v>
      </c>
      <c r="J808" s="2" t="s">
        <v>241</v>
      </c>
      <c r="K808" s="2">
        <v>697.2</v>
      </c>
      <c r="L808" s="101">
        <v>541.3964378417306</v>
      </c>
      <c r="M808" s="2" t="s">
        <v>1133</v>
      </c>
      <c r="N808" s="2"/>
      <c r="O808" s="2"/>
      <c r="X808" s="2"/>
      <c r="Y808" s="2"/>
      <c r="Z808" s="2"/>
    </row>
    <row r="809" ht="10.5" customHeight="1">
      <c r="A809" s="2"/>
      <c r="B809" s="2">
        <v>1344232.0</v>
      </c>
      <c r="C809" s="2" t="s">
        <v>1488</v>
      </c>
      <c r="D809" s="2">
        <v>9.820209122E9</v>
      </c>
      <c r="E809" s="2" t="s">
        <v>238</v>
      </c>
      <c r="F809" s="2" t="s">
        <v>239</v>
      </c>
      <c r="G809" s="38">
        <v>41217.3125</v>
      </c>
      <c r="H809" s="100"/>
      <c r="I809" s="2" t="s">
        <v>1434</v>
      </c>
      <c r="J809" s="2" t="s">
        <v>241</v>
      </c>
      <c r="K809" s="2">
        <v>253.0</v>
      </c>
      <c r="L809" s="101">
        <v>201.73845901021906</v>
      </c>
      <c r="M809" s="2" t="s">
        <v>1133</v>
      </c>
      <c r="N809" s="2"/>
      <c r="O809" s="2"/>
      <c r="X809" s="2"/>
      <c r="Y809" s="2"/>
      <c r="Z809" s="2"/>
    </row>
    <row r="810" ht="10.5" customHeight="1">
      <c r="A810" s="2"/>
      <c r="B810" s="2">
        <v>1344644.0</v>
      </c>
      <c r="C810" s="2" t="s">
        <v>1489</v>
      </c>
      <c r="D810" s="2">
        <v>9.833892705E9</v>
      </c>
      <c r="E810" s="2" t="s">
        <v>238</v>
      </c>
      <c r="F810" s="2" t="s">
        <v>239</v>
      </c>
      <c r="G810" s="38">
        <v>41217.5</v>
      </c>
      <c r="H810" s="100"/>
      <c r="I810" s="2" t="s">
        <v>1434</v>
      </c>
      <c r="J810" s="2" t="s">
        <v>241</v>
      </c>
      <c r="K810" s="2">
        <v>211.0</v>
      </c>
      <c r="L810" s="101">
        <v>249.55369219070485</v>
      </c>
      <c r="M810" s="2" t="s">
        <v>1056</v>
      </c>
      <c r="N810" s="2"/>
      <c r="O810" s="2"/>
      <c r="X810" s="2"/>
      <c r="Y810" s="2"/>
      <c r="Z810" s="2"/>
    </row>
    <row r="811" ht="10.5" customHeight="1">
      <c r="A811" s="2"/>
      <c r="B811" s="2">
        <v>1343904.0</v>
      </c>
      <c r="C811" s="2" t="s">
        <v>1490</v>
      </c>
      <c r="D811" s="2">
        <v>9.969220086E9</v>
      </c>
      <c r="E811" s="2" t="s">
        <v>238</v>
      </c>
      <c r="F811" s="2" t="s">
        <v>239</v>
      </c>
      <c r="G811" s="38">
        <v>41217.5</v>
      </c>
      <c r="H811" s="100"/>
      <c r="I811" s="2" t="s">
        <v>1434</v>
      </c>
      <c r="J811" s="2" t="s">
        <v>241</v>
      </c>
      <c r="K811" s="2">
        <v>465.0</v>
      </c>
      <c r="L811" s="101">
        <v>488.4756331923544</v>
      </c>
      <c r="M811" s="2" t="s">
        <v>1041</v>
      </c>
      <c r="N811" s="2"/>
      <c r="O811" s="2"/>
      <c r="X811" s="2"/>
      <c r="Y811" s="2"/>
      <c r="Z811" s="2"/>
    </row>
    <row r="812" ht="10.5" customHeight="1">
      <c r="A812" s="2"/>
      <c r="B812" s="2">
        <v>1344714.0</v>
      </c>
      <c r="C812" s="2" t="s">
        <v>1491</v>
      </c>
      <c r="D812" s="2">
        <v>9.969137144E9</v>
      </c>
      <c r="E812" s="2" t="s">
        <v>238</v>
      </c>
      <c r="F812" s="2" t="s">
        <v>239</v>
      </c>
      <c r="G812" s="38">
        <v>41217.635416666664</v>
      </c>
      <c r="H812" s="100"/>
      <c r="I812" s="2" t="s">
        <v>1434</v>
      </c>
      <c r="J812" s="2" t="s">
        <v>241</v>
      </c>
      <c r="K812" s="2">
        <v>353.0</v>
      </c>
      <c r="L812" s="101">
        <v>426.6534553010248</v>
      </c>
      <c r="M812" s="2" t="s">
        <v>1056</v>
      </c>
      <c r="N812" s="2"/>
      <c r="O812" s="2"/>
      <c r="X812" s="2"/>
      <c r="Y812" s="2"/>
      <c r="Z812" s="2"/>
    </row>
    <row r="813" ht="10.5" customHeight="1">
      <c r="A813" s="2"/>
      <c r="B813" s="2">
        <v>1345668.0</v>
      </c>
      <c r="C813" s="2" t="s">
        <v>1492</v>
      </c>
      <c r="D813" s="2">
        <v>9.820430108E9</v>
      </c>
      <c r="E813" s="2" t="s">
        <v>238</v>
      </c>
      <c r="F813" s="2" t="s">
        <v>239</v>
      </c>
      <c r="G813" s="38">
        <v>41217.666666666664</v>
      </c>
      <c r="H813" s="100"/>
      <c r="I813" s="2" t="s">
        <v>1434</v>
      </c>
      <c r="J813" s="2" t="s">
        <v>241</v>
      </c>
      <c r="K813" s="2">
        <v>314.0</v>
      </c>
      <c r="L813" s="101">
        <v>256.8661937943911</v>
      </c>
      <c r="M813" s="2" t="s">
        <v>1133</v>
      </c>
      <c r="N813" s="2"/>
      <c r="O813" s="2"/>
      <c r="X813" s="2"/>
      <c r="Y813" s="2"/>
      <c r="Z813" s="2"/>
    </row>
    <row r="814" ht="10.5" customHeight="1">
      <c r="A814" s="2"/>
      <c r="B814" s="2">
        <v>1345006.0</v>
      </c>
      <c r="C814" s="2" t="s">
        <v>1493</v>
      </c>
      <c r="D814" s="2">
        <v>9.867562033E9</v>
      </c>
      <c r="E814" s="2" t="s">
        <v>238</v>
      </c>
      <c r="F814" s="2" t="s">
        <v>239</v>
      </c>
      <c r="G814" s="38">
        <v>41217.739583333336</v>
      </c>
      <c r="H814" s="100"/>
      <c r="I814" s="2" t="s">
        <v>1434</v>
      </c>
      <c r="J814" s="2" t="s">
        <v>241</v>
      </c>
      <c r="K814" s="2">
        <v>161.0</v>
      </c>
      <c r="L814" s="101">
        <v>168.24197639241305</v>
      </c>
      <c r="M814" s="2" t="s">
        <v>1041</v>
      </c>
      <c r="N814" s="2"/>
      <c r="O814" s="2"/>
      <c r="X814" s="2"/>
      <c r="Y814" s="2"/>
      <c r="Z814" s="2"/>
    </row>
    <row r="815" ht="10.5" customHeight="1">
      <c r="A815" s="2"/>
      <c r="B815" s="2">
        <v>1340516.0</v>
      </c>
      <c r="C815" s="2" t="s">
        <v>1494</v>
      </c>
      <c r="D815" s="2">
        <v>9.930003467E9</v>
      </c>
      <c r="E815" s="2" t="s">
        <v>238</v>
      </c>
      <c r="F815" s="2" t="s">
        <v>239</v>
      </c>
      <c r="G815" s="38">
        <v>41217.75</v>
      </c>
      <c r="H815" s="100"/>
      <c r="I815" s="2" t="s">
        <v>1434</v>
      </c>
      <c r="J815" s="2" t="s">
        <v>241</v>
      </c>
      <c r="K815" s="2">
        <v>172.0</v>
      </c>
      <c r="L815" s="101">
        <v>184.3688511952878</v>
      </c>
      <c r="M815" s="2" t="s">
        <v>1041</v>
      </c>
      <c r="N815" s="2"/>
      <c r="O815" s="2"/>
      <c r="X815" s="2"/>
      <c r="Y815" s="2"/>
      <c r="Z815" s="2"/>
    </row>
    <row r="816" ht="10.5" customHeight="1">
      <c r="A816" s="2"/>
      <c r="B816" s="2">
        <v>1345256.0</v>
      </c>
      <c r="C816" s="2" t="s">
        <v>1495</v>
      </c>
      <c r="D816" s="2">
        <v>8.879587337E9</v>
      </c>
      <c r="E816" s="2" t="s">
        <v>238</v>
      </c>
      <c r="F816" s="2" t="s">
        <v>239</v>
      </c>
      <c r="G816" s="38">
        <v>41217.822916666664</v>
      </c>
      <c r="H816" s="100"/>
      <c r="I816" s="2" t="s">
        <v>1434</v>
      </c>
      <c r="J816" s="2" t="s">
        <v>241</v>
      </c>
      <c r="K816" s="2">
        <v>552.0</v>
      </c>
      <c r="L816" s="101">
        <v>670.4864624819002</v>
      </c>
      <c r="M816" s="2" t="s">
        <v>1056</v>
      </c>
      <c r="N816" s="2"/>
      <c r="O816" s="2"/>
      <c r="X816" s="2"/>
      <c r="Y816" s="2"/>
      <c r="Z816" s="2"/>
    </row>
    <row r="817" ht="10.5" customHeight="1">
      <c r="A817" s="2"/>
      <c r="B817" s="2">
        <v>1345688.0</v>
      </c>
      <c r="C817" s="2" t="s">
        <v>1496</v>
      </c>
      <c r="D817" s="2">
        <v>7.49803828E9</v>
      </c>
      <c r="E817" s="2" t="s">
        <v>238</v>
      </c>
      <c r="F817" s="2" t="s">
        <v>239</v>
      </c>
      <c r="G817" s="38">
        <v>41217.84375</v>
      </c>
      <c r="H817" s="100"/>
      <c r="I817" s="2" t="s">
        <v>1434</v>
      </c>
      <c r="J817" s="2" t="s">
        <v>241</v>
      </c>
      <c r="K817" s="2">
        <v>359.0</v>
      </c>
      <c r="L817" s="101">
        <v>387.10670585999884</v>
      </c>
      <c r="M817" s="2" t="s">
        <v>1041</v>
      </c>
      <c r="N817" s="2"/>
      <c r="O817" s="2"/>
      <c r="X817" s="2"/>
      <c r="Y817" s="2"/>
      <c r="Z817" s="2"/>
    </row>
    <row r="818" ht="10.5" customHeight="1">
      <c r="A818" s="2"/>
      <c r="B818" s="2">
        <v>1345986.0</v>
      </c>
      <c r="C818" s="2" t="s">
        <v>1497</v>
      </c>
      <c r="D818" s="2">
        <v>9.920825454E9</v>
      </c>
      <c r="E818" s="2" t="s">
        <v>238</v>
      </c>
      <c r="F818" s="2" t="s">
        <v>239</v>
      </c>
      <c r="G818" s="38">
        <v>41218.166666666664</v>
      </c>
      <c r="H818" s="100"/>
      <c r="I818" s="2" t="s">
        <v>1434</v>
      </c>
      <c r="J818" s="2" t="s">
        <v>241</v>
      </c>
      <c r="K818" s="2">
        <v>237.0</v>
      </c>
      <c r="L818" s="101">
        <v>277.78698775901665</v>
      </c>
      <c r="M818" s="2" t="s">
        <v>1056</v>
      </c>
      <c r="N818" s="2"/>
      <c r="O818" s="2"/>
      <c r="X818" s="2"/>
      <c r="Y818" s="2"/>
      <c r="Z818" s="2"/>
    </row>
    <row r="819" ht="10.5" customHeight="1">
      <c r="A819" s="2"/>
      <c r="B819" s="2">
        <v>1335202.0</v>
      </c>
      <c r="C819" s="2" t="s">
        <v>1498</v>
      </c>
      <c r="D819" s="2">
        <v>9.004082592E9</v>
      </c>
      <c r="E819" s="2" t="s">
        <v>238</v>
      </c>
      <c r="F819" s="2" t="s">
        <v>239</v>
      </c>
      <c r="G819" s="38">
        <v>41218.177083333336</v>
      </c>
      <c r="H819" s="100"/>
      <c r="I819" s="2" t="s">
        <v>1434</v>
      </c>
      <c r="J819" s="2" t="s">
        <v>241</v>
      </c>
      <c r="K819" s="2">
        <v>480.0</v>
      </c>
      <c r="L819" s="101">
        <v>520.7293827981039</v>
      </c>
      <c r="M819" s="2" t="s">
        <v>1041</v>
      </c>
      <c r="N819" s="2"/>
      <c r="O819" s="2"/>
      <c r="X819" s="2"/>
      <c r="Y819" s="2"/>
      <c r="Z819" s="2"/>
    </row>
    <row r="820" ht="10.5" customHeight="1">
      <c r="A820" s="2"/>
      <c r="B820" s="2">
        <v>1344970.0</v>
      </c>
      <c r="C820" s="2" t="s">
        <v>310</v>
      </c>
      <c r="D820" s="2">
        <v>7.208008001E9</v>
      </c>
      <c r="E820" s="2" t="s">
        <v>238</v>
      </c>
      <c r="F820" s="2" t="s">
        <v>258</v>
      </c>
      <c r="G820" s="38">
        <v>41218.197916666664</v>
      </c>
      <c r="H820" s="100"/>
      <c r="I820" s="2" t="s">
        <v>1434</v>
      </c>
      <c r="J820" s="2" t="s">
        <v>241</v>
      </c>
      <c r="K820" s="2">
        <v>311.0</v>
      </c>
      <c r="L820" s="101">
        <v>344.520231829572</v>
      </c>
      <c r="M820" s="2" t="s">
        <v>1056</v>
      </c>
      <c r="N820" s="2"/>
      <c r="O820" s="2"/>
      <c r="X820" s="2"/>
      <c r="Y820" s="2"/>
      <c r="Z820" s="2"/>
    </row>
    <row r="821" ht="10.5" customHeight="1">
      <c r="A821" s="2"/>
      <c r="B821" s="2">
        <v>1346584.0</v>
      </c>
      <c r="C821" s="2" t="s">
        <v>1499</v>
      </c>
      <c r="D821" s="2">
        <v>9.718039953E9</v>
      </c>
      <c r="E821" s="2" t="s">
        <v>238</v>
      </c>
      <c r="F821" s="2" t="s">
        <v>239</v>
      </c>
      <c r="G821" s="38">
        <v>41218.260416666664</v>
      </c>
      <c r="H821" s="100"/>
      <c r="I821" s="2" t="s">
        <v>1434</v>
      </c>
      <c r="J821" s="2" t="s">
        <v>241</v>
      </c>
      <c r="K821" s="2">
        <v>537.0</v>
      </c>
      <c r="L821" s="101">
        <v>606.3198816448275</v>
      </c>
      <c r="M821" s="2" t="s">
        <v>1056</v>
      </c>
      <c r="N821" s="2"/>
      <c r="O821" s="2"/>
      <c r="X821" s="2"/>
      <c r="Y821" s="2"/>
      <c r="Z821" s="2"/>
    </row>
    <row r="822" ht="10.5" customHeight="1">
      <c r="A822" s="2"/>
      <c r="B822" s="2">
        <v>1345998.0</v>
      </c>
      <c r="C822" s="2" t="s">
        <v>1225</v>
      </c>
      <c r="D822" s="2">
        <v>9.820096534E9</v>
      </c>
      <c r="E822" s="2" t="s">
        <v>238</v>
      </c>
      <c r="F822" s="2" t="s">
        <v>239</v>
      </c>
      <c r="G822" s="38">
        <v>41218.270833333336</v>
      </c>
      <c r="H822" s="100"/>
      <c r="I822" s="2" t="s">
        <v>1434</v>
      </c>
      <c r="J822" s="2" t="s">
        <v>241</v>
      </c>
      <c r="K822" s="2">
        <v>700.0</v>
      </c>
      <c r="L822" s="101">
        <v>734.9864337505827</v>
      </c>
      <c r="M822" s="2" t="s">
        <v>1041</v>
      </c>
      <c r="N822" s="2"/>
      <c r="O822" s="2"/>
      <c r="X822" s="2"/>
      <c r="Y822" s="2"/>
      <c r="Z822" s="2"/>
    </row>
    <row r="823" ht="10.5" customHeight="1">
      <c r="A823" s="2"/>
      <c r="B823" s="2">
        <v>1348012.0</v>
      </c>
      <c r="C823" s="2" t="s">
        <v>1500</v>
      </c>
      <c r="D823" s="2">
        <v>9.833995479E9</v>
      </c>
      <c r="E823" s="2" t="s">
        <v>238</v>
      </c>
      <c r="F823" s="2" t="s">
        <v>239</v>
      </c>
      <c r="G823" s="38">
        <v>41218.3125</v>
      </c>
      <c r="H823" s="100"/>
      <c r="I823" s="2" t="s">
        <v>1434</v>
      </c>
      <c r="J823" s="2" t="s">
        <v>241</v>
      </c>
      <c r="K823" s="2">
        <v>297.0</v>
      </c>
      <c r="L823" s="101">
        <v>334.25357889564043</v>
      </c>
      <c r="M823" s="2" t="s">
        <v>1056</v>
      </c>
      <c r="N823" s="2"/>
      <c r="O823" s="2"/>
      <c r="X823" s="2"/>
      <c r="Y823" s="2"/>
      <c r="Z823" s="2"/>
    </row>
    <row r="824" ht="10.5" customHeight="1">
      <c r="A824" s="2"/>
      <c r="B824" s="2">
        <v>1349370.0</v>
      </c>
      <c r="C824" s="2" t="s">
        <v>1439</v>
      </c>
      <c r="D824" s="2">
        <v>9.833231615E9</v>
      </c>
      <c r="E824" s="2" t="s">
        <v>238</v>
      </c>
      <c r="F824" s="2" t="s">
        <v>283</v>
      </c>
      <c r="G824" s="38">
        <v>41218.583333333336</v>
      </c>
      <c r="H824" s="100"/>
      <c r="I824" s="2" t="s">
        <v>1434</v>
      </c>
      <c r="J824" s="2" t="s">
        <v>241</v>
      </c>
      <c r="K824" s="2">
        <v>184.0</v>
      </c>
      <c r="L824" s="101">
        <v>179.76117268018072</v>
      </c>
      <c r="M824" s="2" t="s">
        <v>1041</v>
      </c>
      <c r="N824" s="2"/>
      <c r="O824" s="2"/>
      <c r="X824" s="2"/>
      <c r="Y824" s="2"/>
      <c r="Z824" s="2"/>
    </row>
    <row r="825" ht="10.5" customHeight="1">
      <c r="A825" s="2"/>
      <c r="B825" s="2">
        <v>1350120.0</v>
      </c>
      <c r="C825" s="2" t="s">
        <v>1501</v>
      </c>
      <c r="D825" s="2">
        <v>7.8755303E9</v>
      </c>
      <c r="E825" s="2" t="s">
        <v>238</v>
      </c>
      <c r="F825" s="2" t="s">
        <v>239</v>
      </c>
      <c r="G825" s="38">
        <v>41218.6875</v>
      </c>
      <c r="H825" s="100"/>
      <c r="I825" s="2" t="s">
        <v>1434</v>
      </c>
      <c r="J825" s="2" t="s">
        <v>241</v>
      </c>
      <c r="K825" s="2">
        <v>102.0</v>
      </c>
      <c r="L825" s="101">
        <v>108.34215569602114</v>
      </c>
      <c r="M825" s="2" t="s">
        <v>1041</v>
      </c>
      <c r="N825" s="2"/>
      <c r="O825" s="2"/>
      <c r="X825" s="2"/>
      <c r="Y825" s="2"/>
      <c r="Z825" s="2"/>
    </row>
    <row r="826" ht="10.5" customHeight="1">
      <c r="A826" s="2"/>
      <c r="B826" s="2">
        <v>1350686.0</v>
      </c>
      <c r="C826" s="2" t="s">
        <v>341</v>
      </c>
      <c r="D826" s="2">
        <v>9.820385131E9</v>
      </c>
      <c r="E826" s="2" t="s">
        <v>238</v>
      </c>
      <c r="F826" s="2" t="s">
        <v>239</v>
      </c>
      <c r="G826" s="38">
        <v>41218.71875</v>
      </c>
      <c r="H826" s="100"/>
      <c r="I826" s="2" t="s">
        <v>1434</v>
      </c>
      <c r="J826" s="2" t="s">
        <v>241</v>
      </c>
      <c r="K826" s="2">
        <v>543.2</v>
      </c>
      <c r="L826" s="101">
        <v>652.5198198475199</v>
      </c>
      <c r="M826" s="2" t="s">
        <v>1056</v>
      </c>
      <c r="N826" s="2"/>
      <c r="O826" s="2"/>
      <c r="X826" s="2"/>
      <c r="Y826" s="2"/>
      <c r="Z826" s="2"/>
    </row>
    <row r="827" ht="10.5" customHeight="1">
      <c r="A827" s="2"/>
      <c r="B827" s="2">
        <v>1344626.0</v>
      </c>
      <c r="C827" s="2" t="s">
        <v>1502</v>
      </c>
      <c r="D827" s="2">
        <v>9.892966159E9</v>
      </c>
      <c r="E827" s="2" t="s">
        <v>238</v>
      </c>
      <c r="F827" s="2" t="s">
        <v>239</v>
      </c>
      <c r="G827" s="38">
        <v>41218.770833333336</v>
      </c>
      <c r="H827" s="100"/>
      <c r="I827" s="2" t="s">
        <v>1434</v>
      </c>
      <c r="J827" s="2" t="s">
        <v>241</v>
      </c>
      <c r="K827" s="2">
        <v>404.0</v>
      </c>
      <c r="L827" s="101">
        <v>475.42005673719984</v>
      </c>
      <c r="M827" s="2" t="s">
        <v>1056</v>
      </c>
      <c r="N827" s="2"/>
      <c r="O827" s="2"/>
      <c r="X827" s="2"/>
      <c r="Y827" s="2"/>
      <c r="Z827" s="2"/>
    </row>
    <row r="828" ht="10.5" customHeight="1">
      <c r="A828" s="2"/>
      <c r="B828" s="2">
        <v>1349474.0</v>
      </c>
      <c r="C828" s="2" t="s">
        <v>1503</v>
      </c>
      <c r="D828" s="2">
        <v>9.930453745E9</v>
      </c>
      <c r="E828" s="2" t="s">
        <v>238</v>
      </c>
      <c r="F828" s="2" t="s">
        <v>239</v>
      </c>
      <c r="G828" s="38">
        <v>41218.989583333336</v>
      </c>
      <c r="H828" s="100"/>
      <c r="I828" s="2" t="s">
        <v>1434</v>
      </c>
      <c r="J828" s="2" t="s">
        <v>241</v>
      </c>
      <c r="K828" s="2">
        <v>774.0</v>
      </c>
      <c r="L828" s="101">
        <v>840.9630395980454</v>
      </c>
      <c r="M828" s="2" t="s">
        <v>1041</v>
      </c>
      <c r="N828" s="2"/>
      <c r="O828" s="2"/>
      <c r="X828" s="2"/>
      <c r="Y828" s="2"/>
      <c r="Z828" s="2"/>
    </row>
    <row r="829" ht="10.5" customHeight="1">
      <c r="A829" s="2"/>
      <c r="B829" s="2">
        <v>1349588.0</v>
      </c>
      <c r="C829" s="2" t="s">
        <v>1504</v>
      </c>
      <c r="D829" s="2">
        <v>9.820767475E9</v>
      </c>
      <c r="E829" s="2" t="s">
        <v>238</v>
      </c>
      <c r="F829" s="2" t="s">
        <v>333</v>
      </c>
      <c r="G829" s="38">
        <v>41219.020833333336</v>
      </c>
      <c r="H829" s="100"/>
      <c r="I829" s="2" t="s">
        <v>1434</v>
      </c>
      <c r="J829" s="2" t="s">
        <v>241</v>
      </c>
      <c r="K829" s="2">
        <v>119.0</v>
      </c>
      <c r="L829" s="101">
        <v>136.6205099174573</v>
      </c>
      <c r="M829" s="2" t="s">
        <v>1056</v>
      </c>
      <c r="N829" s="2"/>
      <c r="O829" s="2"/>
      <c r="X829" s="2"/>
      <c r="Y829" s="2"/>
      <c r="Z829" s="2"/>
    </row>
    <row r="830" ht="10.5" customHeight="1">
      <c r="A830" s="2"/>
      <c r="B830" s="2">
        <v>1347788.0</v>
      </c>
      <c r="C830" s="2" t="s">
        <v>1505</v>
      </c>
      <c r="D830" s="2">
        <v>9.899187E9</v>
      </c>
      <c r="E830" s="2" t="s">
        <v>238</v>
      </c>
      <c r="F830" s="2" t="s">
        <v>239</v>
      </c>
      <c r="G830" s="38">
        <v>41219.125</v>
      </c>
      <c r="H830" s="100"/>
      <c r="I830" s="2" t="s">
        <v>1434</v>
      </c>
      <c r="J830" s="2" t="s">
        <v>241</v>
      </c>
      <c r="K830" s="2">
        <v>170.0</v>
      </c>
      <c r="L830" s="101">
        <v>182.0650119377342</v>
      </c>
      <c r="M830" s="2" t="s">
        <v>1041</v>
      </c>
      <c r="N830" s="2"/>
      <c r="O830" s="2"/>
      <c r="X830" s="2"/>
      <c r="Y830" s="2"/>
      <c r="Z830" s="2"/>
    </row>
    <row r="831" ht="10.5" customHeight="1">
      <c r="A831" s="2"/>
      <c r="B831" s="2">
        <v>1325922.0</v>
      </c>
      <c r="C831" s="2" t="s">
        <v>1506</v>
      </c>
      <c r="D831" s="2">
        <v>9.987787219E9</v>
      </c>
      <c r="E831" s="2" t="s">
        <v>238</v>
      </c>
      <c r="F831" s="2" t="s">
        <v>258</v>
      </c>
      <c r="G831" s="38">
        <v>41219.166666666664</v>
      </c>
      <c r="H831" s="100"/>
      <c r="I831" s="2" t="s">
        <v>1434</v>
      </c>
      <c r="J831" s="2" t="s">
        <v>241</v>
      </c>
      <c r="K831" s="2">
        <v>209.0</v>
      </c>
      <c r="L831" s="101">
        <v>212.0149222859302</v>
      </c>
      <c r="M831" s="2" t="s">
        <v>1041</v>
      </c>
      <c r="N831" s="2"/>
      <c r="O831" s="2"/>
      <c r="X831" s="2"/>
      <c r="Y831" s="2"/>
      <c r="Z831" s="2"/>
    </row>
    <row r="832" ht="10.5" customHeight="1">
      <c r="A832" s="2"/>
      <c r="B832" s="2">
        <v>1350036.0</v>
      </c>
      <c r="C832" s="2" t="s">
        <v>1507</v>
      </c>
      <c r="D832" s="2">
        <v>9.987013947E9</v>
      </c>
      <c r="E832" s="2" t="s">
        <v>238</v>
      </c>
      <c r="F832" s="2" t="s">
        <v>239</v>
      </c>
      <c r="G832" s="38">
        <v>41219.197916666664</v>
      </c>
      <c r="H832" s="100"/>
      <c r="I832" s="2" t="s">
        <v>1434</v>
      </c>
      <c r="J832" s="2" t="s">
        <v>241</v>
      </c>
      <c r="K832" s="2">
        <v>157.0</v>
      </c>
      <c r="L832" s="101">
        <v>187.95377458711528</v>
      </c>
      <c r="M832" s="2" t="s">
        <v>1056</v>
      </c>
      <c r="N832" s="2"/>
      <c r="O832" s="2"/>
      <c r="X832" s="2"/>
      <c r="Y832" s="2"/>
      <c r="Z832" s="2"/>
    </row>
    <row r="833" ht="10.5" customHeight="1">
      <c r="A833" s="2"/>
      <c r="B833" s="2">
        <v>1351110.0</v>
      </c>
      <c r="C833" s="2" t="s">
        <v>854</v>
      </c>
      <c r="D833" s="2">
        <v>9.821212134E9</v>
      </c>
      <c r="E833" s="2" t="s">
        <v>238</v>
      </c>
      <c r="F833" s="2" t="s">
        <v>283</v>
      </c>
      <c r="G833" s="38">
        <v>41219.25</v>
      </c>
      <c r="H833" s="100"/>
      <c r="I833" s="2" t="s">
        <v>1434</v>
      </c>
      <c r="J833" s="2" t="s">
        <v>241</v>
      </c>
      <c r="K833" s="2">
        <v>240.0</v>
      </c>
      <c r="L833" s="101">
        <v>237.35715411901907</v>
      </c>
      <c r="M833" s="2" t="s">
        <v>1041</v>
      </c>
      <c r="N833" s="2"/>
      <c r="O833" s="2"/>
      <c r="X833" s="2"/>
      <c r="Y833" s="2"/>
      <c r="Z833" s="2"/>
    </row>
    <row r="834" ht="10.5" customHeight="1">
      <c r="A834" s="2"/>
      <c r="B834" s="2">
        <v>1350596.0</v>
      </c>
      <c r="C834" s="2" t="s">
        <v>1508</v>
      </c>
      <c r="D834" s="2">
        <v>9.930666022E9</v>
      </c>
      <c r="E834" s="2" t="s">
        <v>238</v>
      </c>
      <c r="F834" s="2" t="s">
        <v>239</v>
      </c>
      <c r="G834" s="38">
        <v>41219.302083333336</v>
      </c>
      <c r="H834" s="100"/>
      <c r="I834" s="2" t="s">
        <v>1434</v>
      </c>
      <c r="J834" s="2" t="s">
        <v>241</v>
      </c>
      <c r="K834" s="2">
        <v>172.0</v>
      </c>
      <c r="L834" s="101">
        <v>149.45382608487176</v>
      </c>
      <c r="M834" s="2" t="s">
        <v>1056</v>
      </c>
      <c r="N834" s="2"/>
      <c r="O834" s="2"/>
      <c r="X834" s="2"/>
      <c r="Y834" s="2"/>
      <c r="Z834" s="2"/>
    </row>
    <row r="835" ht="10.5" customHeight="1">
      <c r="A835" s="2"/>
      <c r="B835" s="2">
        <v>1351536.0</v>
      </c>
      <c r="C835" s="2" t="s">
        <v>1509</v>
      </c>
      <c r="D835" s="2">
        <v>8.879502204E9</v>
      </c>
      <c r="E835" s="2" t="s">
        <v>238</v>
      </c>
      <c r="F835" s="2" t="s">
        <v>239</v>
      </c>
      <c r="G835" s="38">
        <v>41219.322916666664</v>
      </c>
      <c r="H835" s="100"/>
      <c r="I835" s="2" t="s">
        <v>1434</v>
      </c>
      <c r="J835" s="2" t="s">
        <v>241</v>
      </c>
      <c r="K835" s="2">
        <v>446.6</v>
      </c>
      <c r="L835" s="101">
        <v>331.814563678714</v>
      </c>
      <c r="M835" s="2" t="s">
        <v>1041</v>
      </c>
      <c r="N835" s="2"/>
      <c r="O835" s="2"/>
      <c r="X835" s="2"/>
      <c r="Y835" s="2"/>
      <c r="Z835" s="2"/>
    </row>
    <row r="836" ht="10.5" customHeight="1">
      <c r="A836" s="2"/>
      <c r="B836" s="2">
        <v>1350286.0</v>
      </c>
      <c r="C836" s="2" t="s">
        <v>1510</v>
      </c>
      <c r="D836" s="2">
        <v>9.32210965E9</v>
      </c>
      <c r="E836" s="2" t="s">
        <v>238</v>
      </c>
      <c r="F836" s="2" t="s">
        <v>239</v>
      </c>
      <c r="G836" s="38">
        <v>41219.364583333336</v>
      </c>
      <c r="H836" s="100"/>
      <c r="I836" s="2" t="s">
        <v>1434</v>
      </c>
      <c r="J836" s="2" t="s">
        <v>241</v>
      </c>
      <c r="K836" s="2">
        <v>590.0</v>
      </c>
      <c r="L836" s="101">
        <v>673.053125715383</v>
      </c>
      <c r="M836" s="2" t="s">
        <v>1056</v>
      </c>
      <c r="N836" s="2"/>
      <c r="O836" s="2"/>
      <c r="X836" s="2"/>
      <c r="Y836" s="2"/>
      <c r="Z836" s="2"/>
    </row>
    <row r="837" ht="10.5" customHeight="1">
      <c r="A837" s="2"/>
      <c r="B837" s="2">
        <v>1351446.0</v>
      </c>
      <c r="C837" s="2" t="s">
        <v>1511</v>
      </c>
      <c r="D837" s="2">
        <v>9.987741234E9</v>
      </c>
      <c r="E837" s="2" t="s">
        <v>238</v>
      </c>
      <c r="F837" s="2" t="s">
        <v>239</v>
      </c>
      <c r="G837" s="38">
        <v>41219.385416666664</v>
      </c>
      <c r="H837" s="100"/>
      <c r="I837" s="2" t="s">
        <v>1434</v>
      </c>
      <c r="J837" s="2" t="s">
        <v>241</v>
      </c>
      <c r="K837" s="2">
        <v>383.0</v>
      </c>
      <c r="L837" s="101">
        <v>434.3534450014735</v>
      </c>
      <c r="M837" s="2" t="s">
        <v>1056</v>
      </c>
      <c r="N837" s="2"/>
      <c r="O837" s="2"/>
      <c r="X837" s="2"/>
      <c r="Y837" s="2"/>
      <c r="Z837" s="2"/>
    </row>
    <row r="838" ht="10.5" customHeight="1">
      <c r="A838" s="2"/>
      <c r="B838" s="2">
        <v>1351848.0</v>
      </c>
      <c r="C838" s="2" t="s">
        <v>1512</v>
      </c>
      <c r="D838" s="2">
        <v>9.619006307E9</v>
      </c>
      <c r="E838" s="2" t="s">
        <v>238</v>
      </c>
      <c r="F838" s="2" t="s">
        <v>239</v>
      </c>
      <c r="G838" s="38">
        <v>41219.520833333336</v>
      </c>
      <c r="H838" s="100"/>
      <c r="I838" s="2" t="s">
        <v>1434</v>
      </c>
      <c r="J838" s="2" t="s">
        <v>241</v>
      </c>
      <c r="K838" s="2">
        <v>137.0</v>
      </c>
      <c r="L838" s="101">
        <v>123.78719375004282</v>
      </c>
      <c r="M838" s="2" t="s">
        <v>1056</v>
      </c>
      <c r="N838" s="2"/>
      <c r="O838" s="2"/>
      <c r="X838" s="2"/>
      <c r="Y838" s="2"/>
      <c r="Z838" s="2"/>
    </row>
    <row r="839" ht="10.5" customHeight="1">
      <c r="A839" s="2"/>
      <c r="B839" s="2">
        <v>1353156.0</v>
      </c>
      <c r="C839" s="2" t="s">
        <v>1513</v>
      </c>
      <c r="D839" s="2">
        <v>9.93043519E9</v>
      </c>
      <c r="E839" s="2" t="s">
        <v>238</v>
      </c>
      <c r="F839" s="2" t="s">
        <v>239</v>
      </c>
      <c r="G839" s="38">
        <v>41219.541666666664</v>
      </c>
      <c r="H839" s="100"/>
      <c r="I839" s="2" t="s">
        <v>1434</v>
      </c>
      <c r="J839" s="2" t="s">
        <v>241</v>
      </c>
      <c r="K839" s="2">
        <v>150.0</v>
      </c>
      <c r="L839" s="101">
        <v>154.58715255183762</v>
      </c>
      <c r="M839" s="2" t="s">
        <v>1056</v>
      </c>
      <c r="N839" s="2"/>
      <c r="O839" s="2"/>
      <c r="X839" s="2"/>
      <c r="Y839" s="2"/>
      <c r="Z839" s="2"/>
    </row>
    <row r="840" ht="10.5" customHeight="1">
      <c r="A840" s="2"/>
      <c r="B840" s="2">
        <v>1353948.0</v>
      </c>
      <c r="C840" s="2" t="s">
        <v>1514</v>
      </c>
      <c r="D840" s="2">
        <v>9.373421306E9</v>
      </c>
      <c r="E840" s="2" t="s">
        <v>238</v>
      </c>
      <c r="F840" s="2" t="s">
        <v>239</v>
      </c>
      <c r="G840" s="38">
        <v>41219.677083333336</v>
      </c>
      <c r="H840" s="100"/>
      <c r="I840" s="2" t="s">
        <v>1434</v>
      </c>
      <c r="J840" s="2" t="s">
        <v>241</v>
      </c>
      <c r="K840" s="2">
        <v>346.0</v>
      </c>
      <c r="L840" s="101">
        <v>375.58750957223117</v>
      </c>
      <c r="M840" s="2" t="s">
        <v>1041</v>
      </c>
      <c r="N840" s="2"/>
      <c r="O840" s="2"/>
      <c r="X840" s="2"/>
      <c r="Y840" s="2"/>
      <c r="Z840" s="2"/>
    </row>
    <row r="841" ht="10.5" customHeight="1">
      <c r="A841" s="2"/>
      <c r="B841" s="2">
        <v>1349592.0</v>
      </c>
      <c r="C841" s="2" t="s">
        <v>1515</v>
      </c>
      <c r="D841" s="2">
        <v>9.820507226E9</v>
      </c>
      <c r="E841" s="2" t="s">
        <v>238</v>
      </c>
      <c r="F841" s="2" t="s">
        <v>333</v>
      </c>
      <c r="G841" s="38">
        <v>41219.75</v>
      </c>
      <c r="H841" s="100"/>
      <c r="I841" s="2" t="s">
        <v>1434</v>
      </c>
      <c r="J841" s="2" t="s">
        <v>241</v>
      </c>
      <c r="K841" s="2">
        <v>329.0</v>
      </c>
      <c r="L841" s="101">
        <v>395.85349649922995</v>
      </c>
      <c r="M841" s="2" t="s">
        <v>1056</v>
      </c>
      <c r="N841" s="2"/>
      <c r="O841" s="2"/>
      <c r="X841" s="2"/>
      <c r="Y841" s="2"/>
      <c r="Z841" s="2"/>
    </row>
    <row r="842" ht="10.5" customHeight="1">
      <c r="A842" s="2"/>
      <c r="B842" s="2">
        <v>1352366.0</v>
      </c>
      <c r="C842" s="2" t="s">
        <v>1516</v>
      </c>
      <c r="D842" s="2">
        <v>8.655630731E9</v>
      </c>
      <c r="E842" s="2" t="s">
        <v>238</v>
      </c>
      <c r="F842" s="2" t="s">
        <v>239</v>
      </c>
      <c r="G842" s="38">
        <v>41219.802083333336</v>
      </c>
      <c r="H842" s="100"/>
      <c r="I842" s="2" t="s">
        <v>1434</v>
      </c>
      <c r="J842" s="2" t="s">
        <v>241</v>
      </c>
      <c r="K842" s="2">
        <v>102.0</v>
      </c>
      <c r="L842" s="101">
        <v>121.22053051655992</v>
      </c>
      <c r="M842" s="2" t="s">
        <v>1056</v>
      </c>
      <c r="N842" s="2"/>
      <c r="O842" s="2"/>
      <c r="X842" s="2"/>
      <c r="Y842" s="2"/>
      <c r="Z842" s="2"/>
    </row>
    <row r="843" ht="10.5" customHeight="1">
      <c r="A843" s="2"/>
      <c r="B843" s="2">
        <v>1349626.0</v>
      </c>
      <c r="C843" s="2" t="s">
        <v>1517</v>
      </c>
      <c r="D843" s="2">
        <v>9.8114144E9</v>
      </c>
      <c r="E843" s="2" t="s">
        <v>238</v>
      </c>
      <c r="F843" s="2" t="s">
        <v>333</v>
      </c>
      <c r="G843" s="38">
        <v>41219.979166666664</v>
      </c>
      <c r="H843" s="100"/>
      <c r="I843" s="2" t="s">
        <v>1434</v>
      </c>
      <c r="J843" s="2" t="s">
        <v>241</v>
      </c>
      <c r="K843" s="2">
        <v>548.0</v>
      </c>
      <c r="L843" s="101">
        <v>594.452239039817</v>
      </c>
      <c r="M843" s="2" t="s">
        <v>1041</v>
      </c>
      <c r="N843" s="2"/>
      <c r="O843" s="2"/>
      <c r="X843" s="2"/>
      <c r="Y843" s="2"/>
      <c r="Z843" s="2"/>
    </row>
    <row r="844" ht="10.5" customHeight="1">
      <c r="A844" s="2"/>
      <c r="B844" s="2">
        <v>1353680.0</v>
      </c>
      <c r="C844" s="2" t="s">
        <v>1518</v>
      </c>
      <c r="D844" s="2">
        <v>9.167305039E9</v>
      </c>
      <c r="E844" s="2" t="s">
        <v>238</v>
      </c>
      <c r="F844" s="2" t="s">
        <v>239</v>
      </c>
      <c r="G844" s="38">
        <v>41220.177083333336</v>
      </c>
      <c r="H844" s="100"/>
      <c r="I844" s="2" t="s">
        <v>1434</v>
      </c>
      <c r="J844" s="2" t="s">
        <v>241</v>
      </c>
      <c r="K844" s="2">
        <v>422.0</v>
      </c>
      <c r="L844" s="101">
        <v>426.6534553010248</v>
      </c>
      <c r="M844" s="2" t="s">
        <v>1056</v>
      </c>
      <c r="N844" s="2"/>
      <c r="O844" s="2"/>
      <c r="X844" s="2"/>
      <c r="Y844" s="2"/>
      <c r="Z844" s="2"/>
    </row>
    <row r="845" ht="10.5" customHeight="1">
      <c r="A845" s="2"/>
      <c r="B845" s="2">
        <v>1350950.0</v>
      </c>
      <c r="C845" s="2" t="s">
        <v>322</v>
      </c>
      <c r="D845" s="2">
        <v>7.208008001E9</v>
      </c>
      <c r="E845" s="2" t="s">
        <v>238</v>
      </c>
      <c r="F845" s="2" t="s">
        <v>258</v>
      </c>
      <c r="G845" s="38">
        <v>41220.239583333336</v>
      </c>
      <c r="H845" s="100"/>
      <c r="I845" s="2" t="s">
        <v>1434</v>
      </c>
      <c r="J845" s="2" t="s">
        <v>241</v>
      </c>
      <c r="K845" s="2">
        <v>264.0</v>
      </c>
      <c r="L845" s="101">
        <v>274.2185822398756</v>
      </c>
      <c r="M845" s="2" t="s">
        <v>1041</v>
      </c>
      <c r="N845" s="2"/>
      <c r="O845" s="2"/>
      <c r="X845" s="2"/>
      <c r="Y845" s="2"/>
      <c r="Z845" s="2"/>
    </row>
    <row r="846" ht="10.5" customHeight="1">
      <c r="A846" s="2"/>
      <c r="B846" s="2">
        <v>1354956.0</v>
      </c>
      <c r="C846" s="2" t="s">
        <v>1519</v>
      </c>
      <c r="D846" s="2">
        <v>9.920933472E9</v>
      </c>
      <c r="E846" s="2" t="s">
        <v>238</v>
      </c>
      <c r="F846" s="2" t="s">
        <v>239</v>
      </c>
      <c r="G846" s="38">
        <v>41220.270833333336</v>
      </c>
      <c r="H846" s="100"/>
      <c r="I846" s="2" t="s">
        <v>1434</v>
      </c>
      <c r="J846" s="2" t="s">
        <v>241</v>
      </c>
      <c r="K846" s="2">
        <v>498.4</v>
      </c>
      <c r="L846" s="101">
        <v>557.5532802086525</v>
      </c>
      <c r="M846" s="2" t="s">
        <v>1056</v>
      </c>
      <c r="N846" s="2"/>
      <c r="O846" s="2"/>
      <c r="X846" s="2"/>
      <c r="Y846" s="2"/>
      <c r="Z846" s="2"/>
    </row>
    <row r="847" ht="10.5" customHeight="1">
      <c r="A847" s="2"/>
      <c r="B847" s="2">
        <v>1355340.0</v>
      </c>
      <c r="C847" s="2" t="s">
        <v>1520</v>
      </c>
      <c r="D847" s="2">
        <v>9.819935383E9</v>
      </c>
      <c r="E847" s="2" t="s">
        <v>238</v>
      </c>
      <c r="F847" s="2" t="s">
        <v>239</v>
      </c>
      <c r="G847" s="38">
        <v>41220.302083333336</v>
      </c>
      <c r="H847" s="100"/>
      <c r="I847" s="2" t="s">
        <v>1434</v>
      </c>
      <c r="J847" s="2" t="s">
        <v>241</v>
      </c>
      <c r="K847" s="2">
        <v>140.0</v>
      </c>
      <c r="L847" s="101">
        <v>147.5074230744312</v>
      </c>
      <c r="M847" s="2" t="s">
        <v>1041</v>
      </c>
      <c r="N847" s="2"/>
      <c r="O847" s="2"/>
      <c r="X847" s="2"/>
      <c r="Y847" s="2"/>
      <c r="Z847" s="2"/>
    </row>
    <row r="848" ht="10.5" customHeight="1">
      <c r="A848" s="2"/>
      <c r="B848" s="2">
        <v>1355702.0</v>
      </c>
      <c r="C848" s="2" t="s">
        <v>1521</v>
      </c>
      <c r="D848" s="2">
        <v>7.738582112E9</v>
      </c>
      <c r="E848" s="2" t="s">
        <v>238</v>
      </c>
      <c r="F848" s="2" t="s">
        <v>239</v>
      </c>
      <c r="G848" s="38">
        <v>41220.354166666664</v>
      </c>
      <c r="H848" s="100"/>
      <c r="I848" s="2" t="s">
        <v>1434</v>
      </c>
      <c r="J848" s="2" t="s">
        <v>241</v>
      </c>
      <c r="K848" s="2">
        <v>792.0</v>
      </c>
      <c r="L848" s="101">
        <v>827.1400040527241</v>
      </c>
      <c r="M848" s="2" t="s">
        <v>1041</v>
      </c>
      <c r="N848" s="2"/>
      <c r="O848" s="2"/>
      <c r="X848" s="2"/>
      <c r="Y848" s="2"/>
      <c r="Z848" s="2"/>
    </row>
    <row r="849" ht="10.5" customHeight="1">
      <c r="A849" s="2"/>
      <c r="B849" s="2">
        <v>1355024.0</v>
      </c>
      <c r="C849" s="2" t="s">
        <v>1522</v>
      </c>
      <c r="D849" s="2">
        <v>9.892172468E9</v>
      </c>
      <c r="E849" s="2" t="s">
        <v>238</v>
      </c>
      <c r="F849" s="2" t="s">
        <v>258</v>
      </c>
      <c r="G849" s="38">
        <v>41220.489583333336</v>
      </c>
      <c r="H849" s="100"/>
      <c r="I849" s="2" t="s">
        <v>1434</v>
      </c>
      <c r="J849" s="2" t="s">
        <v>241</v>
      </c>
      <c r="K849" s="2">
        <v>601.0</v>
      </c>
      <c r="L849" s="101">
        <v>696.1530948167291</v>
      </c>
      <c r="M849" s="2" t="s">
        <v>1056</v>
      </c>
      <c r="N849" s="2"/>
      <c r="O849" s="2"/>
      <c r="X849" s="2"/>
      <c r="Y849" s="2"/>
      <c r="Z849" s="2"/>
    </row>
    <row r="850" ht="10.5" customHeight="1">
      <c r="A850" s="2"/>
      <c r="B850" s="2">
        <v>1356184.0</v>
      </c>
      <c r="C850" s="2" t="s">
        <v>1523</v>
      </c>
      <c r="D850" s="2">
        <v>9.867572211E9</v>
      </c>
      <c r="E850" s="2" t="s">
        <v>238</v>
      </c>
      <c r="F850" s="2" t="s">
        <v>239</v>
      </c>
      <c r="G850" s="38">
        <v>41220.5</v>
      </c>
      <c r="H850" s="100"/>
      <c r="I850" s="2" t="s">
        <v>1434</v>
      </c>
      <c r="J850" s="2" t="s">
        <v>241</v>
      </c>
      <c r="K850" s="2">
        <v>601.0</v>
      </c>
      <c r="L850" s="101">
        <v>380.4535170983326</v>
      </c>
      <c r="M850" s="2" t="s">
        <v>1056</v>
      </c>
      <c r="N850" s="2"/>
      <c r="O850" s="2"/>
      <c r="X850" s="2"/>
      <c r="Y850" s="2"/>
      <c r="Z850" s="2"/>
    </row>
    <row r="851" ht="10.5" customHeight="1">
      <c r="A851" s="2"/>
      <c r="B851" s="2">
        <v>1355920.0</v>
      </c>
      <c r="C851" s="2" t="s">
        <v>1524</v>
      </c>
      <c r="D851" s="2">
        <v>7.709045541E9</v>
      </c>
      <c r="E851" s="2" t="s">
        <v>238</v>
      </c>
      <c r="F851" s="2" t="s">
        <v>239</v>
      </c>
      <c r="G851" s="38">
        <v>41220.5625</v>
      </c>
      <c r="H851" s="100"/>
      <c r="I851" s="2" t="s">
        <v>1434</v>
      </c>
      <c r="J851" s="2" t="s">
        <v>241</v>
      </c>
      <c r="K851" s="2">
        <v>141.0</v>
      </c>
      <c r="L851" s="101">
        <v>112.94983421112819</v>
      </c>
      <c r="M851" s="2" t="s">
        <v>1041</v>
      </c>
      <c r="N851" s="2"/>
      <c r="O851" s="2"/>
      <c r="X851" s="2"/>
      <c r="Y851" s="2"/>
      <c r="Z851" s="2"/>
    </row>
    <row r="852" ht="10.5" customHeight="1">
      <c r="A852" s="2"/>
      <c r="B852" s="2">
        <v>1356258.0</v>
      </c>
      <c r="C852" s="2" t="s">
        <v>1525</v>
      </c>
      <c r="D852" s="2">
        <v>9.820498117E9</v>
      </c>
      <c r="E852" s="2" t="s">
        <v>238</v>
      </c>
      <c r="F852" s="2" t="s">
        <v>333</v>
      </c>
      <c r="G852" s="38">
        <v>41220.583333333336</v>
      </c>
      <c r="H852" s="100"/>
      <c r="I852" s="2" t="s">
        <v>1434</v>
      </c>
      <c r="J852" s="2" t="s">
        <v>241</v>
      </c>
      <c r="K852" s="2">
        <v>156.0</v>
      </c>
      <c r="L852" s="101">
        <v>106.03831643846759</v>
      </c>
      <c r="M852" s="2" t="s">
        <v>1041</v>
      </c>
      <c r="N852" s="2"/>
      <c r="O852" s="2"/>
      <c r="X852" s="2"/>
      <c r="Y852" s="2"/>
      <c r="Z852" s="2"/>
    </row>
    <row r="853" ht="10.5" customHeight="1">
      <c r="A853" s="2"/>
      <c r="B853" s="2">
        <v>1357146.0</v>
      </c>
      <c r="C853" s="2" t="s">
        <v>1526</v>
      </c>
      <c r="D853" s="2">
        <v>9.82076596E9</v>
      </c>
      <c r="E853" s="2" t="s">
        <v>238</v>
      </c>
      <c r="F853" s="2" t="s">
        <v>283</v>
      </c>
      <c r="G853" s="38">
        <v>41220.666666666664</v>
      </c>
      <c r="H853" s="100"/>
      <c r="I853" s="2" t="s">
        <v>1434</v>
      </c>
      <c r="J853" s="2" t="s">
        <v>241</v>
      </c>
      <c r="K853" s="2">
        <v>476.4</v>
      </c>
      <c r="L853" s="101">
        <v>465.43724061681905</v>
      </c>
      <c r="M853" s="2" t="s">
        <v>1041</v>
      </c>
      <c r="N853" s="2"/>
      <c r="O853" s="2"/>
      <c r="X853" s="2"/>
      <c r="Y853" s="2"/>
      <c r="Z853" s="2"/>
    </row>
    <row r="854" ht="10.5" customHeight="1">
      <c r="A854" s="2"/>
      <c r="B854" s="2">
        <v>1335258.0</v>
      </c>
      <c r="C854" s="2" t="s">
        <v>1527</v>
      </c>
      <c r="D854" s="2">
        <v>9.167781338E9</v>
      </c>
      <c r="E854" s="2" t="s">
        <v>238</v>
      </c>
      <c r="F854" s="2" t="s">
        <v>333</v>
      </c>
      <c r="G854" s="38">
        <v>41220.697916666664</v>
      </c>
      <c r="H854" s="100"/>
      <c r="I854" s="2" t="s">
        <v>1528</v>
      </c>
      <c r="J854" s="2" t="s">
        <v>762</v>
      </c>
      <c r="K854" s="2">
        <v>7472.0</v>
      </c>
      <c r="L854" s="101">
        <v>6255.454032075898</v>
      </c>
      <c r="M854" s="2" t="s">
        <v>930</v>
      </c>
      <c r="N854" s="2"/>
      <c r="O854" s="2"/>
      <c r="X854" s="2"/>
      <c r="Y854" s="2"/>
      <c r="Z854" s="2"/>
    </row>
    <row r="855" ht="10.5" customHeight="1">
      <c r="A855" s="2"/>
      <c r="B855" s="2">
        <v>1342406.0</v>
      </c>
      <c r="C855" s="2" t="s">
        <v>1529</v>
      </c>
      <c r="D855" s="2">
        <v>8.600140073E9</v>
      </c>
      <c r="E855" s="2" t="s">
        <v>238</v>
      </c>
      <c r="F855" s="2" t="s">
        <v>239</v>
      </c>
      <c r="G855" s="38">
        <v>41220.770833333336</v>
      </c>
      <c r="H855" s="100"/>
      <c r="I855" s="2" t="s">
        <v>1528</v>
      </c>
      <c r="J855" s="2" t="s">
        <v>1245</v>
      </c>
      <c r="K855" s="2">
        <v>1400.0</v>
      </c>
      <c r="L855" s="101">
        <v>1355.4540320758979</v>
      </c>
      <c r="M855" s="2" t="s">
        <v>930</v>
      </c>
      <c r="N855" s="2"/>
      <c r="O855" s="2"/>
      <c r="X855" s="2"/>
      <c r="Y855" s="2"/>
      <c r="Z855" s="2"/>
    </row>
    <row r="856" ht="10.5" customHeight="1">
      <c r="A856" s="2"/>
      <c r="B856" s="2">
        <v>1352672.0</v>
      </c>
      <c r="C856" s="2" t="s">
        <v>1530</v>
      </c>
      <c r="D856" s="2">
        <v>9.022914753E9</v>
      </c>
      <c r="E856" s="2" t="s">
        <v>238</v>
      </c>
      <c r="F856" s="2" t="s">
        <v>239</v>
      </c>
      <c r="G856" s="38">
        <v>41220.854166666664</v>
      </c>
      <c r="H856" s="100"/>
      <c r="I856" s="2" t="s">
        <v>1531</v>
      </c>
      <c r="J856" s="2" t="s">
        <v>871</v>
      </c>
      <c r="K856" s="2">
        <v>2100.0</v>
      </c>
      <c r="L856" s="101">
        <v>1775.4540320758979</v>
      </c>
      <c r="M856" s="2" t="s">
        <v>829</v>
      </c>
      <c r="N856" s="2"/>
      <c r="O856" s="2"/>
      <c r="X856" s="2"/>
      <c r="Y856" s="2"/>
      <c r="Z856" s="2"/>
    </row>
    <row r="857" ht="10.5" customHeight="1">
      <c r="A857" s="2"/>
      <c r="B857" s="2">
        <v>1328508.0</v>
      </c>
      <c r="C857" s="2" t="s">
        <v>1532</v>
      </c>
      <c r="D857" s="2">
        <v>9.769008959E9</v>
      </c>
      <c r="E857" s="2" t="s">
        <v>238</v>
      </c>
      <c r="F857" s="2" t="s">
        <v>239</v>
      </c>
      <c r="G857" s="38">
        <v>41216.0</v>
      </c>
      <c r="H857" s="100"/>
      <c r="I857" s="2" t="s">
        <v>1533</v>
      </c>
      <c r="J857" s="2" t="s">
        <v>762</v>
      </c>
      <c r="K857" s="2">
        <v>4540.0</v>
      </c>
      <c r="L857" s="101">
        <v>4101.454032075898</v>
      </c>
      <c r="M857" s="2" t="s">
        <v>1129</v>
      </c>
      <c r="N857" s="2"/>
      <c r="O857" s="2"/>
      <c r="X857" s="2"/>
      <c r="Y857" s="2"/>
      <c r="Z857" s="2"/>
    </row>
    <row r="858" ht="10.5" customHeight="1">
      <c r="A858" s="2"/>
      <c r="B858" s="2">
        <v>1335028.0</v>
      </c>
      <c r="C858" s="2" t="s">
        <v>1534</v>
      </c>
      <c r="D858" s="2">
        <v>9.86761143E9</v>
      </c>
      <c r="E858" s="2" t="s">
        <v>238</v>
      </c>
      <c r="F858" s="2" t="s">
        <v>333</v>
      </c>
      <c r="G858" s="38">
        <v>41217.666666666664</v>
      </c>
      <c r="H858" s="100"/>
      <c r="I858" s="2" t="s">
        <v>1533</v>
      </c>
      <c r="J858" s="2" t="s">
        <v>762</v>
      </c>
      <c r="K858" s="2">
        <v>3400.0</v>
      </c>
      <c r="L858" s="101">
        <v>3075.454032075898</v>
      </c>
      <c r="M858" s="2" t="s">
        <v>1129</v>
      </c>
      <c r="N858" s="2"/>
      <c r="O858" s="2"/>
      <c r="X858" s="2"/>
      <c r="Y858" s="2"/>
      <c r="Z858" s="2"/>
    </row>
    <row r="859" ht="10.5" customHeight="1">
      <c r="A859" s="2"/>
      <c r="B859" s="2">
        <v>1340696.0</v>
      </c>
      <c r="C859" s="2" t="s">
        <v>1034</v>
      </c>
      <c r="D859" s="2">
        <v>9.886040848E9</v>
      </c>
      <c r="E859" s="2" t="s">
        <v>238</v>
      </c>
      <c r="F859" s="2" t="s">
        <v>239</v>
      </c>
      <c r="G859" s="38">
        <v>41219.729166666664</v>
      </c>
      <c r="H859" s="100"/>
      <c r="I859" s="2" t="s">
        <v>1533</v>
      </c>
      <c r="J859" s="2" t="s">
        <v>871</v>
      </c>
      <c r="K859" s="2">
        <v>1500.0</v>
      </c>
      <c r="L859" s="101">
        <v>1195.4540320758979</v>
      </c>
      <c r="M859" s="2" t="s">
        <v>1129</v>
      </c>
      <c r="N859" s="2"/>
      <c r="O859" s="2"/>
      <c r="X859" s="2"/>
      <c r="Y859" s="2"/>
      <c r="Z859" s="2"/>
    </row>
    <row r="860" ht="10.5" customHeight="1">
      <c r="A860" s="2"/>
      <c r="B860" s="2">
        <v>1341518.0</v>
      </c>
      <c r="C860" s="2" t="s">
        <v>1535</v>
      </c>
      <c r="D860" s="2">
        <v>9.820891841E9</v>
      </c>
      <c r="E860" s="2" t="s">
        <v>238</v>
      </c>
      <c r="F860" s="2" t="s">
        <v>239</v>
      </c>
      <c r="G860" s="38">
        <v>41214.291666666664</v>
      </c>
      <c r="H860" s="100"/>
      <c r="I860" s="2" t="s">
        <v>1533</v>
      </c>
      <c r="J860" s="2" t="s">
        <v>762</v>
      </c>
      <c r="K860" s="2">
        <v>6400.0</v>
      </c>
      <c r="L860" s="101">
        <v>5395.454032075898</v>
      </c>
      <c r="M860" s="2" t="s">
        <v>798</v>
      </c>
      <c r="N860" s="2"/>
      <c r="O860" s="2"/>
      <c r="X860" s="2"/>
      <c r="Y860" s="2"/>
      <c r="Z860" s="2"/>
    </row>
    <row r="861" ht="10.5" customHeight="1">
      <c r="A861" s="2"/>
      <c r="B861" s="2">
        <v>1349562.0</v>
      </c>
      <c r="C861" s="2" t="s">
        <v>1536</v>
      </c>
      <c r="D861" s="2">
        <v>9.820032617E9</v>
      </c>
      <c r="E861" s="2" t="s">
        <v>238</v>
      </c>
      <c r="F861" s="2" t="s">
        <v>239</v>
      </c>
      <c r="G861" s="38">
        <v>41215.458333333336</v>
      </c>
      <c r="H861" s="100"/>
      <c r="I861" s="2" t="s">
        <v>1533</v>
      </c>
      <c r="J861" s="2" t="s">
        <v>871</v>
      </c>
      <c r="K861" s="2">
        <v>1500.0</v>
      </c>
      <c r="L861" s="101">
        <v>1195.4540320758979</v>
      </c>
      <c r="M861" s="2" t="s">
        <v>1129</v>
      </c>
      <c r="N861" s="2"/>
      <c r="O861" s="2"/>
      <c r="X861" s="2"/>
      <c r="Y861" s="2"/>
      <c r="Z861" s="2"/>
    </row>
    <row r="862" ht="10.5" customHeight="1">
      <c r="A862" s="2"/>
      <c r="B862" s="2">
        <v>1354196.0</v>
      </c>
      <c r="C862" s="2" t="s">
        <v>1537</v>
      </c>
      <c r="D862" s="2">
        <v>9.904528867E9</v>
      </c>
      <c r="E862" s="2" t="s">
        <v>238</v>
      </c>
      <c r="F862" s="2" t="s">
        <v>258</v>
      </c>
      <c r="G862" s="38">
        <v>41216.46875</v>
      </c>
      <c r="H862" s="100"/>
      <c r="I862" s="2" t="s">
        <v>1533</v>
      </c>
      <c r="J862" s="2" t="s">
        <v>871</v>
      </c>
      <c r="K862" s="2">
        <v>1660.0</v>
      </c>
      <c r="L862" s="101">
        <v>1355.4540320758979</v>
      </c>
      <c r="M862" s="2" t="s">
        <v>1129</v>
      </c>
      <c r="N862" s="2"/>
      <c r="O862" s="2"/>
      <c r="X862" s="2"/>
      <c r="Y862" s="2"/>
      <c r="Z862" s="2"/>
    </row>
    <row r="863" ht="10.5" customHeight="1">
      <c r="A863" s="2"/>
      <c r="B863" s="2">
        <v>1354096.0</v>
      </c>
      <c r="C863" s="2" t="s">
        <v>1538</v>
      </c>
      <c r="D863" s="2">
        <v>9.040464569E9</v>
      </c>
      <c r="E863" s="2" t="s">
        <v>238</v>
      </c>
      <c r="F863" s="2" t="s">
        <v>258</v>
      </c>
      <c r="G863" s="38">
        <v>41216.75</v>
      </c>
      <c r="H863" s="100"/>
      <c r="I863" s="2" t="s">
        <v>1533</v>
      </c>
      <c r="J863" s="2" t="s">
        <v>871</v>
      </c>
      <c r="K863" s="2">
        <v>1660.0</v>
      </c>
      <c r="L863" s="101">
        <v>1355.4540320758979</v>
      </c>
      <c r="M863" s="2" t="s">
        <v>1129</v>
      </c>
      <c r="N863" s="2"/>
      <c r="O863" s="2"/>
      <c r="X863" s="2"/>
      <c r="Y863" s="2"/>
      <c r="Z863" s="2"/>
    </row>
    <row r="864" ht="10.5" customHeight="1">
      <c r="A864" s="2"/>
      <c r="B864" s="2">
        <v>1354238.0</v>
      </c>
      <c r="C864" s="2" t="s">
        <v>1539</v>
      </c>
      <c r="D864" s="2">
        <v>9.923144588E9</v>
      </c>
      <c r="E864" s="2" t="s">
        <v>238</v>
      </c>
      <c r="F864" s="2" t="s">
        <v>258</v>
      </c>
      <c r="G864" s="38">
        <v>41219.5</v>
      </c>
      <c r="H864" s="100"/>
      <c r="I864" s="2" t="s">
        <v>1533</v>
      </c>
      <c r="J864" s="2" t="s">
        <v>871</v>
      </c>
      <c r="K864" s="2">
        <v>1660.0</v>
      </c>
      <c r="L864" s="101">
        <v>1355.4540320758979</v>
      </c>
      <c r="M864" s="2" t="s">
        <v>1129</v>
      </c>
      <c r="N864" s="2"/>
      <c r="O864" s="2"/>
      <c r="X864" s="2"/>
      <c r="Y864" s="2"/>
      <c r="Z864" s="2"/>
    </row>
    <row r="865" ht="10.5" customHeight="1">
      <c r="A865" s="2"/>
      <c r="B865" s="2">
        <v>1332794.0</v>
      </c>
      <c r="C865" s="2" t="s">
        <v>907</v>
      </c>
      <c r="D865" s="2">
        <v>9.819115248E9</v>
      </c>
      <c r="E865" s="2" t="s">
        <v>238</v>
      </c>
      <c r="F865" s="2" t="s">
        <v>239</v>
      </c>
      <c r="G865" s="38">
        <v>41220.552083333336</v>
      </c>
      <c r="H865" s="100"/>
      <c r="I865" s="2" t="s">
        <v>1540</v>
      </c>
      <c r="J865" s="2" t="s">
        <v>241</v>
      </c>
      <c r="K865" s="2">
        <v>373.0</v>
      </c>
      <c r="L865" s="101">
        <v>354.93641796897197</v>
      </c>
      <c r="M865" s="2" t="s">
        <v>972</v>
      </c>
      <c r="N865" s="2"/>
      <c r="O865" s="2"/>
      <c r="X865" s="2"/>
      <c r="Y865" s="2"/>
      <c r="Z865" s="2"/>
    </row>
    <row r="866" ht="10.5" customHeight="1">
      <c r="A866" s="2"/>
      <c r="B866" s="2">
        <v>1332312.0</v>
      </c>
      <c r="C866" s="2" t="s">
        <v>1541</v>
      </c>
      <c r="D866" s="2">
        <v>9.833035139E9</v>
      </c>
      <c r="E866" s="2" t="s">
        <v>238</v>
      </c>
      <c r="F866" s="2" t="s">
        <v>239</v>
      </c>
      <c r="G866" s="38">
        <v>41220.635416666664</v>
      </c>
      <c r="H866" s="100"/>
      <c r="I866" s="2" t="s">
        <v>1540</v>
      </c>
      <c r="J866" s="2" t="s">
        <v>241</v>
      </c>
      <c r="K866" s="2">
        <v>401.0</v>
      </c>
      <c r="L866" s="101">
        <v>367.6240315887275</v>
      </c>
      <c r="M866" s="2" t="s">
        <v>972</v>
      </c>
      <c r="N866" s="2"/>
      <c r="O866" s="2"/>
      <c r="X866" s="2"/>
      <c r="Y866" s="2"/>
      <c r="Z866" s="2"/>
    </row>
    <row r="867" ht="10.5" customHeight="1">
      <c r="A867" s="2"/>
      <c r="B867" s="2">
        <v>1334168.0</v>
      </c>
      <c r="C867" s="2" t="s">
        <v>1542</v>
      </c>
      <c r="D867" s="2">
        <v>9.7680611E9</v>
      </c>
      <c r="E867" s="2" t="s">
        <v>238</v>
      </c>
      <c r="F867" s="2" t="s">
        <v>258</v>
      </c>
      <c r="G867" s="38">
        <v>41220.739583333336</v>
      </c>
      <c r="H867" s="100"/>
      <c r="I867" s="2" t="s">
        <v>1540</v>
      </c>
      <c r="J867" s="2" t="s">
        <v>241</v>
      </c>
      <c r="K867" s="2">
        <v>193.0</v>
      </c>
      <c r="L867" s="101">
        <v>160.39300913272012</v>
      </c>
      <c r="M867" s="2" t="s">
        <v>972</v>
      </c>
      <c r="N867" s="2"/>
      <c r="O867" s="2"/>
      <c r="X867" s="2"/>
      <c r="Y867" s="2"/>
      <c r="Z867" s="2"/>
    </row>
    <row r="868" ht="10.5" customHeight="1">
      <c r="A868" s="2"/>
      <c r="B868" s="2">
        <v>1335120.0</v>
      </c>
      <c r="C868" s="2" t="s">
        <v>1543</v>
      </c>
      <c r="D868" s="2">
        <v>9.819610222E9</v>
      </c>
      <c r="E868" s="2" t="s">
        <v>238</v>
      </c>
      <c r="F868" s="2" t="s">
        <v>239</v>
      </c>
      <c r="G868" s="38">
        <v>41214.34375</v>
      </c>
      <c r="H868" s="100"/>
      <c r="I868" s="2" t="s">
        <v>1540</v>
      </c>
      <c r="J868" s="2" t="s">
        <v>241</v>
      </c>
      <c r="K868" s="2">
        <v>175.0</v>
      </c>
      <c r="L868" s="101">
        <v>147.70539551296457</v>
      </c>
      <c r="M868" s="2" t="s">
        <v>972</v>
      </c>
      <c r="N868" s="2"/>
      <c r="O868" s="2"/>
      <c r="X868" s="2"/>
      <c r="Y868" s="2"/>
      <c r="Z868" s="2"/>
    </row>
    <row r="869" ht="10.5" customHeight="1">
      <c r="A869" s="2"/>
      <c r="B869" s="2">
        <v>1335790.0</v>
      </c>
      <c r="C869" s="2" t="s">
        <v>1544</v>
      </c>
      <c r="D869" s="2">
        <v>9.819065905E9</v>
      </c>
      <c r="E869" s="2" t="s">
        <v>238</v>
      </c>
      <c r="F869" s="2" t="s">
        <v>239</v>
      </c>
      <c r="G869" s="38">
        <v>41214.427083333336</v>
      </c>
      <c r="H869" s="100"/>
      <c r="I869" s="2" t="s">
        <v>1540</v>
      </c>
      <c r="J869" s="2" t="s">
        <v>241</v>
      </c>
      <c r="K869" s="2">
        <v>478.0</v>
      </c>
      <c r="L869" s="101">
        <v>437.405906497383</v>
      </c>
      <c r="M869" s="2" t="s">
        <v>972</v>
      </c>
      <c r="N869" s="2"/>
      <c r="O869" s="2"/>
      <c r="X869" s="2"/>
      <c r="Y869" s="2"/>
      <c r="Z869" s="2"/>
    </row>
    <row r="870" ht="10.5" customHeight="1">
      <c r="A870" s="2"/>
      <c r="B870" s="2">
        <v>1336466.0</v>
      </c>
      <c r="C870" s="2" t="s">
        <v>1545</v>
      </c>
      <c r="D870" s="2">
        <v>9.820573145E9</v>
      </c>
      <c r="E870" s="2" t="s">
        <v>238</v>
      </c>
      <c r="F870" s="2" t="s">
        <v>239</v>
      </c>
      <c r="G870" s="38">
        <v>41214.583333333336</v>
      </c>
      <c r="H870" s="100"/>
      <c r="I870" s="2" t="s">
        <v>1540</v>
      </c>
      <c r="J870" s="2" t="s">
        <v>241</v>
      </c>
      <c r="K870" s="2">
        <v>315.0</v>
      </c>
      <c r="L870" s="101">
        <v>274.58153171052004</v>
      </c>
      <c r="M870" s="2" t="s">
        <v>972</v>
      </c>
      <c r="N870" s="2"/>
      <c r="O870" s="2"/>
      <c r="X870" s="2"/>
      <c r="Y870" s="2"/>
      <c r="Z870" s="2"/>
    </row>
    <row r="871" ht="10.5" customHeight="1">
      <c r="A871" s="2"/>
      <c r="B871" s="2">
        <v>1338256.0</v>
      </c>
      <c r="C871" s="2" t="s">
        <v>1546</v>
      </c>
      <c r="D871" s="2">
        <v>9.987070091E9</v>
      </c>
      <c r="E871" s="2" t="s">
        <v>238</v>
      </c>
      <c r="F871" s="2" t="s">
        <v>239</v>
      </c>
      <c r="G871" s="38">
        <v>41214.71875</v>
      </c>
      <c r="H871" s="100"/>
      <c r="I871" s="2" t="s">
        <v>1540</v>
      </c>
      <c r="J871" s="2" t="s">
        <v>241</v>
      </c>
      <c r="K871" s="2">
        <v>350.0</v>
      </c>
      <c r="L871" s="101">
        <v>308.41516802986825</v>
      </c>
      <c r="M871" s="2" t="s">
        <v>972</v>
      </c>
      <c r="N871" s="2"/>
      <c r="O871" s="2"/>
      <c r="X871" s="2"/>
      <c r="Y871" s="2"/>
      <c r="Z871" s="2"/>
    </row>
    <row r="872" ht="10.5" customHeight="1">
      <c r="A872" s="2"/>
      <c r="B872" s="2">
        <v>1336564.0</v>
      </c>
      <c r="C872" s="2" t="s">
        <v>1547</v>
      </c>
      <c r="D872" s="2">
        <v>9.920447792E9</v>
      </c>
      <c r="E872" s="2" t="s">
        <v>238</v>
      </c>
      <c r="F872" s="2" t="s">
        <v>239</v>
      </c>
      <c r="G872" s="38">
        <v>41215.34375</v>
      </c>
      <c r="H872" s="100"/>
      <c r="I872" s="2" t="s">
        <v>1540</v>
      </c>
      <c r="J872" s="2" t="s">
        <v>241</v>
      </c>
      <c r="K872" s="2">
        <v>156.0</v>
      </c>
      <c r="L872" s="101">
        <v>135.01778189320896</v>
      </c>
      <c r="M872" s="2" t="s">
        <v>972</v>
      </c>
      <c r="N872" s="2"/>
      <c r="O872" s="2"/>
      <c r="X872" s="2"/>
      <c r="Y872" s="2"/>
      <c r="Z872" s="2"/>
    </row>
    <row r="873" ht="10.5" customHeight="1">
      <c r="A873" s="2"/>
      <c r="B873" s="2">
        <v>1341130.0</v>
      </c>
      <c r="C873" s="2" t="s">
        <v>1395</v>
      </c>
      <c r="D873" s="2">
        <v>9.920701964E9</v>
      </c>
      <c r="E873" s="2" t="s">
        <v>238</v>
      </c>
      <c r="F873" s="2" t="s">
        <v>239</v>
      </c>
      <c r="G873" s="38">
        <v>41215.416666666664</v>
      </c>
      <c r="H873" s="100"/>
      <c r="I873" s="2" t="s">
        <v>1540</v>
      </c>
      <c r="J873" s="2" t="s">
        <v>241</v>
      </c>
      <c r="K873" s="2">
        <v>152.6</v>
      </c>
      <c r="L873" s="101">
        <v>143.47619097304607</v>
      </c>
      <c r="M873" s="2" t="s">
        <v>972</v>
      </c>
      <c r="N873" s="2"/>
      <c r="O873" s="2"/>
      <c r="X873" s="2"/>
      <c r="Y873" s="2"/>
      <c r="Z873" s="2"/>
    </row>
    <row r="874" ht="10.5" customHeight="1">
      <c r="A874" s="2"/>
      <c r="B874" s="2">
        <v>1342934.0</v>
      </c>
      <c r="C874" s="2" t="s">
        <v>1548</v>
      </c>
      <c r="D874" s="2">
        <v>9.820143963E9</v>
      </c>
      <c r="E874" s="2" t="s">
        <v>238</v>
      </c>
      <c r="F874" s="2" t="s">
        <v>239</v>
      </c>
      <c r="G874" s="38">
        <v>41215.625</v>
      </c>
      <c r="H874" s="100"/>
      <c r="I874" s="2" t="s">
        <v>1540</v>
      </c>
      <c r="J874" s="2" t="s">
        <v>241</v>
      </c>
      <c r="K874" s="2">
        <v>337.0</v>
      </c>
      <c r="L874" s="101">
        <v>327.4465884595016</v>
      </c>
      <c r="M874" s="2" t="s">
        <v>972</v>
      </c>
      <c r="N874" s="2"/>
      <c r="O874" s="2"/>
      <c r="X874" s="2"/>
      <c r="Y874" s="2"/>
      <c r="Z874" s="2"/>
    </row>
    <row r="875" ht="10.5" customHeight="1">
      <c r="A875" s="2"/>
      <c r="B875" s="2">
        <v>1344254.0</v>
      </c>
      <c r="C875" s="2" t="s">
        <v>1549</v>
      </c>
      <c r="D875" s="2">
        <v>9.833678206E9</v>
      </c>
      <c r="E875" s="2" t="s">
        <v>238</v>
      </c>
      <c r="F875" s="2" t="s">
        <v>239</v>
      </c>
      <c r="G875" s="38">
        <v>41215.708333333336</v>
      </c>
      <c r="H875" s="100"/>
      <c r="I875" s="2" t="s">
        <v>1540</v>
      </c>
      <c r="J875" s="2" t="s">
        <v>241</v>
      </c>
      <c r="K875" s="2">
        <v>465.0</v>
      </c>
      <c r="L875" s="101">
        <v>439.52050876734233</v>
      </c>
      <c r="M875" s="2" t="s">
        <v>972</v>
      </c>
      <c r="N875" s="2"/>
      <c r="O875" s="2"/>
      <c r="X875" s="2"/>
      <c r="Y875" s="2"/>
      <c r="Z875" s="2"/>
    </row>
    <row r="876" ht="10.5" customHeight="1">
      <c r="A876" s="2"/>
      <c r="B876" s="2">
        <v>1340952.0</v>
      </c>
      <c r="C876" s="2" t="s">
        <v>1550</v>
      </c>
      <c r="D876" s="2">
        <v>8.652837732E9</v>
      </c>
      <c r="E876" s="2" t="s">
        <v>238</v>
      </c>
      <c r="F876" s="2" t="s">
        <v>239</v>
      </c>
      <c r="G876" s="38">
        <v>41216.635416666664</v>
      </c>
      <c r="H876" s="100"/>
      <c r="I876" s="2" t="s">
        <v>1540</v>
      </c>
      <c r="J876" s="2" t="s">
        <v>241</v>
      </c>
      <c r="K876" s="2">
        <v>199.0</v>
      </c>
      <c r="L876" s="101">
        <v>185.76823637223123</v>
      </c>
      <c r="M876" s="2" t="s">
        <v>972</v>
      </c>
      <c r="N876" s="2"/>
      <c r="O876" s="2"/>
      <c r="X876" s="2"/>
      <c r="Y876" s="2"/>
      <c r="Z876" s="2"/>
    </row>
    <row r="877" ht="10.5" customHeight="1">
      <c r="A877" s="2"/>
      <c r="B877" s="2">
        <v>1344858.0</v>
      </c>
      <c r="C877" s="2" t="s">
        <v>1551</v>
      </c>
      <c r="D877" s="2">
        <v>9.920486458E9</v>
      </c>
      <c r="E877" s="2" t="s">
        <v>238</v>
      </c>
      <c r="F877" s="2" t="s">
        <v>283</v>
      </c>
      <c r="G877" s="38">
        <v>41217.4375</v>
      </c>
      <c r="H877" s="100"/>
      <c r="I877" s="2" t="s">
        <v>1540</v>
      </c>
      <c r="J877" s="2" t="s">
        <v>241</v>
      </c>
      <c r="K877" s="2">
        <v>276.0</v>
      </c>
      <c r="L877" s="101">
        <v>382.42624747844235</v>
      </c>
      <c r="M877" s="2" t="s">
        <v>972</v>
      </c>
      <c r="N877" s="2"/>
      <c r="O877" s="2"/>
      <c r="X877" s="2"/>
      <c r="Y877" s="2"/>
      <c r="Z877" s="2"/>
    </row>
    <row r="878" ht="10.5" customHeight="1">
      <c r="A878" s="2"/>
      <c r="B878" s="2">
        <v>1344924.0</v>
      </c>
      <c r="C878" s="2" t="s">
        <v>1552</v>
      </c>
      <c r="D878" s="2">
        <v>9.820922969E9</v>
      </c>
      <c r="E878" s="2" t="s">
        <v>238</v>
      </c>
      <c r="F878" s="2" t="s">
        <v>239</v>
      </c>
      <c r="G878" s="38">
        <v>41217.53125</v>
      </c>
      <c r="H878" s="100"/>
      <c r="I878" s="2" t="s">
        <v>1540</v>
      </c>
      <c r="J878" s="2" t="s">
        <v>241</v>
      </c>
      <c r="K878" s="2">
        <v>539.0</v>
      </c>
      <c r="L878" s="101">
        <v>494.5001677862831</v>
      </c>
      <c r="M878" s="2" t="s">
        <v>972</v>
      </c>
      <c r="N878" s="2"/>
      <c r="O878" s="2"/>
      <c r="X878" s="2"/>
      <c r="Y878" s="2"/>
      <c r="Z878" s="2"/>
    </row>
    <row r="879" ht="10.5" customHeight="1">
      <c r="A879" s="2"/>
      <c r="B879" s="2">
        <v>1346084.0</v>
      </c>
      <c r="C879" s="2" t="s">
        <v>629</v>
      </c>
      <c r="D879" s="2">
        <v>9.987054262E9</v>
      </c>
      <c r="E879" s="2" t="s">
        <v>238</v>
      </c>
      <c r="F879" s="2" t="s">
        <v>239</v>
      </c>
      <c r="G879" s="38">
        <v>41217.604166666664</v>
      </c>
      <c r="H879" s="100"/>
      <c r="I879" s="2" t="s">
        <v>1540</v>
      </c>
      <c r="J879" s="2" t="s">
        <v>241</v>
      </c>
      <c r="K879" s="2">
        <v>258.0</v>
      </c>
      <c r="L879" s="101">
        <v>253.4355090109275</v>
      </c>
      <c r="M879" s="2" t="s">
        <v>972</v>
      </c>
      <c r="N879" s="2"/>
      <c r="O879" s="2"/>
      <c r="X879" s="2"/>
      <c r="Y879" s="2"/>
      <c r="Z879" s="2"/>
    </row>
    <row r="880" ht="10.5" customHeight="1">
      <c r="A880" s="2"/>
      <c r="B880" s="2">
        <v>1345700.0</v>
      </c>
      <c r="C880" s="2" t="s">
        <v>1553</v>
      </c>
      <c r="D880" s="2">
        <v>9.619175873E9</v>
      </c>
      <c r="E880" s="2" t="s">
        <v>238</v>
      </c>
      <c r="F880" s="2" t="s">
        <v>239</v>
      </c>
      <c r="G880" s="38">
        <v>41217.645833333336</v>
      </c>
      <c r="H880" s="100"/>
      <c r="I880" s="2" t="s">
        <v>1540</v>
      </c>
      <c r="J880" s="2" t="s">
        <v>241</v>
      </c>
      <c r="K880" s="2">
        <v>181.0</v>
      </c>
      <c r="L880" s="101">
        <v>162.5076114026794</v>
      </c>
      <c r="M880" s="2" t="s">
        <v>972</v>
      </c>
      <c r="N880" s="2"/>
      <c r="O880" s="2"/>
      <c r="X880" s="2"/>
      <c r="Y880" s="2"/>
      <c r="Z880" s="2"/>
    </row>
    <row r="881" ht="10.5" customHeight="1">
      <c r="A881" s="2"/>
      <c r="B881" s="2">
        <v>1345496.0</v>
      </c>
      <c r="C881" s="2" t="s">
        <v>1554</v>
      </c>
      <c r="D881" s="2">
        <v>9.82064713E9</v>
      </c>
      <c r="E881" s="2" t="s">
        <v>238</v>
      </c>
      <c r="F881" s="2" t="s">
        <v>239</v>
      </c>
      <c r="G881" s="38">
        <v>41217.708333333336</v>
      </c>
      <c r="H881" s="100"/>
      <c r="I881" s="2" t="s">
        <v>1540</v>
      </c>
      <c r="J881" s="2" t="s">
        <v>241</v>
      </c>
      <c r="K881" s="2">
        <v>371.0</v>
      </c>
      <c r="L881" s="101">
        <v>359.16562250889046</v>
      </c>
      <c r="M881" s="2" t="s">
        <v>972</v>
      </c>
      <c r="N881" s="2"/>
      <c r="O881" s="2"/>
      <c r="X881" s="2"/>
      <c r="Y881" s="2"/>
      <c r="Z881" s="2"/>
    </row>
    <row r="882" ht="10.5" customHeight="1">
      <c r="A882" s="2"/>
      <c r="B882" s="2">
        <v>1348470.0</v>
      </c>
      <c r="C882" s="2" t="s">
        <v>1555</v>
      </c>
      <c r="D882" s="2">
        <v>9.987666991E9</v>
      </c>
      <c r="E882" s="2" t="s">
        <v>238</v>
      </c>
      <c r="F882" s="2" t="s">
        <v>239</v>
      </c>
      <c r="G882" s="38">
        <v>41218.3125</v>
      </c>
      <c r="H882" s="100"/>
      <c r="I882" s="2" t="s">
        <v>1540</v>
      </c>
      <c r="J882" s="2" t="s">
        <v>241</v>
      </c>
      <c r="K882" s="2">
        <v>333.0</v>
      </c>
      <c r="L882" s="101">
        <v>312.6443725697868</v>
      </c>
      <c r="M882" s="2" t="s">
        <v>972</v>
      </c>
      <c r="N882" s="2"/>
      <c r="O882" s="2"/>
      <c r="X882" s="2"/>
      <c r="Y882" s="2"/>
      <c r="Z882" s="2"/>
    </row>
    <row r="883" ht="10.5" customHeight="1">
      <c r="A883" s="2"/>
      <c r="B883" s="2">
        <v>1344156.0</v>
      </c>
      <c r="C883" s="2" t="s">
        <v>1556</v>
      </c>
      <c r="D883" s="2">
        <v>9.167912673E9</v>
      </c>
      <c r="E883" s="2" t="s">
        <v>238</v>
      </c>
      <c r="F883" s="2" t="s">
        <v>258</v>
      </c>
      <c r="G883" s="38">
        <v>41218.364583333336</v>
      </c>
      <c r="H883" s="100"/>
      <c r="I883" s="2" t="s">
        <v>1540</v>
      </c>
      <c r="J883" s="2" t="s">
        <v>241</v>
      </c>
      <c r="K883" s="2">
        <v>100.0</v>
      </c>
      <c r="L883" s="101">
        <v>33.516872935164564</v>
      </c>
      <c r="M883" s="2" t="s">
        <v>972</v>
      </c>
      <c r="N883" s="2"/>
      <c r="O883" s="2"/>
      <c r="X883" s="2"/>
      <c r="Y883" s="2"/>
      <c r="Z883" s="2"/>
    </row>
    <row r="884" ht="10.5" customHeight="1">
      <c r="A884" s="2"/>
      <c r="B884" s="2">
        <v>1350496.0</v>
      </c>
      <c r="C884" s="2" t="s">
        <v>322</v>
      </c>
      <c r="D884" s="2">
        <v>7.208008001E9</v>
      </c>
      <c r="E884" s="2" t="s">
        <v>238</v>
      </c>
      <c r="F884" s="2" t="s">
        <v>258</v>
      </c>
      <c r="G884" s="38">
        <v>41218.40625</v>
      </c>
      <c r="H884" s="100"/>
      <c r="I884" s="2" t="s">
        <v>1540</v>
      </c>
      <c r="J884" s="2" t="s">
        <v>241</v>
      </c>
      <c r="K884" s="2">
        <v>497.0</v>
      </c>
      <c r="L884" s="101">
        <v>492.3855655163238</v>
      </c>
      <c r="M884" s="2" t="s">
        <v>972</v>
      </c>
      <c r="N884" s="2"/>
      <c r="O884" s="2"/>
      <c r="X884" s="2"/>
      <c r="Y884" s="2"/>
      <c r="Z884" s="2"/>
    </row>
    <row r="885" ht="10.5" customHeight="1">
      <c r="A885" s="2"/>
      <c r="B885" s="2">
        <v>1351112.0</v>
      </c>
      <c r="C885" s="2" t="s">
        <v>1557</v>
      </c>
      <c r="D885" s="2">
        <v>8.750330611E9</v>
      </c>
      <c r="E885" s="2" t="s">
        <v>238</v>
      </c>
      <c r="F885" s="2" t="s">
        <v>239</v>
      </c>
      <c r="G885" s="38">
        <v>41218.645833333336</v>
      </c>
      <c r="H885" s="100"/>
      <c r="I885" s="2" t="s">
        <v>1540</v>
      </c>
      <c r="J885" s="2" t="s">
        <v>241</v>
      </c>
      <c r="K885" s="2">
        <v>104.0</v>
      </c>
      <c r="L885" s="101">
        <v>86.38192968414604</v>
      </c>
      <c r="M885" s="2" t="s">
        <v>972</v>
      </c>
      <c r="N885" s="2"/>
      <c r="O885" s="2"/>
      <c r="X885" s="2"/>
      <c r="Y885" s="2"/>
      <c r="Z885" s="2"/>
    </row>
    <row r="886" ht="10.5" customHeight="1">
      <c r="A886" s="2"/>
      <c r="B886" s="2">
        <v>1351438.0</v>
      </c>
      <c r="C886" s="2" t="s">
        <v>1558</v>
      </c>
      <c r="D886" s="2">
        <v>9.820232472E9</v>
      </c>
      <c r="E886" s="2" t="s">
        <v>238</v>
      </c>
      <c r="F886" s="2" t="s">
        <v>239</v>
      </c>
      <c r="G886" s="38">
        <v>41218.75</v>
      </c>
      <c r="H886" s="100"/>
      <c r="I886" s="2" t="s">
        <v>1540</v>
      </c>
      <c r="J886" s="2" t="s">
        <v>241</v>
      </c>
      <c r="K886" s="2">
        <v>165.0</v>
      </c>
      <c r="L886" s="101">
        <v>145.5907932430053</v>
      </c>
      <c r="M886" s="2" t="s">
        <v>972</v>
      </c>
      <c r="N886" s="2"/>
      <c r="O886" s="2"/>
      <c r="X886" s="2"/>
      <c r="Y886" s="2"/>
      <c r="Z886" s="2"/>
    </row>
    <row r="887" ht="10.5" customHeight="1">
      <c r="A887" s="2"/>
      <c r="B887" s="2">
        <v>1351732.0</v>
      </c>
      <c r="C887" s="2" t="s">
        <v>1559</v>
      </c>
      <c r="D887" s="2">
        <v>9.821015589E9</v>
      </c>
      <c r="E887" s="2" t="s">
        <v>238</v>
      </c>
      <c r="F887" s="2" t="s">
        <v>239</v>
      </c>
      <c r="G887" s="38">
        <v>41219.322916666664</v>
      </c>
      <c r="H887" s="100"/>
      <c r="I887" s="2" t="s">
        <v>1540</v>
      </c>
      <c r="J887" s="2" t="s">
        <v>241</v>
      </c>
      <c r="K887" s="2">
        <v>164.0</v>
      </c>
      <c r="L887" s="101">
        <v>122.33016827345345</v>
      </c>
      <c r="M887" s="2" t="s">
        <v>972</v>
      </c>
      <c r="N887" s="2"/>
      <c r="O887" s="2"/>
      <c r="X887" s="2"/>
      <c r="Y887" s="2"/>
      <c r="Z887" s="2"/>
    </row>
    <row r="888" ht="10.5" customHeight="1">
      <c r="A888" s="2"/>
      <c r="B888" s="2">
        <v>1351484.0</v>
      </c>
      <c r="C888" s="2" t="s">
        <v>1560</v>
      </c>
      <c r="D888" s="2">
        <v>7.738622452E9</v>
      </c>
      <c r="E888" s="2" t="s">
        <v>238</v>
      </c>
      <c r="F888" s="2" t="s">
        <v>239</v>
      </c>
      <c r="G888" s="38">
        <v>41219.395833333336</v>
      </c>
      <c r="H888" s="100"/>
      <c r="I888" s="2" t="s">
        <v>1540</v>
      </c>
      <c r="J888" s="2" t="s">
        <v>241</v>
      </c>
      <c r="K888" s="2">
        <v>481.6</v>
      </c>
      <c r="L888" s="101">
        <v>331.67579299942014</v>
      </c>
      <c r="M888" s="2" t="s">
        <v>972</v>
      </c>
      <c r="N888" s="2"/>
      <c r="O888" s="2"/>
      <c r="X888" s="2"/>
      <c r="Y888" s="2"/>
      <c r="Z888" s="2"/>
    </row>
    <row r="889" ht="10.5" customHeight="1">
      <c r="A889" s="2"/>
      <c r="B889" s="2">
        <v>1346302.0</v>
      </c>
      <c r="C889" s="2" t="s">
        <v>1561</v>
      </c>
      <c r="D889" s="2">
        <v>7.738392742E9</v>
      </c>
      <c r="E889" s="2" t="s">
        <v>238</v>
      </c>
      <c r="F889" s="2" t="s">
        <v>239</v>
      </c>
      <c r="G889" s="38">
        <v>41219.458333333336</v>
      </c>
      <c r="H889" s="100"/>
      <c r="I889" s="2" t="s">
        <v>1540</v>
      </c>
      <c r="J889" s="2" t="s">
        <v>241</v>
      </c>
      <c r="K889" s="2">
        <v>228.0</v>
      </c>
      <c r="L889" s="101">
        <v>215.37266815166083</v>
      </c>
      <c r="M889" s="2" t="s">
        <v>972</v>
      </c>
      <c r="N889" s="2"/>
      <c r="O889" s="2"/>
      <c r="X889" s="2"/>
      <c r="Y889" s="2"/>
      <c r="Z889" s="2"/>
    </row>
    <row r="890" ht="10.5" customHeight="1">
      <c r="A890" s="2"/>
      <c r="B890" s="2">
        <v>1354150.0</v>
      </c>
      <c r="C890" s="2" t="s">
        <v>1400</v>
      </c>
      <c r="D890" s="2">
        <v>9.820840908E9</v>
      </c>
      <c r="E890" s="2" t="s">
        <v>238</v>
      </c>
      <c r="F890" s="2" t="s">
        <v>239</v>
      </c>
      <c r="G890" s="38">
        <v>41219.510416666664</v>
      </c>
      <c r="H890" s="100"/>
      <c r="I890" s="2" t="s">
        <v>1540</v>
      </c>
      <c r="J890" s="2" t="s">
        <v>241</v>
      </c>
      <c r="K890" s="2">
        <v>155.0</v>
      </c>
      <c r="L890" s="101">
        <v>151.93460005288307</v>
      </c>
      <c r="M890" s="2" t="s">
        <v>972</v>
      </c>
      <c r="N890" s="2"/>
      <c r="O890" s="2"/>
      <c r="X890" s="2"/>
      <c r="Y890" s="2"/>
      <c r="Z890" s="2"/>
    </row>
    <row r="891" ht="10.5" customHeight="1">
      <c r="A891" s="2"/>
      <c r="B891" s="2">
        <v>1355436.0</v>
      </c>
      <c r="C891" s="2" t="s">
        <v>1562</v>
      </c>
      <c r="D891" s="2">
        <v>9.820789852E9</v>
      </c>
      <c r="E891" s="2" t="s">
        <v>238</v>
      </c>
      <c r="F891" s="2" t="s">
        <v>239</v>
      </c>
      <c r="G891" s="38">
        <v>41219.666666666664</v>
      </c>
      <c r="H891" s="100"/>
      <c r="I891" s="2" t="s">
        <v>1540</v>
      </c>
      <c r="J891" s="2" t="s">
        <v>241</v>
      </c>
      <c r="K891" s="2">
        <v>518.0</v>
      </c>
      <c r="L891" s="101">
        <v>477.58334962660905</v>
      </c>
      <c r="M891" s="2" t="s">
        <v>972</v>
      </c>
      <c r="N891" s="2"/>
      <c r="O891" s="2"/>
      <c r="X891" s="2"/>
      <c r="Y891" s="2"/>
      <c r="Z891" s="2"/>
    </row>
    <row r="892" ht="10.5" customHeight="1">
      <c r="A892" s="2"/>
      <c r="B892" s="2">
        <v>1356168.0</v>
      </c>
      <c r="C892" s="2" t="s">
        <v>1563</v>
      </c>
      <c r="D892" s="2">
        <v>9.61909893E9</v>
      </c>
      <c r="E892" s="2" t="s">
        <v>238</v>
      </c>
      <c r="F892" s="2" t="s">
        <v>239</v>
      </c>
      <c r="G892" s="38">
        <v>41220.34375</v>
      </c>
      <c r="H892" s="100"/>
      <c r="I892" s="2" t="s">
        <v>1540</v>
      </c>
      <c r="J892" s="2" t="s">
        <v>241</v>
      </c>
      <c r="K892" s="2">
        <v>840.0</v>
      </c>
      <c r="L892" s="101">
        <v>841.2949400596016</v>
      </c>
      <c r="M892" s="2" t="s">
        <v>972</v>
      </c>
      <c r="N892" s="2"/>
      <c r="O892" s="2"/>
      <c r="X892" s="2"/>
      <c r="Y892" s="2"/>
      <c r="Z892" s="2"/>
    </row>
    <row r="893" ht="10.5" customHeight="1">
      <c r="A893" s="2"/>
      <c r="B893" s="2">
        <v>1355712.0</v>
      </c>
      <c r="C893" s="2" t="s">
        <v>1564</v>
      </c>
      <c r="D893" s="2">
        <v>9.819041976E9</v>
      </c>
      <c r="E893" s="2" t="s">
        <v>238</v>
      </c>
      <c r="F893" s="2" t="s">
        <v>239</v>
      </c>
      <c r="G893" s="38">
        <v>41220.40625</v>
      </c>
      <c r="H893" s="100"/>
      <c r="I893" s="2" t="s">
        <v>1540</v>
      </c>
      <c r="J893" s="2" t="s">
        <v>241</v>
      </c>
      <c r="K893" s="2">
        <v>369.0</v>
      </c>
      <c r="L893" s="101">
        <v>316.8735771097053</v>
      </c>
      <c r="M893" s="2" t="s">
        <v>972</v>
      </c>
      <c r="N893" s="2"/>
      <c r="O893" s="2"/>
      <c r="X893" s="2"/>
      <c r="Y893" s="2"/>
      <c r="Z893" s="2"/>
    </row>
    <row r="894" ht="10.5" customHeight="1">
      <c r="A894" s="2"/>
      <c r="B894" s="2">
        <v>1332256.0</v>
      </c>
      <c r="C894" s="2" t="s">
        <v>1565</v>
      </c>
      <c r="D894" s="2">
        <v>9.920883063E9</v>
      </c>
      <c r="E894" s="2" t="s">
        <v>238</v>
      </c>
      <c r="F894" s="2" t="s">
        <v>239</v>
      </c>
      <c r="G894" s="38">
        <v>41220.479166666664</v>
      </c>
      <c r="H894" s="100"/>
      <c r="I894" s="2" t="s">
        <v>1566</v>
      </c>
      <c r="J894" s="2" t="s">
        <v>762</v>
      </c>
      <c r="K894" s="2">
        <v>2656.0</v>
      </c>
      <c r="L894" s="101">
        <v>2344.454032075898</v>
      </c>
      <c r="M894" s="2" t="s">
        <v>1209</v>
      </c>
      <c r="N894" s="2"/>
      <c r="O894" s="2"/>
      <c r="X894" s="2"/>
      <c r="Y894" s="2"/>
      <c r="Z894" s="2"/>
    </row>
    <row r="895" ht="10.5" customHeight="1">
      <c r="A895" s="2"/>
      <c r="B895" s="2">
        <v>1334916.0</v>
      </c>
      <c r="C895" s="2" t="s">
        <v>1567</v>
      </c>
      <c r="D895" s="2">
        <v>9.225666961E9</v>
      </c>
      <c r="E895" s="2" t="s">
        <v>238</v>
      </c>
      <c r="F895" s="2" t="s">
        <v>239</v>
      </c>
      <c r="G895" s="38">
        <v>41220.645833333336</v>
      </c>
      <c r="H895" s="100"/>
      <c r="I895" s="2" t="s">
        <v>1566</v>
      </c>
      <c r="J895" s="2" t="s">
        <v>871</v>
      </c>
      <c r="K895" s="2">
        <v>1200.0</v>
      </c>
      <c r="L895" s="101">
        <v>1045.4540320758979</v>
      </c>
      <c r="M895" s="2" t="s">
        <v>1200</v>
      </c>
      <c r="N895" s="2"/>
      <c r="O895" s="2"/>
      <c r="X895" s="2"/>
      <c r="Y895" s="2"/>
      <c r="Z895" s="2"/>
    </row>
    <row r="896" ht="10.5" customHeight="1">
      <c r="A896" s="2"/>
      <c r="B896" s="2">
        <v>1335392.0</v>
      </c>
      <c r="C896" s="2" t="s">
        <v>1568</v>
      </c>
      <c r="D896" s="2">
        <v>9.987545614E9</v>
      </c>
      <c r="E896" s="2" t="s">
        <v>238</v>
      </c>
      <c r="F896" s="2" t="s">
        <v>239</v>
      </c>
      <c r="G896" s="38">
        <v>41220.760416666664</v>
      </c>
      <c r="H896" s="100"/>
      <c r="I896" s="2" t="s">
        <v>1566</v>
      </c>
      <c r="J896" s="2" t="s">
        <v>762</v>
      </c>
      <c r="K896" s="2">
        <v>2616.0</v>
      </c>
      <c r="L896" s="101">
        <v>2309.454032075898</v>
      </c>
      <c r="M896" s="2" t="s">
        <v>1209</v>
      </c>
      <c r="N896" s="2"/>
      <c r="O896" s="2"/>
      <c r="X896" s="2"/>
      <c r="Y896" s="2"/>
      <c r="Z896" s="2"/>
    </row>
    <row r="897" ht="10.5" customHeight="1">
      <c r="A897" s="2"/>
      <c r="B897" s="2">
        <v>1340374.0</v>
      </c>
      <c r="C897" s="2" t="s">
        <v>1569</v>
      </c>
      <c r="D897" s="2">
        <v>7.738306661E9</v>
      </c>
      <c r="E897" s="2" t="s">
        <v>238</v>
      </c>
      <c r="F897" s="2" t="s">
        <v>239</v>
      </c>
      <c r="G897" s="38">
        <v>41214.333333333336</v>
      </c>
      <c r="H897" s="100"/>
      <c r="I897" s="2" t="s">
        <v>1566</v>
      </c>
      <c r="J897" s="2" t="s">
        <v>871</v>
      </c>
      <c r="K897" s="2">
        <v>1200.0</v>
      </c>
      <c r="L897" s="101">
        <v>1045.4540320758979</v>
      </c>
      <c r="M897" s="2" t="s">
        <v>1201</v>
      </c>
      <c r="N897" s="2"/>
      <c r="O897" s="2"/>
      <c r="X897" s="2"/>
      <c r="Y897" s="2"/>
      <c r="Z897" s="2"/>
    </row>
    <row r="898" ht="10.5" customHeight="1">
      <c r="A898" s="2"/>
      <c r="B898" s="2">
        <v>1335780.0</v>
      </c>
      <c r="C898" s="2" t="s">
        <v>1570</v>
      </c>
      <c r="D898" s="2">
        <v>7.666595771E9</v>
      </c>
      <c r="E898" s="2" t="s">
        <v>238</v>
      </c>
      <c r="F898" s="2" t="s">
        <v>239</v>
      </c>
      <c r="G898" s="38">
        <v>41215.458333333336</v>
      </c>
      <c r="H898" s="100"/>
      <c r="I898" s="2" t="s">
        <v>1566</v>
      </c>
      <c r="J898" s="2" t="s">
        <v>762</v>
      </c>
      <c r="K898" s="2">
        <v>5224.0</v>
      </c>
      <c r="L898" s="101">
        <v>4616.454032075898</v>
      </c>
      <c r="M898" s="2" t="s">
        <v>1200</v>
      </c>
      <c r="N898" s="2"/>
      <c r="O898" s="2"/>
      <c r="X898" s="2"/>
      <c r="Y898" s="2"/>
      <c r="Z898" s="2"/>
    </row>
    <row r="899" ht="10.5" customHeight="1">
      <c r="A899" s="2"/>
      <c r="B899" s="2">
        <v>1338708.0</v>
      </c>
      <c r="C899" s="2" t="s">
        <v>1571</v>
      </c>
      <c r="D899" s="2">
        <v>8.879733124E9</v>
      </c>
      <c r="E899" s="2" t="s">
        <v>238</v>
      </c>
      <c r="F899" s="2" t="s">
        <v>333</v>
      </c>
      <c r="G899" s="38">
        <v>41216.145833333336</v>
      </c>
      <c r="H899" s="100"/>
      <c r="I899" s="2" t="s">
        <v>1566</v>
      </c>
      <c r="J899" s="2" t="s">
        <v>1245</v>
      </c>
      <c r="K899" s="2">
        <v>980.0</v>
      </c>
      <c r="L899" s="101">
        <v>495.4540320758979</v>
      </c>
      <c r="M899" s="2" t="s">
        <v>1209</v>
      </c>
      <c r="N899" s="2"/>
      <c r="O899" s="2"/>
      <c r="X899" s="2"/>
      <c r="Y899" s="2"/>
      <c r="Z899" s="2"/>
    </row>
    <row r="900" ht="10.5" customHeight="1">
      <c r="A900" s="2"/>
      <c r="B900" s="2">
        <v>1338868.0</v>
      </c>
      <c r="C900" s="2" t="s">
        <v>1572</v>
      </c>
      <c r="D900" s="2">
        <v>9.819348045E9</v>
      </c>
      <c r="E900" s="2" t="s">
        <v>238</v>
      </c>
      <c r="F900" s="2" t="s">
        <v>239</v>
      </c>
      <c r="G900" s="38">
        <v>41216.541666666664</v>
      </c>
      <c r="H900" s="100"/>
      <c r="I900" s="2" t="s">
        <v>1566</v>
      </c>
      <c r="J900" s="2" t="s">
        <v>762</v>
      </c>
      <c r="K900" s="2">
        <v>3064.0</v>
      </c>
      <c r="L900" s="101">
        <v>2701.454032075898</v>
      </c>
      <c r="M900" s="2" t="s">
        <v>1200</v>
      </c>
      <c r="N900" s="2"/>
      <c r="O900" s="2"/>
      <c r="X900" s="2"/>
      <c r="Y900" s="2"/>
      <c r="Z900" s="2"/>
    </row>
    <row r="901" ht="10.5" customHeight="1">
      <c r="A901" s="2"/>
      <c r="B901" s="2">
        <v>1353608.0</v>
      </c>
      <c r="C901" s="2" t="s">
        <v>1573</v>
      </c>
      <c r="D901" s="2">
        <v>9.322297565E9</v>
      </c>
      <c r="E901" s="2" t="s">
        <v>238</v>
      </c>
      <c r="F901" s="2" t="s">
        <v>239</v>
      </c>
      <c r="G901" s="38">
        <v>41216.958333333336</v>
      </c>
      <c r="H901" s="100"/>
      <c r="I901" s="2" t="s">
        <v>1566</v>
      </c>
      <c r="J901" s="2" t="s">
        <v>762</v>
      </c>
      <c r="K901" s="2">
        <v>2840.0</v>
      </c>
      <c r="L901" s="101">
        <v>2505.454032075898</v>
      </c>
      <c r="M901" s="2" t="s">
        <v>1201</v>
      </c>
      <c r="N901" s="2"/>
      <c r="O901" s="2"/>
      <c r="X901" s="2"/>
      <c r="Y901" s="2"/>
      <c r="Z901" s="2"/>
    </row>
    <row r="902" ht="10.5" customHeight="1">
      <c r="A902" s="2"/>
      <c r="B902" s="2">
        <v>1333076.0</v>
      </c>
      <c r="C902" s="2" t="s">
        <v>1574</v>
      </c>
      <c r="D902" s="2">
        <v>9.833126874E9</v>
      </c>
      <c r="E902" s="2" t="s">
        <v>238</v>
      </c>
      <c r="F902" s="2" t="s">
        <v>239</v>
      </c>
      <c r="G902" s="38">
        <v>41217.541666666664</v>
      </c>
      <c r="H902" s="100"/>
      <c r="I902" s="2" t="s">
        <v>1575</v>
      </c>
      <c r="J902" s="2" t="s">
        <v>241</v>
      </c>
      <c r="K902" s="2">
        <v>811.0</v>
      </c>
      <c r="L902" s="101">
        <v>674.8349277611591</v>
      </c>
      <c r="M902" s="2" t="s">
        <v>794</v>
      </c>
      <c r="N902" s="2"/>
      <c r="O902" s="2"/>
      <c r="X902" s="2"/>
      <c r="Y902" s="2"/>
      <c r="Z902" s="2"/>
    </row>
    <row r="903" ht="10.5" customHeight="1">
      <c r="A903" s="2"/>
      <c r="B903" s="2">
        <v>1329284.0</v>
      </c>
      <c r="C903" s="2" t="s">
        <v>1576</v>
      </c>
      <c r="D903" s="2">
        <v>9.833754127E9</v>
      </c>
      <c r="E903" s="2" t="s">
        <v>238</v>
      </c>
      <c r="F903" s="2" t="s">
        <v>239</v>
      </c>
      <c r="G903" s="38">
        <v>41218.291666666664</v>
      </c>
      <c r="H903" s="100"/>
      <c r="I903" s="2" t="s">
        <v>1575</v>
      </c>
      <c r="J903" s="2" t="s">
        <v>241</v>
      </c>
      <c r="K903" s="2">
        <v>302.0</v>
      </c>
      <c r="L903" s="101">
        <v>288.36076554499255</v>
      </c>
      <c r="M903" s="2" t="s">
        <v>794</v>
      </c>
      <c r="N903" s="2"/>
      <c r="O903" s="2"/>
      <c r="X903" s="2"/>
      <c r="Y903" s="2"/>
      <c r="Z903" s="2"/>
    </row>
    <row r="904" ht="10.5" customHeight="1">
      <c r="A904" s="2"/>
      <c r="B904" s="2">
        <v>1332104.0</v>
      </c>
      <c r="C904" s="2" t="s">
        <v>1577</v>
      </c>
      <c r="D904" s="2">
        <v>9.820596641E9</v>
      </c>
      <c r="E904" s="2" t="s">
        <v>238</v>
      </c>
      <c r="F904" s="2" t="s">
        <v>239</v>
      </c>
      <c r="G904" s="38">
        <v>41220.229166666664</v>
      </c>
      <c r="H904" s="100"/>
      <c r="I904" s="2" t="s">
        <v>1575</v>
      </c>
      <c r="J904" s="2" t="s">
        <v>241</v>
      </c>
      <c r="K904" s="2">
        <v>236.0</v>
      </c>
      <c r="L904" s="101">
        <v>217.16815671569873</v>
      </c>
      <c r="M904" s="2" t="s">
        <v>794</v>
      </c>
      <c r="N904" s="2"/>
      <c r="O904" s="2"/>
      <c r="X904" s="2"/>
      <c r="Y904" s="2"/>
      <c r="Z904" s="2"/>
    </row>
    <row r="905" ht="10.5" customHeight="1">
      <c r="A905" s="2"/>
      <c r="B905" s="2">
        <v>1332724.0</v>
      </c>
      <c r="C905" s="2" t="s">
        <v>1578</v>
      </c>
      <c r="D905" s="2">
        <v>9.819404554E9</v>
      </c>
      <c r="E905" s="2" t="s">
        <v>238</v>
      </c>
      <c r="F905" s="2" t="s">
        <v>239</v>
      </c>
      <c r="G905" s="38">
        <v>41214.020833333336</v>
      </c>
      <c r="H905" s="100"/>
      <c r="I905" s="2" t="s">
        <v>1575</v>
      </c>
      <c r="J905" s="2" t="s">
        <v>241</v>
      </c>
      <c r="K905" s="2">
        <v>100.0</v>
      </c>
      <c r="L905" s="101">
        <v>58.510342753272454</v>
      </c>
      <c r="M905" s="2" t="s">
        <v>794</v>
      </c>
      <c r="N905" s="2"/>
      <c r="O905" s="2"/>
      <c r="X905" s="2"/>
      <c r="Y905" s="2"/>
      <c r="Z905" s="2"/>
    </row>
    <row r="906" ht="10.5" customHeight="1">
      <c r="A906" s="2"/>
      <c r="B906" s="2">
        <v>1333944.0</v>
      </c>
      <c r="C906" s="2" t="s">
        <v>1579</v>
      </c>
      <c r="D906" s="2">
        <v>9.820468083E9</v>
      </c>
      <c r="E906" s="2" t="s">
        <v>238</v>
      </c>
      <c r="F906" s="2" t="s">
        <v>239</v>
      </c>
      <c r="G906" s="38">
        <v>41214.1875</v>
      </c>
      <c r="H906" s="100"/>
      <c r="I906" s="2" t="s">
        <v>1575</v>
      </c>
      <c r="J906" s="2" t="s">
        <v>241</v>
      </c>
      <c r="K906" s="2">
        <v>338.0</v>
      </c>
      <c r="L906" s="101">
        <v>290.3948400829724</v>
      </c>
      <c r="M906" s="2" t="s">
        <v>794</v>
      </c>
      <c r="N906" s="2"/>
      <c r="O906" s="2"/>
      <c r="X906" s="2"/>
      <c r="Y906" s="2"/>
      <c r="Z906" s="2"/>
    </row>
    <row r="907" ht="10.5" customHeight="1">
      <c r="A907" s="2"/>
      <c r="B907" s="2">
        <v>1335162.0</v>
      </c>
      <c r="C907" s="2" t="s">
        <v>1580</v>
      </c>
      <c r="D907" s="2">
        <v>9.702003049E9</v>
      </c>
      <c r="E907" s="2" t="s">
        <v>238</v>
      </c>
      <c r="F907" s="2" t="s">
        <v>283</v>
      </c>
      <c r="G907" s="38">
        <v>41214.354166666664</v>
      </c>
      <c r="H907" s="100"/>
      <c r="I907" s="2" t="s">
        <v>1575</v>
      </c>
      <c r="J907" s="2" t="s">
        <v>241</v>
      </c>
      <c r="K907" s="2">
        <v>129.0</v>
      </c>
      <c r="L907" s="101">
        <v>113.43035527872769</v>
      </c>
      <c r="M907" s="2" t="s">
        <v>794</v>
      </c>
      <c r="N907" s="2"/>
      <c r="O907" s="2"/>
      <c r="X907" s="2"/>
      <c r="Y907" s="2"/>
      <c r="Z907" s="2"/>
    </row>
    <row r="908" ht="10.5" customHeight="1">
      <c r="A908" s="2"/>
      <c r="B908" s="2">
        <v>1335452.0</v>
      </c>
      <c r="C908" s="2" t="s">
        <v>542</v>
      </c>
      <c r="D908" s="2">
        <v>9.820004016E9</v>
      </c>
      <c r="E908" s="2" t="s">
        <v>238</v>
      </c>
      <c r="F908" s="2" t="s">
        <v>258</v>
      </c>
      <c r="G908" s="38">
        <v>41214.40625</v>
      </c>
      <c r="H908" s="100"/>
      <c r="I908" s="2" t="s">
        <v>1575</v>
      </c>
      <c r="J908" s="2" t="s">
        <v>241</v>
      </c>
      <c r="K908" s="2">
        <v>215.0</v>
      </c>
      <c r="L908" s="101">
        <v>184.62296410802156</v>
      </c>
      <c r="M908" s="2" t="s">
        <v>794</v>
      </c>
      <c r="N908" s="2"/>
      <c r="O908" s="2"/>
      <c r="X908" s="2"/>
      <c r="Y908" s="2"/>
      <c r="Z908" s="2"/>
    </row>
    <row r="909" ht="10.5" customHeight="1">
      <c r="A909" s="2"/>
      <c r="B909" s="2">
        <v>1336646.0</v>
      </c>
      <c r="C909" s="2" t="s">
        <v>1581</v>
      </c>
      <c r="D909" s="2">
        <v>7.738585873E9</v>
      </c>
      <c r="E909" s="2" t="s">
        <v>238</v>
      </c>
      <c r="F909" s="2" t="s">
        <v>239</v>
      </c>
      <c r="G909" s="38">
        <v>41214.479166666664</v>
      </c>
      <c r="H909" s="100"/>
      <c r="I909" s="2" t="s">
        <v>1575</v>
      </c>
      <c r="J909" s="2" t="s">
        <v>241</v>
      </c>
      <c r="K909" s="2">
        <v>144.0</v>
      </c>
      <c r="L909" s="101">
        <v>133.77110065852594</v>
      </c>
      <c r="M909" s="2" t="s">
        <v>794</v>
      </c>
      <c r="N909" s="2"/>
      <c r="O909" s="2"/>
      <c r="X909" s="2"/>
      <c r="Y909" s="2"/>
      <c r="Z909" s="2"/>
    </row>
    <row r="910" ht="10.5" customHeight="1">
      <c r="A910" s="2"/>
      <c r="B910" s="2">
        <v>1335736.0</v>
      </c>
      <c r="C910" s="2" t="s">
        <v>1582</v>
      </c>
      <c r="D910" s="2">
        <v>8.879161134E9</v>
      </c>
      <c r="E910" s="2" t="s">
        <v>238</v>
      </c>
      <c r="F910" s="2" t="s">
        <v>239</v>
      </c>
      <c r="G910" s="38">
        <v>41214.71875</v>
      </c>
      <c r="H910" s="100"/>
      <c r="I910" s="2" t="s">
        <v>1575</v>
      </c>
      <c r="J910" s="2" t="s">
        <v>241</v>
      </c>
      <c r="K910" s="2">
        <v>285.0</v>
      </c>
      <c r="L910" s="101">
        <v>270.05409470317414</v>
      </c>
      <c r="M910" s="2" t="s">
        <v>794</v>
      </c>
      <c r="N910" s="2"/>
      <c r="O910" s="2"/>
      <c r="X910" s="2"/>
      <c r="Y910" s="2"/>
      <c r="Z910" s="2"/>
    </row>
    <row r="911" ht="10.5" customHeight="1">
      <c r="A911" s="2"/>
      <c r="B911" s="2">
        <v>1335412.0</v>
      </c>
      <c r="C911" s="2" t="s">
        <v>1583</v>
      </c>
      <c r="D911" s="2">
        <v>9.821209494E9</v>
      </c>
      <c r="E911" s="2" t="s">
        <v>238</v>
      </c>
      <c r="F911" s="2" t="s">
        <v>239</v>
      </c>
      <c r="G911" s="38">
        <v>41214.916666666664</v>
      </c>
      <c r="H911" s="100"/>
      <c r="I911" s="2" t="s">
        <v>1575</v>
      </c>
      <c r="J911" s="2" t="s">
        <v>241</v>
      </c>
      <c r="K911" s="2">
        <v>247.0</v>
      </c>
      <c r="L911" s="101">
        <v>235.4748275575172</v>
      </c>
      <c r="M911" s="2" t="s">
        <v>794</v>
      </c>
      <c r="N911" s="2"/>
      <c r="O911" s="2"/>
      <c r="X911" s="2"/>
      <c r="Y911" s="2"/>
      <c r="Z911" s="2"/>
    </row>
    <row r="912" ht="10.5" customHeight="1">
      <c r="A912" s="2"/>
      <c r="B912" s="2">
        <v>1336874.0</v>
      </c>
      <c r="C912" s="2" t="s">
        <v>1584</v>
      </c>
      <c r="D912" s="2">
        <v>9.819879337E9</v>
      </c>
      <c r="E912" s="2" t="s">
        <v>238</v>
      </c>
      <c r="F912" s="2" t="s">
        <v>239</v>
      </c>
      <c r="G912" s="38">
        <v>41215.010416666664</v>
      </c>
      <c r="H912" s="100"/>
      <c r="I912" s="2" t="s">
        <v>1575</v>
      </c>
      <c r="J912" s="2" t="s">
        <v>241</v>
      </c>
      <c r="K912" s="2">
        <v>381.0</v>
      </c>
      <c r="L912" s="101">
        <v>343.2807780704478</v>
      </c>
      <c r="M912" s="2" t="s">
        <v>794</v>
      </c>
      <c r="N912" s="2"/>
      <c r="O912" s="2"/>
      <c r="X912" s="2"/>
      <c r="Y912" s="2"/>
      <c r="Z912" s="2"/>
    </row>
    <row r="913" ht="10.5" customHeight="1">
      <c r="A913" s="2"/>
      <c r="B913" s="2">
        <v>1261354.0</v>
      </c>
      <c r="C913" s="2" t="s">
        <v>462</v>
      </c>
      <c r="D913" s="2">
        <v>9.820217905E9</v>
      </c>
      <c r="E913" s="2" t="s">
        <v>238</v>
      </c>
      <c r="F913" s="2" t="s">
        <v>258</v>
      </c>
      <c r="G913" s="38">
        <v>41215.197916666664</v>
      </c>
      <c r="H913" s="100"/>
      <c r="I913" s="2" t="s">
        <v>1575</v>
      </c>
      <c r="J913" s="2" t="s">
        <v>241</v>
      </c>
      <c r="K913" s="2">
        <v>301.0</v>
      </c>
      <c r="L913" s="101">
        <v>263.95187108923466</v>
      </c>
      <c r="M913" s="2" t="s">
        <v>794</v>
      </c>
      <c r="N913" s="2"/>
      <c r="O913" s="2"/>
      <c r="X913" s="2"/>
      <c r="Y913" s="2"/>
      <c r="Z913" s="2"/>
    </row>
    <row r="914" ht="10.5" customHeight="1">
      <c r="A914" s="2"/>
      <c r="B914" s="2">
        <v>1337638.0</v>
      </c>
      <c r="C914" s="2" t="s">
        <v>1585</v>
      </c>
      <c r="D914" s="2">
        <v>9.769695894E9</v>
      </c>
      <c r="E914" s="2" t="s">
        <v>238</v>
      </c>
      <c r="F914" s="2" t="s">
        <v>239</v>
      </c>
      <c r="G914" s="38">
        <v>41215.260416666664</v>
      </c>
      <c r="H914" s="100"/>
      <c r="I914" s="2" t="s">
        <v>1575</v>
      </c>
      <c r="J914" s="2" t="s">
        <v>241</v>
      </c>
      <c r="K914" s="2">
        <v>437.0</v>
      </c>
      <c r="L914" s="101">
        <v>398.20079059590313</v>
      </c>
      <c r="M914" s="2" t="s">
        <v>794</v>
      </c>
      <c r="N914" s="2"/>
      <c r="O914" s="2"/>
      <c r="X914" s="2"/>
      <c r="Y914" s="2"/>
      <c r="Z914" s="2"/>
    </row>
    <row r="915" ht="10.5" customHeight="1">
      <c r="A915" s="2"/>
      <c r="B915" s="2">
        <v>1338400.0</v>
      </c>
      <c r="C915" s="2" t="s">
        <v>1586</v>
      </c>
      <c r="D915" s="2">
        <v>9.819846046E9</v>
      </c>
      <c r="E915" s="2" t="s">
        <v>238</v>
      </c>
      <c r="F915" s="2" t="s">
        <v>239</v>
      </c>
      <c r="G915" s="38">
        <v>41215.354166666664</v>
      </c>
      <c r="H915" s="100"/>
      <c r="I915" s="2" t="s">
        <v>1575</v>
      </c>
      <c r="J915" s="2" t="s">
        <v>241</v>
      </c>
      <c r="K915" s="2">
        <v>100.0</v>
      </c>
      <c r="L915" s="101">
        <v>93.08960989892945</v>
      </c>
      <c r="M915" s="2" t="s">
        <v>794</v>
      </c>
      <c r="N915" s="2"/>
      <c r="O915" s="2"/>
      <c r="X915" s="2"/>
      <c r="Y915" s="2"/>
      <c r="Z915" s="2"/>
    </row>
    <row r="916" ht="10.5" customHeight="1">
      <c r="A916" s="2"/>
      <c r="B916" s="2">
        <v>1337852.0</v>
      </c>
      <c r="C916" s="2" t="s">
        <v>1398</v>
      </c>
      <c r="D916" s="2">
        <v>7.738177346E9</v>
      </c>
      <c r="E916" s="2" t="s">
        <v>238</v>
      </c>
      <c r="F916" s="2" t="s">
        <v>337</v>
      </c>
      <c r="G916" s="38">
        <v>41215.4375</v>
      </c>
      <c r="H916" s="100"/>
      <c r="I916" s="2" t="s">
        <v>1575</v>
      </c>
      <c r="J916" s="2" t="s">
        <v>241</v>
      </c>
      <c r="K916" s="2">
        <v>100.0</v>
      </c>
      <c r="L916" s="101">
        <v>72.74886451913122</v>
      </c>
      <c r="M916" s="2" t="s">
        <v>794</v>
      </c>
      <c r="N916" s="2"/>
      <c r="O916" s="2"/>
      <c r="X916" s="2"/>
      <c r="Y916" s="2"/>
      <c r="Z916" s="2"/>
    </row>
    <row r="917" ht="10.5" customHeight="1">
      <c r="A917" s="2"/>
      <c r="B917" s="2">
        <v>1337248.0</v>
      </c>
      <c r="C917" s="2" t="s">
        <v>1587</v>
      </c>
      <c r="D917" s="2">
        <v>8.879355861E9</v>
      </c>
      <c r="E917" s="2" t="s">
        <v>238</v>
      </c>
      <c r="F917" s="2" t="s">
        <v>239</v>
      </c>
      <c r="G917" s="38">
        <v>41215.604166666664</v>
      </c>
      <c r="H917" s="100"/>
      <c r="I917" s="2" t="s">
        <v>1575</v>
      </c>
      <c r="J917" s="2" t="s">
        <v>241</v>
      </c>
      <c r="K917" s="2">
        <v>476.0</v>
      </c>
      <c r="L917" s="101">
        <v>451.0867285833785</v>
      </c>
      <c r="M917" s="2" t="s">
        <v>794</v>
      </c>
      <c r="N917" s="2"/>
      <c r="O917" s="2"/>
      <c r="X917" s="2"/>
      <c r="Y917" s="2"/>
      <c r="Z917" s="2"/>
    </row>
    <row r="918" ht="10.5" customHeight="1">
      <c r="A918" s="2"/>
      <c r="B918" s="2">
        <v>1339908.0</v>
      </c>
      <c r="C918" s="2" t="s">
        <v>1588</v>
      </c>
      <c r="D918" s="2">
        <v>9.811134603E9</v>
      </c>
      <c r="E918" s="2" t="s">
        <v>238</v>
      </c>
      <c r="F918" s="2" t="s">
        <v>239</v>
      </c>
      <c r="G918" s="38">
        <v>41215.697916666664</v>
      </c>
      <c r="H918" s="100"/>
      <c r="I918" s="2" t="s">
        <v>1575</v>
      </c>
      <c r="J918" s="2" t="s">
        <v>241</v>
      </c>
      <c r="K918" s="2">
        <v>441.0</v>
      </c>
      <c r="L918" s="101">
        <v>422.60968505166096</v>
      </c>
      <c r="M918" s="2" t="s">
        <v>794</v>
      </c>
      <c r="N918" s="2"/>
      <c r="O918" s="2"/>
      <c r="X918" s="2"/>
      <c r="Y918" s="2"/>
      <c r="Z918" s="2"/>
    </row>
    <row r="919" ht="10.5" customHeight="1">
      <c r="A919" s="2"/>
      <c r="B919" s="2">
        <v>1340304.0</v>
      </c>
      <c r="C919" s="2" t="s">
        <v>1589</v>
      </c>
      <c r="D919" s="2">
        <v>9.819568449E9</v>
      </c>
      <c r="E919" s="2" t="s">
        <v>238</v>
      </c>
      <c r="F919" s="2" t="s">
        <v>239</v>
      </c>
      <c r="G919" s="38">
        <v>41215.760416666664</v>
      </c>
      <c r="H919" s="100"/>
      <c r="I919" s="2" t="s">
        <v>1575</v>
      </c>
      <c r="J919" s="2" t="s">
        <v>241</v>
      </c>
      <c r="K919" s="2">
        <v>274.0</v>
      </c>
      <c r="L919" s="101">
        <v>255.81557293731538</v>
      </c>
      <c r="M919" s="2" t="s">
        <v>794</v>
      </c>
      <c r="N919" s="2"/>
      <c r="O919" s="2"/>
      <c r="X919" s="2"/>
      <c r="Y919" s="2"/>
      <c r="Z919" s="2"/>
    </row>
    <row r="920" ht="10.5" customHeight="1">
      <c r="A920" s="2"/>
      <c r="B920" s="2">
        <v>1339388.0</v>
      </c>
      <c r="C920" s="2" t="s">
        <v>1590</v>
      </c>
      <c r="D920" s="2">
        <v>9.619981332E9</v>
      </c>
      <c r="E920" s="2" t="s">
        <v>238</v>
      </c>
      <c r="F920" s="2" t="s">
        <v>333</v>
      </c>
      <c r="G920" s="38">
        <v>41215.9375</v>
      </c>
      <c r="H920" s="100"/>
      <c r="I920" s="2" t="s">
        <v>1575</v>
      </c>
      <c r="J920" s="2" t="s">
        <v>241</v>
      </c>
      <c r="K920" s="2">
        <v>186.0</v>
      </c>
      <c r="L920" s="101">
        <v>176.48666595610229</v>
      </c>
      <c r="M920" s="2" t="s">
        <v>794</v>
      </c>
      <c r="N920" s="2"/>
      <c r="O920" s="2"/>
      <c r="X920" s="2"/>
      <c r="Y920" s="2"/>
      <c r="Z920" s="2"/>
    </row>
    <row r="921" ht="10.5" customHeight="1">
      <c r="A921" s="2"/>
      <c r="B921" s="2">
        <v>1339232.0</v>
      </c>
      <c r="C921" s="2" t="s">
        <v>1591</v>
      </c>
      <c r="D921" s="2">
        <v>9.920441424E9</v>
      </c>
      <c r="E921" s="2" t="s">
        <v>238</v>
      </c>
      <c r="F921" s="2" t="s">
        <v>239</v>
      </c>
      <c r="G921" s="38">
        <v>41216.03125</v>
      </c>
      <c r="H921" s="100"/>
      <c r="I921" s="2" t="s">
        <v>1575</v>
      </c>
      <c r="J921" s="2" t="s">
        <v>241</v>
      </c>
      <c r="K921" s="2">
        <v>113.0</v>
      </c>
      <c r="L921" s="101">
        <v>103.25998258882858</v>
      </c>
      <c r="M921" s="2" t="s">
        <v>794</v>
      </c>
      <c r="N921" s="2"/>
      <c r="O921" s="2"/>
      <c r="X921" s="2"/>
      <c r="Y921" s="2"/>
      <c r="Z921" s="2"/>
    </row>
    <row r="922" ht="10.5" customHeight="1">
      <c r="A922" s="2"/>
      <c r="B922" s="2">
        <v>1340434.0</v>
      </c>
      <c r="C922" s="2" t="s">
        <v>1592</v>
      </c>
      <c r="D922" s="2">
        <v>9.820074263E9</v>
      </c>
      <c r="E922" s="2" t="s">
        <v>238</v>
      </c>
      <c r="F922" s="2" t="s">
        <v>239</v>
      </c>
      <c r="G922" s="38">
        <v>41216.125</v>
      </c>
      <c r="H922" s="100"/>
      <c r="I922" s="2" t="s">
        <v>1575</v>
      </c>
      <c r="J922" s="2" t="s">
        <v>241</v>
      </c>
      <c r="K922" s="2">
        <v>1516.0</v>
      </c>
      <c r="L922" s="101">
        <v>1380.658792440158</v>
      </c>
      <c r="M922" s="2" t="s">
        <v>794</v>
      </c>
      <c r="N922" s="2"/>
      <c r="O922" s="2"/>
      <c r="X922" s="2"/>
      <c r="Y922" s="2"/>
      <c r="Z922" s="2"/>
    </row>
    <row r="923" ht="10.5" customHeight="1">
      <c r="A923" s="2"/>
      <c r="B923" s="2">
        <v>1342530.0</v>
      </c>
      <c r="C923" s="2" t="s">
        <v>1593</v>
      </c>
      <c r="D923" s="2">
        <v>9.321097432E9</v>
      </c>
      <c r="E923" s="2" t="s">
        <v>238</v>
      </c>
      <c r="F923" s="2" t="s">
        <v>333</v>
      </c>
      <c r="G923" s="38">
        <v>41216.1875</v>
      </c>
      <c r="H923" s="100"/>
      <c r="I923" s="2" t="s">
        <v>1575</v>
      </c>
      <c r="J923" s="2" t="s">
        <v>241</v>
      </c>
      <c r="K923" s="2">
        <v>228.0</v>
      </c>
      <c r="L923" s="101">
        <v>211.06593310175924</v>
      </c>
      <c r="M923" s="2" t="s">
        <v>794</v>
      </c>
      <c r="N923" s="2"/>
      <c r="O923" s="2"/>
      <c r="X923" s="2"/>
      <c r="Y923" s="2"/>
      <c r="Z923" s="2"/>
    </row>
    <row r="924" ht="10.5" customHeight="1">
      <c r="A924" s="2"/>
      <c r="B924" s="2">
        <v>1341186.0</v>
      </c>
      <c r="C924" s="2" t="s">
        <v>1594</v>
      </c>
      <c r="D924" s="2">
        <v>9.821052624E9</v>
      </c>
      <c r="E924" s="2" t="s">
        <v>238</v>
      </c>
      <c r="F924" s="2" t="s">
        <v>239</v>
      </c>
      <c r="G924" s="38">
        <v>41216.260416666664</v>
      </c>
      <c r="H924" s="100"/>
      <c r="I924" s="2" t="s">
        <v>1575</v>
      </c>
      <c r="J924" s="2" t="s">
        <v>241</v>
      </c>
      <c r="K924" s="2">
        <v>441.0</v>
      </c>
      <c r="L924" s="101">
        <v>422.60968505166096</v>
      </c>
      <c r="M924" s="2" t="s">
        <v>794</v>
      </c>
      <c r="N924" s="2"/>
      <c r="O924" s="2"/>
      <c r="X924" s="2"/>
      <c r="Y924" s="2"/>
      <c r="Z924" s="2"/>
    </row>
    <row r="925" ht="10.5" customHeight="1">
      <c r="A925" s="2"/>
      <c r="B925" s="2">
        <v>1343570.0</v>
      </c>
      <c r="C925" s="2" t="s">
        <v>1595</v>
      </c>
      <c r="D925" s="2">
        <v>9.819793182E9</v>
      </c>
      <c r="E925" s="2" t="s">
        <v>238</v>
      </c>
      <c r="F925" s="2" t="s">
        <v>239</v>
      </c>
      <c r="G925" s="38">
        <v>41216.375</v>
      </c>
      <c r="H925" s="100"/>
      <c r="I925" s="2" t="s">
        <v>1575</v>
      </c>
      <c r="J925" s="2" t="s">
        <v>241</v>
      </c>
      <c r="K925" s="2">
        <v>823.0</v>
      </c>
      <c r="L925" s="101">
        <v>788.7431018880293</v>
      </c>
      <c r="M925" s="2" t="s">
        <v>794</v>
      </c>
      <c r="N925" s="2"/>
      <c r="O925" s="2"/>
      <c r="X925" s="2"/>
      <c r="Y925" s="2"/>
      <c r="Z925" s="2"/>
    </row>
    <row r="926" ht="10.5" customHeight="1">
      <c r="A926" s="2"/>
      <c r="B926" s="2">
        <v>1341470.0</v>
      </c>
      <c r="C926" s="2" t="s">
        <v>1596</v>
      </c>
      <c r="D926" s="2">
        <v>9.702203656E9</v>
      </c>
      <c r="E926" s="2" t="s">
        <v>238</v>
      </c>
      <c r="F926" s="2" t="s">
        <v>239</v>
      </c>
      <c r="G926" s="38">
        <v>41216.916666666664</v>
      </c>
      <c r="H926" s="100"/>
      <c r="I926" s="2" t="s">
        <v>1575</v>
      </c>
      <c r="J926" s="2" t="s">
        <v>241</v>
      </c>
      <c r="K926" s="2">
        <v>360.0</v>
      </c>
      <c r="L926" s="101">
        <v>255.81557293731538</v>
      </c>
      <c r="M926" s="2" t="s">
        <v>794</v>
      </c>
      <c r="N926" s="2"/>
      <c r="O926" s="2"/>
      <c r="X926" s="2"/>
      <c r="Y926" s="2"/>
      <c r="Z926" s="2"/>
    </row>
    <row r="927" ht="10.5" customHeight="1">
      <c r="A927" s="2"/>
      <c r="B927" s="2">
        <v>1342196.0</v>
      </c>
      <c r="C927" s="2" t="s">
        <v>1597</v>
      </c>
      <c r="D927" s="2">
        <v>9.820461911E9</v>
      </c>
      <c r="E927" s="2" t="s">
        <v>238</v>
      </c>
      <c r="F927" s="2" t="s">
        <v>239</v>
      </c>
      <c r="G927" s="38">
        <v>41217.0</v>
      </c>
      <c r="H927" s="100"/>
      <c r="I927" s="2" t="s">
        <v>1575</v>
      </c>
      <c r="J927" s="2" t="s">
        <v>241</v>
      </c>
      <c r="K927" s="2">
        <v>215.0</v>
      </c>
      <c r="L927" s="101">
        <v>186.65703864600135</v>
      </c>
      <c r="M927" s="2" t="s">
        <v>794</v>
      </c>
      <c r="N927" s="2"/>
      <c r="O927" s="2"/>
      <c r="X927" s="2"/>
      <c r="Y927" s="2"/>
      <c r="Z927" s="2"/>
    </row>
    <row r="928" ht="10.5" customHeight="1">
      <c r="A928" s="2"/>
      <c r="B928" s="2">
        <v>1342762.0</v>
      </c>
      <c r="C928" s="2" t="s">
        <v>1598</v>
      </c>
      <c r="D928" s="2">
        <v>9.702719E9</v>
      </c>
      <c r="E928" s="2" t="s">
        <v>238</v>
      </c>
      <c r="F928" s="2" t="s">
        <v>239</v>
      </c>
      <c r="G928" s="38">
        <v>41217.104166666664</v>
      </c>
      <c r="H928" s="100"/>
      <c r="I928" s="2" t="s">
        <v>1575</v>
      </c>
      <c r="J928" s="2" t="s">
        <v>241</v>
      </c>
      <c r="K928" s="2">
        <v>526.4</v>
      </c>
      <c r="L928" s="101">
        <v>475.49562303913643</v>
      </c>
      <c r="M928" s="2" t="s">
        <v>794</v>
      </c>
      <c r="N928" s="2"/>
      <c r="O928" s="2"/>
      <c r="X928" s="2"/>
      <c r="Y928" s="2"/>
      <c r="Z928" s="2"/>
    </row>
    <row r="929" ht="10.5" customHeight="1">
      <c r="A929" s="2"/>
      <c r="B929" s="2">
        <v>1344954.0</v>
      </c>
      <c r="C929" s="2" t="s">
        <v>1599</v>
      </c>
      <c r="D929" s="2">
        <v>9.820984352E9</v>
      </c>
      <c r="E929" s="2" t="s">
        <v>238</v>
      </c>
      <c r="F929" s="2" t="s">
        <v>283</v>
      </c>
      <c r="G929" s="38">
        <v>41217.260416666664</v>
      </c>
      <c r="H929" s="100"/>
      <c r="I929" s="2" t="s">
        <v>1575</v>
      </c>
      <c r="J929" s="2" t="s">
        <v>241</v>
      </c>
      <c r="K929" s="2">
        <v>228.0</v>
      </c>
      <c r="L929" s="101">
        <v>204.9637094878198</v>
      </c>
      <c r="M929" s="2" t="s">
        <v>794</v>
      </c>
      <c r="N929" s="2"/>
      <c r="O929" s="2"/>
      <c r="X929" s="2"/>
      <c r="Y929" s="2"/>
      <c r="Z929" s="2"/>
    </row>
    <row r="930" ht="10.5" customHeight="1">
      <c r="A930" s="2"/>
      <c r="B930" s="2">
        <v>1346012.0</v>
      </c>
      <c r="C930" s="2" t="s">
        <v>1600</v>
      </c>
      <c r="D930" s="2">
        <v>9.323506595E9</v>
      </c>
      <c r="E930" s="2" t="s">
        <v>238</v>
      </c>
      <c r="F930" s="2" t="s">
        <v>239</v>
      </c>
      <c r="G930" s="38">
        <v>41217.458333333336</v>
      </c>
      <c r="H930" s="100"/>
      <c r="I930" s="2" t="s">
        <v>1575</v>
      </c>
      <c r="J930" s="2" t="s">
        <v>241</v>
      </c>
      <c r="K930" s="2">
        <v>100.0</v>
      </c>
      <c r="L930" s="101">
        <v>86.98738628498998</v>
      </c>
      <c r="M930" s="2" t="s">
        <v>794</v>
      </c>
      <c r="N930" s="2"/>
      <c r="O930" s="2"/>
      <c r="X930" s="2"/>
      <c r="Y930" s="2"/>
      <c r="Z930" s="2"/>
    </row>
    <row r="931" ht="10.5" customHeight="1">
      <c r="A931" s="2"/>
      <c r="B931" s="2">
        <v>1346414.0</v>
      </c>
      <c r="C931" s="2" t="s">
        <v>1601</v>
      </c>
      <c r="D931" s="2">
        <v>9.769162463E9</v>
      </c>
      <c r="E931" s="2" t="s">
        <v>238</v>
      </c>
      <c r="F931" s="2" t="s">
        <v>239</v>
      </c>
      <c r="G931" s="38">
        <v>41217.541666666664</v>
      </c>
      <c r="H931" s="100"/>
      <c r="I931" s="2" t="s">
        <v>1575</v>
      </c>
      <c r="J931" s="2" t="s">
        <v>241</v>
      </c>
      <c r="K931" s="2">
        <v>293.0</v>
      </c>
      <c r="L931" s="101">
        <v>278.1903928550934</v>
      </c>
      <c r="M931" s="2" t="s">
        <v>794</v>
      </c>
      <c r="N931" s="2"/>
      <c r="O931" s="2"/>
      <c r="X931" s="2"/>
      <c r="Y931" s="2"/>
      <c r="Z931" s="2"/>
    </row>
    <row r="932" ht="10.5" customHeight="1">
      <c r="A932" s="2"/>
      <c r="B932" s="2">
        <v>1345398.0</v>
      </c>
      <c r="C932" s="2" t="s">
        <v>1602</v>
      </c>
      <c r="D932" s="2">
        <v>9.76981533E9</v>
      </c>
      <c r="E932" s="2" t="s">
        <v>238</v>
      </c>
      <c r="F932" s="2" t="s">
        <v>239</v>
      </c>
      <c r="G932" s="38">
        <v>41217.677083333336</v>
      </c>
      <c r="H932" s="100"/>
      <c r="I932" s="2" t="s">
        <v>1575</v>
      </c>
      <c r="J932" s="2" t="s">
        <v>241</v>
      </c>
      <c r="K932" s="2">
        <v>247.8</v>
      </c>
      <c r="L932" s="101">
        <v>225.30445486761806</v>
      </c>
      <c r="M932" s="2" t="s">
        <v>794</v>
      </c>
      <c r="N932" s="2"/>
      <c r="O932" s="2"/>
      <c r="X932" s="2"/>
      <c r="Y932" s="2"/>
      <c r="Z932" s="2"/>
    </row>
    <row r="933" ht="10.5" customHeight="1">
      <c r="A933" s="2"/>
      <c r="B933" s="2">
        <v>1346154.0</v>
      </c>
      <c r="C933" s="2" t="s">
        <v>1603</v>
      </c>
      <c r="D933" s="2">
        <v>9.892516203E9</v>
      </c>
      <c r="E933" s="2" t="s">
        <v>238</v>
      </c>
      <c r="F933" s="2" t="s">
        <v>333</v>
      </c>
      <c r="G933" s="38">
        <v>41217.875</v>
      </c>
      <c r="H933" s="100"/>
      <c r="I933" s="2" t="s">
        <v>1575</v>
      </c>
      <c r="J933" s="2" t="s">
        <v>241</v>
      </c>
      <c r="K933" s="2">
        <v>266.0</v>
      </c>
      <c r="L933" s="101">
        <v>251.74742386135574</v>
      </c>
      <c r="M933" s="2" t="s">
        <v>794</v>
      </c>
      <c r="N933" s="2"/>
      <c r="O933" s="2"/>
      <c r="X933" s="2"/>
      <c r="Y933" s="2"/>
      <c r="Z933" s="2"/>
    </row>
    <row r="934" ht="10.5" customHeight="1">
      <c r="A934" s="2"/>
      <c r="B934" s="2">
        <v>1343978.0</v>
      </c>
      <c r="C934" s="2" t="s">
        <v>1604</v>
      </c>
      <c r="D934" s="2">
        <v>9.819293009E9</v>
      </c>
      <c r="E934" s="2" t="s">
        <v>238</v>
      </c>
      <c r="F934" s="2" t="s">
        <v>333</v>
      </c>
      <c r="G934" s="38">
        <v>41217.9375</v>
      </c>
      <c r="H934" s="100"/>
      <c r="I934" s="2" t="s">
        <v>1575</v>
      </c>
      <c r="J934" s="2" t="s">
        <v>241</v>
      </c>
      <c r="K934" s="2">
        <v>153.0</v>
      </c>
      <c r="L934" s="101">
        <v>139.87332427246542</v>
      </c>
      <c r="M934" s="2" t="s">
        <v>794</v>
      </c>
      <c r="N934" s="2"/>
      <c r="O934" s="2"/>
      <c r="X934" s="2"/>
      <c r="Y934" s="2"/>
      <c r="Z934" s="2"/>
    </row>
    <row r="935" ht="10.5" customHeight="1">
      <c r="A935" s="2"/>
      <c r="B935" s="2">
        <v>1348844.0</v>
      </c>
      <c r="C935" s="2" t="s">
        <v>1605</v>
      </c>
      <c r="D935" s="2">
        <v>9.930847111E9</v>
      </c>
      <c r="E935" s="2" t="s">
        <v>238</v>
      </c>
      <c r="F935" s="2" t="s">
        <v>239</v>
      </c>
      <c r="G935" s="38">
        <v>41218.020833333336</v>
      </c>
      <c r="H935" s="100"/>
      <c r="I935" s="2" t="s">
        <v>1575</v>
      </c>
      <c r="J935" s="2" t="s">
        <v>241</v>
      </c>
      <c r="K935" s="2">
        <v>549.0</v>
      </c>
      <c r="L935" s="101">
        <v>512.1089647227732</v>
      </c>
      <c r="M935" s="2" t="s">
        <v>794</v>
      </c>
      <c r="N935" s="2"/>
      <c r="O935" s="2"/>
      <c r="X935" s="2"/>
      <c r="Y935" s="2"/>
      <c r="Z935" s="2"/>
    </row>
    <row r="936" ht="10.5" customHeight="1">
      <c r="A936" s="2"/>
      <c r="B936" s="2">
        <v>1349402.0</v>
      </c>
      <c r="C936" s="2" t="s">
        <v>1606</v>
      </c>
      <c r="D936" s="2">
        <v>9.324739403E9</v>
      </c>
      <c r="E936" s="2" t="s">
        <v>238</v>
      </c>
      <c r="F936" s="2" t="s">
        <v>239</v>
      </c>
      <c r="G936" s="38">
        <v>41218.177083333336</v>
      </c>
      <c r="H936" s="100"/>
      <c r="I936" s="2" t="s">
        <v>1575</v>
      </c>
      <c r="J936" s="2" t="s">
        <v>241</v>
      </c>
      <c r="K936" s="2">
        <v>405.0</v>
      </c>
      <c r="L936" s="101">
        <v>310.7355854627706</v>
      </c>
      <c r="M936" s="2" t="s">
        <v>794</v>
      </c>
      <c r="N936" s="2"/>
      <c r="O936" s="2"/>
      <c r="X936" s="2"/>
      <c r="Y936" s="2"/>
      <c r="Z936" s="2"/>
    </row>
    <row r="937" ht="10.5" customHeight="1">
      <c r="A937" s="2"/>
      <c r="B937" s="2">
        <v>1350184.0</v>
      </c>
      <c r="C937" s="2" t="s">
        <v>1607</v>
      </c>
      <c r="D937" s="2">
        <v>9.93082226E9</v>
      </c>
      <c r="E937" s="2" t="s">
        <v>238</v>
      </c>
      <c r="F937" s="2" t="s">
        <v>239</v>
      </c>
      <c r="G937" s="38">
        <v>41218.260416666664</v>
      </c>
      <c r="H937" s="100"/>
      <c r="I937" s="2" t="s">
        <v>1575</v>
      </c>
      <c r="J937" s="2" t="s">
        <v>241</v>
      </c>
      <c r="K937" s="2">
        <v>239.0</v>
      </c>
      <c r="L937" s="101">
        <v>227.33852940559785</v>
      </c>
      <c r="M937" s="2" t="s">
        <v>794</v>
      </c>
      <c r="N937" s="2"/>
      <c r="O937" s="2"/>
      <c r="X937" s="2"/>
      <c r="Y937" s="2"/>
      <c r="Z937" s="2"/>
    </row>
    <row r="938" ht="10.5" customHeight="1">
      <c r="A938" s="2"/>
      <c r="B938" s="2">
        <v>1349288.0</v>
      </c>
      <c r="C938" s="2" t="s">
        <v>1608</v>
      </c>
      <c r="D938" s="2">
        <v>9.833002438E9</v>
      </c>
      <c r="E938" s="2" t="s">
        <v>238</v>
      </c>
      <c r="F938" s="2" t="s">
        <v>333</v>
      </c>
      <c r="G938" s="38">
        <v>41218.854166666664</v>
      </c>
      <c r="H938" s="100"/>
      <c r="I938" s="2" t="s">
        <v>1575</v>
      </c>
      <c r="J938" s="2" t="s">
        <v>241</v>
      </c>
      <c r="K938" s="2">
        <v>315.0</v>
      </c>
      <c r="L938" s="101">
        <v>300.5652127728715</v>
      </c>
      <c r="M938" s="2" t="s">
        <v>794</v>
      </c>
      <c r="N938" s="2"/>
      <c r="O938" s="2"/>
      <c r="X938" s="2"/>
      <c r="Y938" s="2"/>
      <c r="Z938" s="2"/>
    </row>
    <row r="939" ht="10.5" customHeight="1">
      <c r="A939" s="2"/>
      <c r="B939" s="2">
        <v>1349926.0</v>
      </c>
      <c r="C939" s="2" t="s">
        <v>264</v>
      </c>
      <c r="D939" s="2">
        <v>9.167980446E9</v>
      </c>
      <c r="E939" s="2" t="s">
        <v>238</v>
      </c>
      <c r="F939" s="2" t="s">
        <v>239</v>
      </c>
      <c r="G939" s="38">
        <v>41218.958333333336</v>
      </c>
      <c r="H939" s="100"/>
      <c r="I939" s="2" t="s">
        <v>1575</v>
      </c>
      <c r="J939" s="2" t="s">
        <v>241</v>
      </c>
      <c r="K939" s="2">
        <v>248.0</v>
      </c>
      <c r="L939" s="101">
        <v>209.03185856377945</v>
      </c>
      <c r="M939" s="2" t="s">
        <v>794</v>
      </c>
      <c r="N939" s="2"/>
      <c r="O939" s="2"/>
      <c r="X939" s="2"/>
      <c r="Y939" s="2"/>
      <c r="Z939" s="2"/>
    </row>
    <row r="940" ht="10.5" customHeight="1">
      <c r="A940" s="2"/>
      <c r="B940" s="2">
        <v>1351602.0</v>
      </c>
      <c r="C940" s="2" t="s">
        <v>1609</v>
      </c>
      <c r="D940" s="2">
        <v>8.286009695E9</v>
      </c>
      <c r="E940" s="2" t="s">
        <v>238</v>
      </c>
      <c r="F940" s="2" t="s">
        <v>239</v>
      </c>
      <c r="G940" s="38">
        <v>41219.177083333336</v>
      </c>
      <c r="H940" s="100"/>
      <c r="I940" s="2" t="s">
        <v>1575</v>
      </c>
      <c r="J940" s="2" t="s">
        <v>241</v>
      </c>
      <c r="K940" s="2">
        <v>476.0</v>
      </c>
      <c r="L940" s="101">
        <v>406.33708874782235</v>
      </c>
      <c r="M940" s="2" t="s">
        <v>794</v>
      </c>
      <c r="N940" s="2"/>
      <c r="O940" s="2"/>
      <c r="X940" s="2"/>
      <c r="Y940" s="2"/>
      <c r="Z940" s="2"/>
    </row>
    <row r="941" ht="10.5" customHeight="1">
      <c r="A941" s="2"/>
      <c r="B941" s="2">
        <v>1346020.0</v>
      </c>
      <c r="C941" s="2" t="s">
        <v>1610</v>
      </c>
      <c r="D941" s="2">
        <v>9.820144314E9</v>
      </c>
      <c r="E941" s="2" t="s">
        <v>238</v>
      </c>
      <c r="F941" s="2" t="s">
        <v>239</v>
      </c>
      <c r="G941" s="38">
        <v>41219.260416666664</v>
      </c>
      <c r="H941" s="100"/>
      <c r="I941" s="2" t="s">
        <v>1575</v>
      </c>
      <c r="J941" s="2" t="s">
        <v>241</v>
      </c>
      <c r="K941" s="2">
        <v>499.8</v>
      </c>
      <c r="L941" s="101">
        <v>447.01857950741885</v>
      </c>
      <c r="M941" s="2" t="s">
        <v>794</v>
      </c>
      <c r="N941" s="2"/>
      <c r="O941" s="2"/>
      <c r="X941" s="2"/>
      <c r="Y941" s="2"/>
      <c r="Z941" s="2"/>
    </row>
    <row r="942" ht="10.5" customHeight="1">
      <c r="A942" s="2"/>
      <c r="B942" s="2">
        <v>1353288.0</v>
      </c>
      <c r="C942" s="2" t="s">
        <v>1611</v>
      </c>
      <c r="D942" s="2">
        <v>9.820152405E9</v>
      </c>
      <c r="E942" s="2" t="s">
        <v>238</v>
      </c>
      <c r="F942" s="2" t="s">
        <v>239</v>
      </c>
      <c r="G942" s="38">
        <v>41219.375</v>
      </c>
      <c r="H942" s="100"/>
      <c r="I942" s="2" t="s">
        <v>1575</v>
      </c>
      <c r="J942" s="2" t="s">
        <v>241</v>
      </c>
      <c r="K942" s="2">
        <v>257.0</v>
      </c>
      <c r="L942" s="101">
        <v>231.4066784815575</v>
      </c>
      <c r="M942" s="2" t="s">
        <v>794</v>
      </c>
      <c r="N942" s="2"/>
      <c r="O942" s="2"/>
      <c r="X942" s="2"/>
      <c r="Y942" s="2"/>
      <c r="Z942" s="2"/>
    </row>
    <row r="943" ht="10.5" customHeight="1">
      <c r="A943" s="2"/>
      <c r="B943" s="2">
        <v>1354076.0</v>
      </c>
      <c r="C943" s="2" t="s">
        <v>1612</v>
      </c>
      <c r="D943" s="2">
        <v>9.83320672E9</v>
      </c>
      <c r="E943" s="2" t="s">
        <v>238</v>
      </c>
      <c r="F943" s="2" t="s">
        <v>239</v>
      </c>
      <c r="G943" s="38">
        <v>41219.489583333336</v>
      </c>
      <c r="H943" s="100"/>
      <c r="I943" s="2" t="s">
        <v>1575</v>
      </c>
      <c r="J943" s="2" t="s">
        <v>241</v>
      </c>
      <c r="K943" s="2">
        <v>132.0</v>
      </c>
      <c r="L943" s="101">
        <v>119.53257889266716</v>
      </c>
      <c r="M943" s="2" t="s">
        <v>794</v>
      </c>
      <c r="N943" s="2"/>
      <c r="O943" s="2"/>
      <c r="X943" s="2"/>
      <c r="Y943" s="2"/>
      <c r="Z943" s="2"/>
    </row>
    <row r="944" ht="10.5" customHeight="1">
      <c r="A944" s="2"/>
      <c r="B944" s="2">
        <v>1354478.0</v>
      </c>
      <c r="C944" s="2" t="s">
        <v>1190</v>
      </c>
      <c r="D944" s="2">
        <v>9.820865443E9</v>
      </c>
      <c r="E944" s="2" t="s">
        <v>238</v>
      </c>
      <c r="F944" s="2" t="s">
        <v>239</v>
      </c>
      <c r="G944" s="38">
        <v>41219.604166666664</v>
      </c>
      <c r="H944" s="100"/>
      <c r="I944" s="2" t="s">
        <v>1575</v>
      </c>
      <c r="J944" s="2" t="s">
        <v>241</v>
      </c>
      <c r="K944" s="2">
        <v>203.0</v>
      </c>
      <c r="L944" s="101">
        <v>192.75926225994084</v>
      </c>
      <c r="M944" s="2" t="s">
        <v>794</v>
      </c>
      <c r="N944" s="2"/>
      <c r="O944" s="2"/>
      <c r="X944" s="2"/>
      <c r="Y944" s="2"/>
      <c r="Z944" s="2"/>
    </row>
    <row r="945" ht="10.5" customHeight="1">
      <c r="A945" s="2"/>
      <c r="B945" s="2">
        <v>1352256.0</v>
      </c>
      <c r="C945" s="2" t="s">
        <v>1613</v>
      </c>
      <c r="D945" s="2">
        <v>9.867662626E9</v>
      </c>
      <c r="E945" s="2" t="s">
        <v>238</v>
      </c>
      <c r="F945" s="2" t="s">
        <v>333</v>
      </c>
      <c r="G945" s="38">
        <v>41219.875</v>
      </c>
      <c r="H945" s="100"/>
      <c r="I945" s="2" t="s">
        <v>1575</v>
      </c>
      <c r="J945" s="2" t="s">
        <v>241</v>
      </c>
      <c r="K945" s="2">
        <v>348.0</v>
      </c>
      <c r="L945" s="101">
        <v>331.0763308425689</v>
      </c>
      <c r="M945" s="2" t="s">
        <v>794</v>
      </c>
      <c r="N945" s="2"/>
      <c r="O945" s="2"/>
      <c r="X945" s="2"/>
      <c r="Y945" s="2"/>
      <c r="Z945" s="2"/>
    </row>
    <row r="946" ht="10.5" customHeight="1">
      <c r="A946" s="2"/>
      <c r="B946" s="2">
        <v>1354456.0</v>
      </c>
      <c r="C946" s="2" t="s">
        <v>1614</v>
      </c>
      <c r="D946" s="2">
        <v>9.892266006E9</v>
      </c>
      <c r="E946" s="2" t="s">
        <v>238</v>
      </c>
      <c r="F946" s="2" t="s">
        <v>239</v>
      </c>
      <c r="G946" s="38">
        <v>41219.927083333336</v>
      </c>
      <c r="H946" s="100"/>
      <c r="I946" s="2" t="s">
        <v>1575</v>
      </c>
      <c r="J946" s="2" t="s">
        <v>241</v>
      </c>
      <c r="K946" s="2">
        <v>630.0</v>
      </c>
      <c r="L946" s="101">
        <v>605.6763934698452</v>
      </c>
      <c r="M946" s="2" t="s">
        <v>794</v>
      </c>
      <c r="N946" s="2"/>
      <c r="O946" s="2"/>
      <c r="X946" s="2"/>
      <c r="Y946" s="2"/>
      <c r="Z946" s="2"/>
    </row>
    <row r="947" ht="10.5" customHeight="1">
      <c r="A947" s="2"/>
      <c r="B947" s="2">
        <v>1353380.0</v>
      </c>
      <c r="C947" s="2" t="s">
        <v>642</v>
      </c>
      <c r="D947" s="2">
        <v>9.819929641E9</v>
      </c>
      <c r="E947" s="2" t="s">
        <v>238</v>
      </c>
      <c r="F947" s="2" t="s">
        <v>239</v>
      </c>
      <c r="G947" s="38">
        <v>41220.010416666664</v>
      </c>
      <c r="H947" s="100"/>
      <c r="I947" s="2" t="s">
        <v>1575</v>
      </c>
      <c r="J947" s="2" t="s">
        <v>241</v>
      </c>
      <c r="K947" s="2">
        <v>269.0</v>
      </c>
      <c r="L947" s="101">
        <v>233.44075301953734</v>
      </c>
      <c r="M947" s="2" t="s">
        <v>794</v>
      </c>
      <c r="N947" s="2"/>
      <c r="O947" s="2"/>
      <c r="X947" s="2"/>
      <c r="Y947" s="2"/>
      <c r="Z947" s="2"/>
    </row>
    <row r="948" ht="10.5" customHeight="1">
      <c r="A948" s="2"/>
      <c r="B948" s="2">
        <v>1355700.0</v>
      </c>
      <c r="C948" s="2" t="s">
        <v>504</v>
      </c>
      <c r="D948" s="2">
        <v>9.820080745E9</v>
      </c>
      <c r="E948" s="2" t="s">
        <v>238</v>
      </c>
      <c r="F948" s="2" t="s">
        <v>239</v>
      </c>
      <c r="G948" s="38">
        <v>41220.197916666664</v>
      </c>
      <c r="H948" s="100"/>
      <c r="I948" s="2" t="s">
        <v>1575</v>
      </c>
      <c r="J948" s="2" t="s">
        <v>241</v>
      </c>
      <c r="K948" s="2">
        <v>449.0</v>
      </c>
      <c r="L948" s="101">
        <v>430.74598320358024</v>
      </c>
      <c r="M948" s="2" t="s">
        <v>794</v>
      </c>
      <c r="N948" s="2"/>
      <c r="O948" s="2"/>
      <c r="X948" s="2"/>
      <c r="Y948" s="2"/>
      <c r="Z948" s="2"/>
    </row>
    <row r="949" ht="10.5" customHeight="1">
      <c r="A949" s="2"/>
      <c r="B949" s="2">
        <v>1352530.0</v>
      </c>
      <c r="C949" s="2" t="s">
        <v>1615</v>
      </c>
      <c r="D949" s="2">
        <v>9.820446583E9</v>
      </c>
      <c r="E949" s="2" t="s">
        <v>238</v>
      </c>
      <c r="F949" s="2" t="s">
        <v>239</v>
      </c>
      <c r="G949" s="38">
        <v>41220.270833333336</v>
      </c>
      <c r="H949" s="100"/>
      <c r="I949" s="2" t="s">
        <v>1575</v>
      </c>
      <c r="J949" s="2" t="s">
        <v>241</v>
      </c>
      <c r="K949" s="2">
        <v>100.0</v>
      </c>
      <c r="L949" s="101">
        <v>78.85108813307068</v>
      </c>
      <c r="M949" s="2" t="s">
        <v>794</v>
      </c>
      <c r="N949" s="2"/>
      <c r="O949" s="2"/>
      <c r="X949" s="2"/>
      <c r="Y949" s="2"/>
      <c r="Z949" s="2"/>
    </row>
    <row r="950" ht="10.5" customHeight="1">
      <c r="A950" s="2"/>
      <c r="B950" s="2">
        <v>1353818.0</v>
      </c>
      <c r="C950" s="2" t="s">
        <v>1234</v>
      </c>
      <c r="D950" s="2">
        <v>9.820282732E9</v>
      </c>
      <c r="E950" s="2" t="s">
        <v>238</v>
      </c>
      <c r="F950" s="2" t="s">
        <v>239</v>
      </c>
      <c r="G950" s="38">
        <v>41220.46875</v>
      </c>
      <c r="H950" s="100"/>
      <c r="I950" s="2" t="s">
        <v>1575</v>
      </c>
      <c r="J950" s="2" t="s">
        <v>241</v>
      </c>
      <c r="K950" s="2">
        <v>601.0</v>
      </c>
      <c r="L950" s="101">
        <v>548.72230640641</v>
      </c>
      <c r="M950" s="2" t="s">
        <v>794</v>
      </c>
      <c r="N950" s="2"/>
      <c r="O950" s="2"/>
      <c r="X950" s="2"/>
      <c r="Y950" s="2"/>
      <c r="Z950" s="2"/>
    </row>
    <row r="951" ht="10.5" customHeight="1">
      <c r="A951" s="2"/>
      <c r="B951" s="2">
        <v>1333876.0</v>
      </c>
      <c r="C951" s="2" t="s">
        <v>1616</v>
      </c>
      <c r="D951" s="2">
        <v>9.820359273E9</v>
      </c>
      <c r="E951" s="2" t="s">
        <v>238</v>
      </c>
      <c r="F951" s="2" t="s">
        <v>239</v>
      </c>
      <c r="G951" s="38">
        <v>41220.5625</v>
      </c>
      <c r="H951" s="100"/>
      <c r="I951" s="2" t="s">
        <v>1617</v>
      </c>
      <c r="J951" s="2" t="s">
        <v>241</v>
      </c>
      <c r="K951" s="2">
        <v>259.0</v>
      </c>
      <c r="L951" s="101">
        <v>209.61566651102868</v>
      </c>
      <c r="M951" s="2" t="s">
        <v>1054</v>
      </c>
      <c r="N951" s="2"/>
      <c r="O951" s="2"/>
      <c r="X951" s="2"/>
      <c r="Y951" s="2"/>
      <c r="Z951" s="2"/>
    </row>
    <row r="952" ht="10.5" customHeight="1">
      <c r="A952" s="2"/>
      <c r="B952" s="2">
        <v>1334348.0</v>
      </c>
      <c r="C952" s="2" t="s">
        <v>1618</v>
      </c>
      <c r="D952" s="2">
        <v>9.820712005E9</v>
      </c>
      <c r="E952" s="2" t="s">
        <v>238</v>
      </c>
      <c r="F952" s="2" t="s">
        <v>283</v>
      </c>
      <c r="G952" s="38">
        <v>41220.645833333336</v>
      </c>
      <c r="H952" s="100"/>
      <c r="I952" s="2" t="s">
        <v>1617</v>
      </c>
      <c r="J952" s="2" t="s">
        <v>241</v>
      </c>
      <c r="K952" s="2">
        <v>130.0</v>
      </c>
      <c r="L952" s="101">
        <v>137.5967097983298</v>
      </c>
      <c r="M952" s="2" t="s">
        <v>1054</v>
      </c>
      <c r="N952" s="2"/>
      <c r="O952" s="2"/>
      <c r="X952" s="2"/>
      <c r="Y952" s="2"/>
      <c r="Z952" s="2"/>
    </row>
    <row r="953" ht="10.5" customHeight="1">
      <c r="A953" s="2"/>
      <c r="B953" s="2">
        <v>1333692.0</v>
      </c>
      <c r="C953" s="2" t="s">
        <v>1619</v>
      </c>
      <c r="D953" s="2">
        <v>9.81929741E9</v>
      </c>
      <c r="E953" s="2" t="s">
        <v>238</v>
      </c>
      <c r="F953" s="2" t="s">
        <v>239</v>
      </c>
      <c r="G953" s="38">
        <v>41220.96875</v>
      </c>
      <c r="H953" s="100"/>
      <c r="I953" s="2" t="s">
        <v>1617</v>
      </c>
      <c r="J953" s="2" t="s">
        <v>241</v>
      </c>
      <c r="K953" s="2">
        <v>282.0</v>
      </c>
      <c r="L953" s="101">
        <v>230.46325924365198</v>
      </c>
      <c r="M953" s="2" t="s">
        <v>1054</v>
      </c>
      <c r="N953" s="2"/>
      <c r="O953" s="2"/>
      <c r="X953" s="2"/>
      <c r="Y953" s="2"/>
      <c r="Z953" s="2"/>
    </row>
    <row r="954" ht="10.5" customHeight="1">
      <c r="A954" s="2"/>
      <c r="B954" s="2">
        <v>1334906.0</v>
      </c>
      <c r="C954" s="2" t="s">
        <v>1564</v>
      </c>
      <c r="D954" s="2">
        <v>9.619818955E9</v>
      </c>
      <c r="E954" s="2" t="s">
        <v>238</v>
      </c>
      <c r="F954" s="2" t="s">
        <v>239</v>
      </c>
      <c r="G954" s="38">
        <v>41214.458333333336</v>
      </c>
      <c r="H954" s="100"/>
      <c r="I954" s="2" t="s">
        <v>1617</v>
      </c>
      <c r="J954" s="2" t="s">
        <v>241</v>
      </c>
      <c r="K954" s="2">
        <v>204.0</v>
      </c>
      <c r="L954" s="101">
        <v>150.8633597190901</v>
      </c>
      <c r="M954" s="2" t="s">
        <v>1054</v>
      </c>
      <c r="N954" s="2"/>
      <c r="O954" s="2"/>
      <c r="X954" s="2"/>
      <c r="Y954" s="2"/>
      <c r="Z954" s="2"/>
    </row>
    <row r="955" ht="10.5" customHeight="1">
      <c r="A955" s="2"/>
      <c r="B955" s="2">
        <v>1323254.0</v>
      </c>
      <c r="C955" s="2" t="s">
        <v>310</v>
      </c>
      <c r="D955" s="2">
        <v>7.208008001E9</v>
      </c>
      <c r="E955" s="2" t="s">
        <v>238</v>
      </c>
      <c r="F955" s="2" t="s">
        <v>258</v>
      </c>
      <c r="G955" s="38">
        <v>41214.479166666664</v>
      </c>
      <c r="H955" s="100"/>
      <c r="I955" s="2" t="s">
        <v>1617</v>
      </c>
      <c r="J955" s="2" t="s">
        <v>241</v>
      </c>
      <c r="K955" s="2">
        <v>295.0</v>
      </c>
      <c r="L955" s="101">
        <v>213.40613791696018</v>
      </c>
      <c r="M955" s="2" t="s">
        <v>1054</v>
      </c>
      <c r="N955" s="2"/>
      <c r="O955" s="2"/>
      <c r="X955" s="2"/>
      <c r="Y955" s="2"/>
      <c r="Z955" s="2"/>
    </row>
    <row r="956" ht="10.5" customHeight="1">
      <c r="A956" s="2"/>
      <c r="B956" s="2">
        <v>1335554.0</v>
      </c>
      <c r="C956" s="2" t="s">
        <v>1620</v>
      </c>
      <c r="D956" s="2">
        <v>9.820878388E9</v>
      </c>
      <c r="E956" s="2" t="s">
        <v>238</v>
      </c>
      <c r="F956" s="2" t="s">
        <v>239</v>
      </c>
      <c r="G956" s="38">
        <v>41214.59375</v>
      </c>
      <c r="H956" s="100"/>
      <c r="I956" s="2" t="s">
        <v>1617</v>
      </c>
      <c r="J956" s="2" t="s">
        <v>241</v>
      </c>
      <c r="K956" s="2">
        <v>306.0</v>
      </c>
      <c r="L956" s="101">
        <v>266.4727376000014</v>
      </c>
      <c r="M956" s="2" t="s">
        <v>1054</v>
      </c>
      <c r="N956" s="2"/>
      <c r="O956" s="2"/>
      <c r="X956" s="2"/>
      <c r="Y956" s="2"/>
      <c r="Z956" s="2"/>
    </row>
    <row r="957" ht="10.5" customHeight="1">
      <c r="A957" s="2"/>
      <c r="B957" s="2">
        <v>1322894.0</v>
      </c>
      <c r="C957" s="2" t="s">
        <v>512</v>
      </c>
      <c r="D957" s="2">
        <v>9.821414499E9</v>
      </c>
      <c r="E957" s="2" t="s">
        <v>238</v>
      </c>
      <c r="F957" s="2" t="s">
        <v>258</v>
      </c>
      <c r="G957" s="38">
        <v>41214.666666666664</v>
      </c>
      <c r="H957" s="100"/>
      <c r="I957" s="2" t="s">
        <v>1617</v>
      </c>
      <c r="J957" s="2" t="s">
        <v>241</v>
      </c>
      <c r="K957" s="2">
        <v>147.0</v>
      </c>
      <c r="L957" s="101">
        <v>128.120531283501</v>
      </c>
      <c r="M957" s="2" t="s">
        <v>1054</v>
      </c>
      <c r="N957" s="2"/>
      <c r="O957" s="2"/>
      <c r="X957" s="2"/>
      <c r="Y957" s="2"/>
      <c r="Z957" s="2"/>
    </row>
    <row r="958" ht="10.5" customHeight="1">
      <c r="A958" s="2"/>
      <c r="B958" s="2">
        <v>1336488.0</v>
      </c>
      <c r="C958" s="2" t="s">
        <v>1621</v>
      </c>
      <c r="D958" s="2">
        <v>8.108105283E9</v>
      </c>
      <c r="E958" s="2" t="s">
        <v>238</v>
      </c>
      <c r="F958" s="2" t="s">
        <v>337</v>
      </c>
      <c r="G958" s="38">
        <v>41214.75</v>
      </c>
      <c r="H958" s="100"/>
      <c r="I958" s="2" t="s">
        <v>1617</v>
      </c>
      <c r="J958" s="2" t="s">
        <v>241</v>
      </c>
      <c r="K958" s="2">
        <v>497.0</v>
      </c>
      <c r="L958" s="101">
        <v>442.72965797581696</v>
      </c>
      <c r="M958" s="2" t="s">
        <v>1054</v>
      </c>
      <c r="N958" s="2"/>
      <c r="O958" s="2"/>
      <c r="X958" s="2"/>
      <c r="Y958" s="2"/>
      <c r="Z958" s="2"/>
    </row>
    <row r="959" ht="10.5" customHeight="1">
      <c r="A959" s="2"/>
      <c r="B959" s="2">
        <v>1337116.0</v>
      </c>
      <c r="C959" s="2" t="s">
        <v>1622</v>
      </c>
      <c r="D959" s="2">
        <v>9.870261541E9</v>
      </c>
      <c r="E959" s="2" t="s">
        <v>238</v>
      </c>
      <c r="F959" s="2" t="s">
        <v>239</v>
      </c>
      <c r="G959" s="38">
        <v>41214.854166666664</v>
      </c>
      <c r="H959" s="100"/>
      <c r="I959" s="2" t="s">
        <v>1617</v>
      </c>
      <c r="J959" s="2" t="s">
        <v>241</v>
      </c>
      <c r="K959" s="2">
        <v>689.0</v>
      </c>
      <c r="L959" s="101">
        <v>592.4532785101119</v>
      </c>
      <c r="M959" s="2" t="s">
        <v>1054</v>
      </c>
      <c r="N959" s="2"/>
      <c r="O959" s="2"/>
      <c r="X959" s="2"/>
      <c r="Y959" s="2"/>
      <c r="Z959" s="2"/>
    </row>
    <row r="960" ht="10.5" customHeight="1">
      <c r="A960" s="2"/>
      <c r="B960" s="2">
        <v>1337668.0</v>
      </c>
      <c r="C960" s="2" t="s">
        <v>1004</v>
      </c>
      <c r="D960" s="2">
        <v>9.870506665E9</v>
      </c>
      <c r="E960" s="2" t="s">
        <v>238</v>
      </c>
      <c r="F960" s="2" t="s">
        <v>239</v>
      </c>
      <c r="G960" s="38">
        <v>41214.927083333336</v>
      </c>
      <c r="H960" s="100"/>
      <c r="I960" s="2" t="s">
        <v>1617</v>
      </c>
      <c r="J960" s="2" t="s">
        <v>241</v>
      </c>
      <c r="K960" s="2">
        <v>139.0</v>
      </c>
      <c r="L960" s="101">
        <v>94.00628863011735</v>
      </c>
      <c r="M960" s="2" t="s">
        <v>1054</v>
      </c>
      <c r="N960" s="2"/>
      <c r="O960" s="2"/>
      <c r="X960" s="2"/>
      <c r="Y960" s="2"/>
      <c r="Z960" s="2"/>
    </row>
    <row r="961" ht="10.5" customHeight="1">
      <c r="A961" s="2"/>
      <c r="B961" s="2">
        <v>1337862.0</v>
      </c>
      <c r="C961" s="2" t="s">
        <v>1623</v>
      </c>
      <c r="D961" s="2">
        <v>9.86785008E9</v>
      </c>
      <c r="E961" s="2" t="s">
        <v>238</v>
      </c>
      <c r="F961" s="2" t="s">
        <v>239</v>
      </c>
      <c r="G961" s="38">
        <v>41214.947916666664</v>
      </c>
      <c r="H961" s="100"/>
      <c r="I961" s="2" t="s">
        <v>1617</v>
      </c>
      <c r="J961" s="2" t="s">
        <v>241</v>
      </c>
      <c r="K961" s="2">
        <v>199.0</v>
      </c>
      <c r="L961" s="101">
        <v>173.60618815467922</v>
      </c>
      <c r="M961" s="2" t="s">
        <v>1054</v>
      </c>
      <c r="N961" s="2"/>
      <c r="O961" s="2"/>
      <c r="X961" s="2"/>
      <c r="Y961" s="2"/>
      <c r="Z961" s="2"/>
    </row>
    <row r="962" ht="10.5" customHeight="1">
      <c r="A962" s="2"/>
      <c r="B962" s="2">
        <v>1321406.0</v>
      </c>
      <c r="C962" s="2" t="s">
        <v>916</v>
      </c>
      <c r="D962" s="2">
        <v>7.208008001E9</v>
      </c>
      <c r="E962" s="2" t="s">
        <v>238</v>
      </c>
      <c r="F962" s="2" t="s">
        <v>258</v>
      </c>
      <c r="G962" s="38">
        <v>41215.458333333336</v>
      </c>
      <c r="H962" s="100"/>
      <c r="I962" s="2" t="s">
        <v>1617</v>
      </c>
      <c r="J962" s="2" t="s">
        <v>241</v>
      </c>
      <c r="K962" s="2">
        <v>615.0</v>
      </c>
      <c r="L962" s="101">
        <v>507.1676718766528</v>
      </c>
      <c r="M962" s="2" t="s">
        <v>1054</v>
      </c>
      <c r="N962" s="2"/>
      <c r="O962" s="2"/>
      <c r="X962" s="2"/>
      <c r="Y962" s="2"/>
      <c r="Z962" s="2"/>
    </row>
    <row r="963" ht="10.5" customHeight="1">
      <c r="A963" s="2"/>
      <c r="B963" s="2">
        <v>1339062.0</v>
      </c>
      <c r="C963" s="2" t="s">
        <v>1624</v>
      </c>
      <c r="D963" s="2">
        <v>9.769339444E9</v>
      </c>
      <c r="E963" s="2" t="s">
        <v>238</v>
      </c>
      <c r="F963" s="2" t="s">
        <v>239</v>
      </c>
      <c r="G963" s="38">
        <v>41215.625</v>
      </c>
      <c r="H963" s="100"/>
      <c r="I963" s="2" t="s">
        <v>1617</v>
      </c>
      <c r="J963" s="2" t="s">
        <v>241</v>
      </c>
      <c r="K963" s="2">
        <v>569.0</v>
      </c>
      <c r="L963" s="101">
        <v>471.15819352030337</v>
      </c>
      <c r="M963" s="2" t="s">
        <v>1054</v>
      </c>
      <c r="N963" s="2"/>
      <c r="O963" s="2"/>
      <c r="X963" s="2"/>
      <c r="Y963" s="2"/>
      <c r="Z963" s="2"/>
    </row>
    <row r="964" ht="10.5" customHeight="1">
      <c r="A964" s="2"/>
      <c r="B964" s="2">
        <v>1339730.0</v>
      </c>
      <c r="C964" s="2" t="s">
        <v>1625</v>
      </c>
      <c r="D964" s="2">
        <v>9.820852333E9</v>
      </c>
      <c r="E964" s="2" t="s">
        <v>238</v>
      </c>
      <c r="F964" s="2" t="s">
        <v>239</v>
      </c>
      <c r="G964" s="38">
        <v>41215.6875</v>
      </c>
      <c r="H964" s="100"/>
      <c r="I964" s="2" t="s">
        <v>1617</v>
      </c>
      <c r="J964" s="2" t="s">
        <v>241</v>
      </c>
      <c r="K964" s="2">
        <v>243.6</v>
      </c>
      <c r="L964" s="101">
        <v>150.8633597190901</v>
      </c>
      <c r="M964" s="2" t="s">
        <v>1054</v>
      </c>
      <c r="N964" s="2"/>
      <c r="O964" s="2"/>
      <c r="X964" s="2"/>
      <c r="Y964" s="2"/>
      <c r="Z964" s="2"/>
    </row>
    <row r="965" ht="10.5" customHeight="1">
      <c r="A965" s="2"/>
      <c r="B965" s="2">
        <v>1340646.0</v>
      </c>
      <c r="C965" s="2" t="s">
        <v>1626</v>
      </c>
      <c r="D965" s="2">
        <v>9.82000957E9</v>
      </c>
      <c r="E965" s="2" t="s">
        <v>238</v>
      </c>
      <c r="F965" s="2" t="s">
        <v>239</v>
      </c>
      <c r="G965" s="38">
        <v>41215.75</v>
      </c>
      <c r="H965" s="100"/>
      <c r="I965" s="2" t="s">
        <v>1617</v>
      </c>
      <c r="J965" s="2" t="s">
        <v>241</v>
      </c>
      <c r="K965" s="2">
        <v>198.8</v>
      </c>
      <c r="L965" s="101">
        <v>137.5967097983298</v>
      </c>
      <c r="M965" s="2" t="s">
        <v>1054</v>
      </c>
      <c r="N965" s="2"/>
      <c r="O965" s="2"/>
      <c r="X965" s="2"/>
      <c r="Y965" s="2"/>
      <c r="Z965" s="2"/>
    </row>
    <row r="966" ht="10.5" customHeight="1">
      <c r="A966" s="2"/>
      <c r="B966" s="2">
        <v>1341048.0</v>
      </c>
      <c r="C966" s="2" t="s">
        <v>282</v>
      </c>
      <c r="D966" s="2">
        <v>9.321069756E9</v>
      </c>
      <c r="E966" s="2" t="s">
        <v>238</v>
      </c>
      <c r="F966" s="2" t="s">
        <v>283</v>
      </c>
      <c r="G966" s="38">
        <v>41215.875</v>
      </c>
      <c r="H966" s="100"/>
      <c r="I966" s="2" t="s">
        <v>1617</v>
      </c>
      <c r="J966" s="2" t="s">
        <v>241</v>
      </c>
      <c r="K966" s="2">
        <v>216.0</v>
      </c>
      <c r="L966" s="101">
        <v>213.40613791696018</v>
      </c>
      <c r="M966" s="2" t="s">
        <v>1054</v>
      </c>
      <c r="N966" s="2"/>
      <c r="O966" s="2"/>
      <c r="X966" s="2"/>
      <c r="Y966" s="2"/>
      <c r="Z966" s="2"/>
    </row>
    <row r="967" ht="10.5" customHeight="1">
      <c r="A967" s="2"/>
      <c r="B967" s="2">
        <v>1337898.0</v>
      </c>
      <c r="C967" s="2" t="s">
        <v>1627</v>
      </c>
      <c r="D967" s="2">
        <v>9.930999287E9</v>
      </c>
      <c r="E967" s="2" t="s">
        <v>238</v>
      </c>
      <c r="F967" s="2" t="s">
        <v>239</v>
      </c>
      <c r="G967" s="38">
        <v>41215.947916666664</v>
      </c>
      <c r="H967" s="100"/>
      <c r="I967" s="2" t="s">
        <v>1617</v>
      </c>
      <c r="J967" s="2" t="s">
        <v>241</v>
      </c>
      <c r="K967" s="2">
        <v>504.0</v>
      </c>
      <c r="L967" s="101">
        <v>383.9773511838784</v>
      </c>
      <c r="M967" s="2" t="s">
        <v>1054</v>
      </c>
      <c r="N967" s="2"/>
      <c r="O967" s="2"/>
      <c r="X967" s="2"/>
      <c r="Y967" s="2"/>
      <c r="Z967" s="2"/>
    </row>
    <row r="968" ht="10.5" customHeight="1">
      <c r="A968" s="2"/>
      <c r="B968" s="2">
        <v>1342484.0</v>
      </c>
      <c r="C968" s="2" t="s">
        <v>1628</v>
      </c>
      <c r="D968" s="2">
        <v>9.833727613E9</v>
      </c>
      <c r="E968" s="2" t="s">
        <v>238</v>
      </c>
      <c r="F968" s="2" t="s">
        <v>239</v>
      </c>
      <c r="G968" s="38">
        <v>41216.46875</v>
      </c>
      <c r="H968" s="100"/>
      <c r="I968" s="2" t="s">
        <v>1617</v>
      </c>
      <c r="J968" s="2" t="s">
        <v>241</v>
      </c>
      <c r="K968" s="2">
        <v>581.0</v>
      </c>
      <c r="L968" s="101">
        <v>507.1676718766528</v>
      </c>
      <c r="M968" s="2" t="s">
        <v>1054</v>
      </c>
      <c r="N968" s="2"/>
      <c r="O968" s="2"/>
      <c r="X968" s="2"/>
      <c r="Y968" s="2"/>
      <c r="Z968" s="2"/>
    </row>
    <row r="969" ht="10.5" customHeight="1">
      <c r="A969" s="2"/>
      <c r="B969" s="2">
        <v>1341368.0</v>
      </c>
      <c r="C969" s="2" t="s">
        <v>1629</v>
      </c>
      <c r="D969" s="2">
        <v>9.930811926E9</v>
      </c>
      <c r="E969" s="2" t="s">
        <v>238</v>
      </c>
      <c r="F969" s="2" t="s">
        <v>239</v>
      </c>
      <c r="G969" s="38">
        <v>41216.5</v>
      </c>
      <c r="H969" s="100"/>
      <c r="I969" s="2" t="s">
        <v>1617</v>
      </c>
      <c r="J969" s="2" t="s">
        <v>241</v>
      </c>
      <c r="K969" s="2">
        <v>303.0</v>
      </c>
      <c r="L969" s="101">
        <v>256.99655908517263</v>
      </c>
      <c r="M969" s="2" t="s">
        <v>1054</v>
      </c>
      <c r="N969" s="2"/>
      <c r="O969" s="2"/>
      <c r="X969" s="2"/>
      <c r="Y969" s="2"/>
      <c r="Z969" s="2"/>
    </row>
    <row r="970" ht="10.5" customHeight="1">
      <c r="A970" s="2"/>
      <c r="B970" s="2">
        <v>1343526.0</v>
      </c>
      <c r="C970" s="2" t="s">
        <v>1630</v>
      </c>
      <c r="D970" s="2">
        <v>9.004090274E9</v>
      </c>
      <c r="E970" s="2" t="s">
        <v>238</v>
      </c>
      <c r="F970" s="2" t="s">
        <v>239</v>
      </c>
      <c r="G970" s="38">
        <v>41216.729166666664</v>
      </c>
      <c r="H970" s="100"/>
      <c r="I970" s="2" t="s">
        <v>1617</v>
      </c>
      <c r="J970" s="2" t="s">
        <v>241</v>
      </c>
      <c r="K970" s="2">
        <v>270.0</v>
      </c>
      <c r="L970" s="101">
        <v>230.46325924365198</v>
      </c>
      <c r="M970" s="2" t="s">
        <v>1054</v>
      </c>
      <c r="N970" s="2"/>
      <c r="O970" s="2"/>
      <c r="X970" s="2"/>
      <c r="Y970" s="2"/>
      <c r="Z970" s="2"/>
    </row>
    <row r="971" ht="10.5" customHeight="1">
      <c r="A971" s="2"/>
      <c r="B971" s="2">
        <v>1344348.0</v>
      </c>
      <c r="C971" s="2" t="s">
        <v>282</v>
      </c>
      <c r="D971" s="2">
        <v>9.321069756E9</v>
      </c>
      <c r="E971" s="2" t="s">
        <v>238</v>
      </c>
      <c r="F971" s="2" t="s">
        <v>283</v>
      </c>
      <c r="G971" s="38">
        <v>41216.854166666664</v>
      </c>
      <c r="H971" s="100"/>
      <c r="I971" s="2" t="s">
        <v>1617</v>
      </c>
      <c r="J971" s="2" t="s">
        <v>241</v>
      </c>
      <c r="K971" s="2">
        <v>418.0</v>
      </c>
      <c r="L971" s="101">
        <v>387.76782258980995</v>
      </c>
      <c r="M971" s="2" t="s">
        <v>1054</v>
      </c>
      <c r="N971" s="2"/>
      <c r="O971" s="2"/>
      <c r="X971" s="2"/>
      <c r="Y971" s="2"/>
      <c r="Z971" s="2"/>
    </row>
    <row r="972" ht="10.5" customHeight="1">
      <c r="A972" s="2"/>
      <c r="B972" s="2">
        <v>1344870.0</v>
      </c>
      <c r="C972" s="2" t="s">
        <v>1631</v>
      </c>
      <c r="D972" s="2">
        <v>9.820041428E9</v>
      </c>
      <c r="E972" s="2" t="s">
        <v>238</v>
      </c>
      <c r="F972" s="2" t="s">
        <v>239</v>
      </c>
      <c r="G972" s="38">
        <v>41216.958333333336</v>
      </c>
      <c r="H972" s="100"/>
      <c r="I972" s="2" t="s">
        <v>1617</v>
      </c>
      <c r="J972" s="2" t="s">
        <v>241</v>
      </c>
      <c r="K972" s="2">
        <v>140.0</v>
      </c>
      <c r="L972" s="101">
        <v>118.64435276867222</v>
      </c>
      <c r="M972" s="2" t="s">
        <v>1054</v>
      </c>
      <c r="N972" s="2"/>
      <c r="O972" s="2"/>
      <c r="X972" s="2"/>
      <c r="Y972" s="2"/>
      <c r="Z972" s="2"/>
    </row>
    <row r="973" ht="10.5" customHeight="1">
      <c r="A973" s="2"/>
      <c r="B973" s="2">
        <v>1344852.0</v>
      </c>
      <c r="C973" s="2" t="s">
        <v>1632</v>
      </c>
      <c r="D973" s="2">
        <v>9.820429767E9</v>
      </c>
      <c r="E973" s="2" t="s">
        <v>238</v>
      </c>
      <c r="F973" s="2" t="s">
        <v>239</v>
      </c>
      <c r="G973" s="38">
        <v>41217.458333333336</v>
      </c>
      <c r="H973" s="100"/>
      <c r="I973" s="2" t="s">
        <v>1617</v>
      </c>
      <c r="J973" s="2" t="s">
        <v>241</v>
      </c>
      <c r="K973" s="2">
        <v>570.0</v>
      </c>
      <c r="L973" s="101">
        <v>499.5867290647897</v>
      </c>
      <c r="M973" s="2" t="s">
        <v>1054</v>
      </c>
      <c r="N973" s="2"/>
      <c r="O973" s="2"/>
      <c r="X973" s="2"/>
      <c r="Y973" s="2"/>
      <c r="Z973" s="2"/>
    </row>
    <row r="974" ht="10.5" customHeight="1">
      <c r="A974" s="2"/>
      <c r="B974" s="2">
        <v>1343924.0</v>
      </c>
      <c r="C974" s="2" t="s">
        <v>1633</v>
      </c>
      <c r="D974" s="2">
        <v>9.81953978E9</v>
      </c>
      <c r="E974" s="2" t="s">
        <v>238</v>
      </c>
      <c r="F974" s="2" t="s">
        <v>333</v>
      </c>
      <c r="G974" s="38">
        <v>41217.520833333336</v>
      </c>
      <c r="H974" s="100"/>
      <c r="I974" s="2" t="s">
        <v>1617</v>
      </c>
      <c r="J974" s="2" t="s">
        <v>241</v>
      </c>
      <c r="K974" s="2">
        <v>209.0</v>
      </c>
      <c r="L974" s="101">
        <v>173.60618815467922</v>
      </c>
      <c r="M974" s="2" t="s">
        <v>1054</v>
      </c>
      <c r="N974" s="2"/>
      <c r="O974" s="2"/>
      <c r="X974" s="2"/>
      <c r="Y974" s="2"/>
      <c r="Z974" s="2"/>
    </row>
    <row r="975" ht="10.5" customHeight="1">
      <c r="A975" s="2"/>
      <c r="B975" s="2">
        <v>1345622.0</v>
      </c>
      <c r="C975" s="2" t="s">
        <v>1634</v>
      </c>
      <c r="D975" s="2">
        <v>9.32201911E9</v>
      </c>
      <c r="E975" s="2" t="s">
        <v>238</v>
      </c>
      <c r="F975" s="2" t="s">
        <v>239</v>
      </c>
      <c r="G975" s="38">
        <v>41217.65625</v>
      </c>
      <c r="H975" s="100"/>
      <c r="I975" s="2" t="s">
        <v>1617</v>
      </c>
      <c r="J975" s="2" t="s">
        <v>241</v>
      </c>
      <c r="K975" s="2">
        <v>176.0</v>
      </c>
      <c r="L975" s="101">
        <v>147.07288831315861</v>
      </c>
      <c r="M975" s="2" t="s">
        <v>1054</v>
      </c>
      <c r="N975" s="2"/>
      <c r="O975" s="2"/>
      <c r="X975" s="2"/>
      <c r="Y975" s="2"/>
      <c r="Z975" s="2"/>
    </row>
    <row r="976" ht="10.5" customHeight="1">
      <c r="A976" s="2"/>
      <c r="B976" s="2">
        <v>1345876.0</v>
      </c>
      <c r="C976" s="2" t="s">
        <v>1635</v>
      </c>
      <c r="D976" s="2">
        <v>9.323561642E9</v>
      </c>
      <c r="E976" s="2" t="s">
        <v>238</v>
      </c>
      <c r="F976" s="2" t="s">
        <v>239</v>
      </c>
      <c r="G976" s="38">
        <v>41217.75</v>
      </c>
      <c r="H976" s="100"/>
      <c r="I976" s="2" t="s">
        <v>1617</v>
      </c>
      <c r="J976" s="2" t="s">
        <v>241</v>
      </c>
      <c r="K976" s="2">
        <v>181.0</v>
      </c>
      <c r="L976" s="101">
        <v>141.3871812042613</v>
      </c>
      <c r="M976" s="2" t="s">
        <v>1054</v>
      </c>
      <c r="N976" s="2"/>
      <c r="O976" s="2"/>
      <c r="X976" s="2"/>
      <c r="Y976" s="2"/>
      <c r="Z976" s="2"/>
    </row>
    <row r="977" ht="10.5" customHeight="1">
      <c r="A977" s="2"/>
      <c r="B977" s="2">
        <v>1347982.0</v>
      </c>
      <c r="C977" s="2" t="s">
        <v>1636</v>
      </c>
      <c r="D977" s="2">
        <v>8.105595301E9</v>
      </c>
      <c r="E977" s="2" t="s">
        <v>238</v>
      </c>
      <c r="F977" s="2" t="s">
        <v>239</v>
      </c>
      <c r="G977" s="38">
        <v>41217.854166666664</v>
      </c>
      <c r="H977" s="100"/>
      <c r="I977" s="2" t="s">
        <v>1617</v>
      </c>
      <c r="J977" s="2" t="s">
        <v>241</v>
      </c>
      <c r="K977" s="2">
        <v>991.2</v>
      </c>
      <c r="L977" s="101">
        <v>852.100569816421</v>
      </c>
      <c r="M977" s="2" t="s">
        <v>1054</v>
      </c>
      <c r="N977" s="2"/>
      <c r="O977" s="2"/>
      <c r="X977" s="2"/>
      <c r="Y977" s="2"/>
      <c r="Z977" s="2"/>
    </row>
    <row r="978" ht="10.5" customHeight="1">
      <c r="A978" s="2"/>
      <c r="B978" s="2">
        <v>1340372.0</v>
      </c>
      <c r="C978" s="2" t="s">
        <v>640</v>
      </c>
      <c r="D978" s="2">
        <v>9.833720552E9</v>
      </c>
      <c r="E978" s="2" t="s">
        <v>238</v>
      </c>
      <c r="F978" s="2" t="s">
        <v>239</v>
      </c>
      <c r="G978" s="38">
        <v>41217.947916666664</v>
      </c>
      <c r="H978" s="100"/>
      <c r="I978" s="2" t="s">
        <v>1617</v>
      </c>
      <c r="J978" s="2" t="s">
        <v>241</v>
      </c>
      <c r="K978" s="2">
        <v>272.0</v>
      </c>
      <c r="L978" s="101">
        <v>238.04420205551503</v>
      </c>
      <c r="M978" s="2" t="s">
        <v>1054</v>
      </c>
      <c r="N978" s="2"/>
      <c r="O978" s="2"/>
      <c r="X978" s="2"/>
      <c r="Y978" s="2"/>
      <c r="Z978" s="2"/>
    </row>
    <row r="979" ht="10.5" customHeight="1">
      <c r="A979" s="2"/>
      <c r="B979" s="2">
        <v>1351246.0</v>
      </c>
      <c r="C979" s="2" t="s">
        <v>1637</v>
      </c>
      <c r="D979" s="2">
        <v>9.769783095E9</v>
      </c>
      <c r="E979" s="2" t="s">
        <v>238</v>
      </c>
      <c r="F979" s="2" t="s">
        <v>239</v>
      </c>
      <c r="G979" s="38">
        <v>41218.458333333336</v>
      </c>
      <c r="H979" s="100"/>
      <c r="I979" s="2" t="s">
        <v>1617</v>
      </c>
      <c r="J979" s="2" t="s">
        <v>241</v>
      </c>
      <c r="K979" s="2">
        <v>278.0</v>
      </c>
      <c r="L979" s="101">
        <v>222.88231643178892</v>
      </c>
      <c r="M979" s="2" t="s">
        <v>1054</v>
      </c>
      <c r="N979" s="2"/>
      <c r="O979" s="2"/>
      <c r="X979" s="2"/>
      <c r="Y979" s="2"/>
      <c r="Z979" s="2"/>
    </row>
    <row r="980" ht="10.5" customHeight="1">
      <c r="A980" s="2"/>
      <c r="B980" s="2">
        <v>1349854.0</v>
      </c>
      <c r="C980" s="2" t="s">
        <v>1638</v>
      </c>
      <c r="D980" s="2">
        <v>7.30310772E9</v>
      </c>
      <c r="E980" s="2" t="s">
        <v>238</v>
      </c>
      <c r="F980" s="2" t="s">
        <v>333</v>
      </c>
      <c r="G980" s="38">
        <v>41218.520833333336</v>
      </c>
      <c r="H980" s="100"/>
      <c r="I980" s="2" t="s">
        <v>1617</v>
      </c>
      <c r="J980" s="2" t="s">
        <v>241</v>
      </c>
      <c r="K980" s="2">
        <v>742.0</v>
      </c>
      <c r="L980" s="101">
        <v>605.7199284308722</v>
      </c>
      <c r="M980" s="2" t="s">
        <v>1054</v>
      </c>
      <c r="N980" s="2"/>
      <c r="O980" s="2"/>
      <c r="X980" s="2"/>
      <c r="Y980" s="2"/>
      <c r="Z980" s="2"/>
    </row>
    <row r="981" ht="10.5" customHeight="1">
      <c r="A981" s="2"/>
      <c r="B981" s="2">
        <v>1353882.0</v>
      </c>
      <c r="C981" s="2" t="s">
        <v>335</v>
      </c>
      <c r="D981" s="2">
        <v>9.02992135E9</v>
      </c>
      <c r="E981" s="2" t="s">
        <v>238</v>
      </c>
      <c r="F981" s="2" t="s">
        <v>239</v>
      </c>
      <c r="G981" s="38">
        <v>41218.708333333336</v>
      </c>
      <c r="H981" s="100"/>
      <c r="I981" s="2" t="s">
        <v>1617</v>
      </c>
      <c r="J981" s="2" t="s">
        <v>241</v>
      </c>
      <c r="K981" s="2">
        <v>237.0</v>
      </c>
      <c r="L981" s="101">
        <v>179.29189526357646</v>
      </c>
      <c r="M981" s="2" t="s">
        <v>1054</v>
      </c>
      <c r="N981" s="2"/>
      <c r="O981" s="2"/>
      <c r="X981" s="2"/>
      <c r="Y981" s="2"/>
      <c r="Z981" s="2"/>
    </row>
    <row r="982" ht="10.5" customHeight="1">
      <c r="A982" s="2"/>
      <c r="B982" s="2">
        <v>1338770.0</v>
      </c>
      <c r="C982" s="2" t="s">
        <v>1639</v>
      </c>
      <c r="D982" s="2">
        <v>9.324213102E9</v>
      </c>
      <c r="E982" s="2" t="s">
        <v>238</v>
      </c>
      <c r="F982" s="2" t="s">
        <v>258</v>
      </c>
      <c r="G982" s="38">
        <v>41219.458333333336</v>
      </c>
      <c r="H982" s="100"/>
      <c r="I982" s="2" t="s">
        <v>1617</v>
      </c>
      <c r="J982" s="2" t="s">
        <v>241</v>
      </c>
      <c r="K982" s="2">
        <v>146.0</v>
      </c>
      <c r="L982" s="101">
        <v>120.53958847163797</v>
      </c>
      <c r="M982" s="2" t="s">
        <v>1054</v>
      </c>
      <c r="N982" s="2"/>
      <c r="O982" s="2"/>
      <c r="X982" s="2"/>
      <c r="Y982" s="2"/>
      <c r="Z982" s="2"/>
    </row>
    <row r="983" ht="10.5" customHeight="1">
      <c r="A983" s="2"/>
      <c r="B983" s="2">
        <v>1353084.0</v>
      </c>
      <c r="C983" s="2" t="s">
        <v>1640</v>
      </c>
      <c r="D983" s="2">
        <v>7.738388512E9</v>
      </c>
      <c r="E983" s="2" t="s">
        <v>238</v>
      </c>
      <c r="F983" s="2" t="s">
        <v>333</v>
      </c>
      <c r="G983" s="38">
        <v>41219.75</v>
      </c>
      <c r="H983" s="100"/>
      <c r="I983" s="2" t="s">
        <v>1617</v>
      </c>
      <c r="J983" s="2" t="s">
        <v>241</v>
      </c>
      <c r="K983" s="2">
        <v>113.0</v>
      </c>
      <c r="L983" s="101">
        <v>95.9015243330831</v>
      </c>
      <c r="M983" s="2" t="s">
        <v>1054</v>
      </c>
      <c r="N983" s="2"/>
      <c r="O983" s="2"/>
      <c r="X983" s="2"/>
      <c r="Y983" s="2"/>
      <c r="Z983" s="2"/>
    </row>
    <row r="984" ht="10.5" customHeight="1">
      <c r="A984" s="2"/>
      <c r="B984" s="2">
        <v>1355964.0</v>
      </c>
      <c r="C984" s="2" t="s">
        <v>308</v>
      </c>
      <c r="D984" s="2">
        <v>9.819435396E9</v>
      </c>
      <c r="E984" s="2" t="s">
        <v>238</v>
      </c>
      <c r="F984" s="2" t="s">
        <v>283</v>
      </c>
      <c r="G984" s="38">
        <v>41219.958333333336</v>
      </c>
      <c r="H984" s="100"/>
      <c r="I984" s="2" t="s">
        <v>1617</v>
      </c>
      <c r="J984" s="2" t="s">
        <v>241</v>
      </c>
      <c r="K984" s="2">
        <v>105.0</v>
      </c>
      <c r="L984" s="101">
        <v>120.53958847163797</v>
      </c>
      <c r="M984" s="2" t="s">
        <v>1054</v>
      </c>
      <c r="N984" s="2"/>
      <c r="O984" s="2"/>
      <c r="X984" s="2"/>
      <c r="Y984" s="2"/>
      <c r="Z984" s="2"/>
    </row>
    <row r="985" ht="10.5" customHeight="1">
      <c r="A985" s="2"/>
      <c r="B985" s="2">
        <v>1356106.0</v>
      </c>
      <c r="C985" s="2" t="s">
        <v>1641</v>
      </c>
      <c r="D985" s="2">
        <v>9.987087243E9</v>
      </c>
      <c r="E985" s="2" t="s">
        <v>238</v>
      </c>
      <c r="F985" s="2" t="s">
        <v>239</v>
      </c>
      <c r="G985" s="38">
        <v>41220.458333333336</v>
      </c>
      <c r="H985" s="100"/>
      <c r="I985" s="2" t="s">
        <v>1617</v>
      </c>
      <c r="J985" s="2" t="s">
        <v>241</v>
      </c>
      <c r="K985" s="2">
        <v>567.0</v>
      </c>
      <c r="L985" s="101">
        <v>526.1200289063104</v>
      </c>
      <c r="M985" s="2" t="s">
        <v>1054</v>
      </c>
      <c r="N985" s="2"/>
      <c r="O985" s="2"/>
      <c r="X985" s="2"/>
      <c r="Y985" s="2"/>
      <c r="Z985" s="2"/>
    </row>
    <row r="986" ht="10.5" customHeight="1">
      <c r="A986" s="2"/>
      <c r="B986" s="2">
        <v>1350894.0</v>
      </c>
      <c r="C986" s="2" t="s">
        <v>322</v>
      </c>
      <c r="D986" s="2">
        <v>7.208008001E9</v>
      </c>
      <c r="E986" s="2" t="s">
        <v>238</v>
      </c>
      <c r="F986" s="2" t="s">
        <v>258</v>
      </c>
      <c r="G986" s="38">
        <v>41220.53125</v>
      </c>
      <c r="H986" s="100"/>
      <c r="I986" s="2" t="s">
        <v>1617</v>
      </c>
      <c r="J986" s="2" t="s">
        <v>241</v>
      </c>
      <c r="K986" s="2">
        <v>500.0</v>
      </c>
      <c r="L986" s="101">
        <v>393.4535296987072</v>
      </c>
      <c r="M986" s="2" t="s">
        <v>1054</v>
      </c>
      <c r="N986" s="2"/>
      <c r="O986" s="2"/>
      <c r="X986" s="2"/>
      <c r="Y986" s="2"/>
      <c r="Z986" s="2"/>
    </row>
    <row r="987" ht="10.5" customHeight="1">
      <c r="A987" s="2"/>
      <c r="B987" s="2">
        <v>1355122.0</v>
      </c>
      <c r="C987" s="2" t="s">
        <v>1642</v>
      </c>
      <c r="D987" s="2">
        <v>9.820042389E9</v>
      </c>
      <c r="E987" s="2" t="s">
        <v>238</v>
      </c>
      <c r="F987" s="2" t="s">
        <v>239</v>
      </c>
      <c r="G987" s="38">
        <v>41220.604166666664</v>
      </c>
      <c r="H987" s="100"/>
      <c r="I987" s="2" t="s">
        <v>1617</v>
      </c>
      <c r="J987" s="2" t="s">
        <v>241</v>
      </c>
      <c r="K987" s="2">
        <v>216.0</v>
      </c>
      <c r="L987" s="101">
        <v>184.97760237247377</v>
      </c>
      <c r="M987" s="2" t="s">
        <v>1054</v>
      </c>
      <c r="N987" s="2"/>
      <c r="O987" s="2"/>
      <c r="X987" s="2"/>
      <c r="Y987" s="2"/>
      <c r="Z987" s="2"/>
    </row>
    <row r="988" ht="10.5" customHeight="1">
      <c r="A988" s="2"/>
      <c r="B988" s="2">
        <v>1357348.0</v>
      </c>
      <c r="C988" s="2" t="s">
        <v>1643</v>
      </c>
      <c r="D988" s="2">
        <v>8.291651691E9</v>
      </c>
      <c r="E988" s="2" t="s">
        <v>238</v>
      </c>
      <c r="F988" s="2" t="s">
        <v>239</v>
      </c>
      <c r="G988" s="38">
        <v>41220.666666666664</v>
      </c>
      <c r="H988" s="100"/>
      <c r="I988" s="2" t="s">
        <v>1617</v>
      </c>
      <c r="J988" s="2" t="s">
        <v>241</v>
      </c>
      <c r="K988" s="2">
        <v>215.0</v>
      </c>
      <c r="L988" s="101">
        <v>181.18713096654227</v>
      </c>
      <c r="M988" s="2" t="s">
        <v>1054</v>
      </c>
      <c r="N988" s="2"/>
      <c r="O988" s="2"/>
      <c r="X988" s="2"/>
      <c r="Y988" s="2"/>
      <c r="Z988" s="2"/>
    </row>
    <row r="989" ht="10.5" customHeight="1">
      <c r="A989" s="2"/>
      <c r="B989" s="2">
        <v>1331530.0</v>
      </c>
      <c r="C989" s="2" t="s">
        <v>1644</v>
      </c>
      <c r="D989" s="2">
        <v>9.61906882E9</v>
      </c>
      <c r="E989" s="2" t="s">
        <v>238</v>
      </c>
      <c r="F989" s="2" t="s">
        <v>258</v>
      </c>
      <c r="G989" s="38">
        <v>41220.770833333336</v>
      </c>
      <c r="H989" s="100"/>
      <c r="I989" s="2" t="s">
        <v>1645</v>
      </c>
      <c r="J989" s="2" t="s">
        <v>241</v>
      </c>
      <c r="K989" s="2">
        <v>146.0</v>
      </c>
      <c r="L989" s="101">
        <v>137.18135053710944</v>
      </c>
      <c r="M989" s="2" t="s">
        <v>1033</v>
      </c>
      <c r="N989" s="2"/>
      <c r="O989" s="2"/>
      <c r="X989" s="2"/>
      <c r="Y989" s="2"/>
      <c r="Z989" s="2"/>
    </row>
    <row r="990" ht="10.5" customHeight="1">
      <c r="A990" s="2"/>
      <c r="B990" s="2">
        <v>1332944.0</v>
      </c>
      <c r="C990" s="2" t="s">
        <v>264</v>
      </c>
      <c r="D990" s="2">
        <v>9.167980446E9</v>
      </c>
      <c r="E990" s="2" t="s">
        <v>238</v>
      </c>
      <c r="F990" s="2" t="s">
        <v>239</v>
      </c>
      <c r="G990" s="38">
        <v>41220.895833333336</v>
      </c>
      <c r="H990" s="100"/>
      <c r="I990" s="2" t="s">
        <v>1645</v>
      </c>
      <c r="J990" s="2" t="s">
        <v>241</v>
      </c>
      <c r="K990" s="2">
        <v>232.0</v>
      </c>
      <c r="L990" s="101">
        <v>215.44867565748</v>
      </c>
      <c r="M990" s="2" t="s">
        <v>1033</v>
      </c>
      <c r="N990" s="2"/>
      <c r="O990" s="2"/>
      <c r="X990" s="2"/>
      <c r="Y990" s="2"/>
      <c r="Z990" s="2"/>
    </row>
    <row r="991" ht="10.5" customHeight="1">
      <c r="A991" s="2"/>
      <c r="B991" s="2">
        <v>1330050.0</v>
      </c>
      <c r="C991" s="2" t="s">
        <v>1646</v>
      </c>
      <c r="D991" s="2">
        <v>8.898493886E9</v>
      </c>
      <c r="E991" s="2" t="s">
        <v>238</v>
      </c>
      <c r="F991" s="2" t="s">
        <v>239</v>
      </c>
      <c r="G991" s="38">
        <v>41220.958333333336</v>
      </c>
      <c r="H991" s="100"/>
      <c r="I991" s="2" t="s">
        <v>1645</v>
      </c>
      <c r="J991" s="2" t="s">
        <v>241</v>
      </c>
      <c r="K991" s="2">
        <v>177.0</v>
      </c>
      <c r="L991" s="101">
        <v>158.3346816507231</v>
      </c>
      <c r="M991" s="2" t="s">
        <v>1033</v>
      </c>
      <c r="N991" s="2"/>
      <c r="O991" s="2"/>
      <c r="X991" s="2"/>
      <c r="Y991" s="2"/>
      <c r="Z991" s="2"/>
    </row>
    <row r="992" ht="10.5" customHeight="1">
      <c r="A992" s="2"/>
      <c r="B992" s="2">
        <v>1334760.0</v>
      </c>
      <c r="C992" s="2" t="s">
        <v>1647</v>
      </c>
      <c r="D992" s="2">
        <v>9.82014997E9</v>
      </c>
      <c r="E992" s="2" t="s">
        <v>238</v>
      </c>
      <c r="F992" s="2" t="s">
        <v>239</v>
      </c>
      <c r="G992" s="38">
        <v>41214.34375</v>
      </c>
      <c r="H992" s="100"/>
      <c r="I992" s="2" t="s">
        <v>1645</v>
      </c>
      <c r="J992" s="2" t="s">
        <v>241</v>
      </c>
      <c r="K992" s="2">
        <v>425.6</v>
      </c>
      <c r="L992" s="101">
        <v>323.3306643369096</v>
      </c>
      <c r="M992" s="2" t="s">
        <v>1033</v>
      </c>
      <c r="N992" s="2"/>
      <c r="O992" s="2"/>
      <c r="X992" s="2"/>
      <c r="Y992" s="2"/>
      <c r="Z992" s="2"/>
    </row>
    <row r="993" ht="10.5" customHeight="1">
      <c r="A993" s="2"/>
      <c r="B993" s="2">
        <v>1334296.0</v>
      </c>
      <c r="C993" s="2" t="s">
        <v>1648</v>
      </c>
      <c r="D993" s="2">
        <v>9.833044778E9</v>
      </c>
      <c r="E993" s="2" t="s">
        <v>238</v>
      </c>
      <c r="F993" s="2" t="s">
        <v>333</v>
      </c>
      <c r="G993" s="38">
        <v>41214.395833333336</v>
      </c>
      <c r="H993" s="100"/>
      <c r="I993" s="2" t="s">
        <v>1645</v>
      </c>
      <c r="J993" s="2" t="s">
        <v>241</v>
      </c>
      <c r="K993" s="2">
        <v>536.0</v>
      </c>
      <c r="L993" s="101">
        <v>338.1379961164392</v>
      </c>
      <c r="M993" s="2" t="s">
        <v>1033</v>
      </c>
      <c r="N993" s="2"/>
      <c r="O993" s="2"/>
      <c r="X993" s="2"/>
      <c r="Y993" s="2"/>
      <c r="Z993" s="2"/>
    </row>
    <row r="994" ht="10.5" customHeight="1">
      <c r="A994" s="2"/>
      <c r="B994" s="2">
        <v>1319202.0</v>
      </c>
      <c r="C994" s="2" t="s">
        <v>1649</v>
      </c>
      <c r="D994" s="2">
        <v>9.820283087E9</v>
      </c>
      <c r="E994" s="2" t="s">
        <v>238</v>
      </c>
      <c r="F994" s="2" t="s">
        <v>258</v>
      </c>
      <c r="G994" s="38">
        <v>41214.5</v>
      </c>
      <c r="H994" s="100"/>
      <c r="I994" s="2" t="s">
        <v>1645</v>
      </c>
      <c r="J994" s="2" t="s">
        <v>241</v>
      </c>
      <c r="K994" s="2">
        <v>465.0</v>
      </c>
      <c r="L994" s="101">
        <v>452.36598412995295</v>
      </c>
      <c r="M994" s="2" t="s">
        <v>1033</v>
      </c>
      <c r="N994" s="2"/>
      <c r="O994" s="2"/>
      <c r="X994" s="2"/>
      <c r="Y994" s="2"/>
      <c r="Z994" s="2"/>
    </row>
    <row r="995" ht="10.5" customHeight="1">
      <c r="A995" s="2"/>
      <c r="B995" s="2">
        <v>1337186.0</v>
      </c>
      <c r="C995" s="2" t="s">
        <v>1650</v>
      </c>
      <c r="D995" s="2">
        <v>9.321028507E9</v>
      </c>
      <c r="E995" s="2" t="s">
        <v>238</v>
      </c>
      <c r="F995" s="2" t="s">
        <v>239</v>
      </c>
      <c r="G995" s="38">
        <v>41214.625</v>
      </c>
      <c r="H995" s="100"/>
      <c r="I995" s="2" t="s">
        <v>1645</v>
      </c>
      <c r="J995" s="2" t="s">
        <v>241</v>
      </c>
      <c r="K995" s="2">
        <v>434.0</v>
      </c>
      <c r="L995" s="101">
        <v>401.59798945728016</v>
      </c>
      <c r="M995" s="2" t="s">
        <v>1033</v>
      </c>
      <c r="N995" s="2"/>
      <c r="O995" s="2"/>
      <c r="X995" s="2"/>
      <c r="Y995" s="2"/>
      <c r="Z995" s="2"/>
    </row>
    <row r="996" ht="10.5" customHeight="1">
      <c r="A996" s="2"/>
      <c r="B996" s="2">
        <v>1337682.0</v>
      </c>
      <c r="C996" s="2" t="s">
        <v>1651</v>
      </c>
      <c r="D996" s="2">
        <v>9.004140977E9</v>
      </c>
      <c r="E996" s="2" t="s">
        <v>238</v>
      </c>
      <c r="F996" s="2" t="s">
        <v>283</v>
      </c>
      <c r="G996" s="38">
        <v>41214.75</v>
      </c>
      <c r="H996" s="100"/>
      <c r="I996" s="2" t="s">
        <v>1645</v>
      </c>
      <c r="J996" s="2" t="s">
        <v>241</v>
      </c>
      <c r="K996" s="2">
        <v>100.0</v>
      </c>
      <c r="L996" s="101">
        <v>99.10535453260485</v>
      </c>
      <c r="M996" s="2" t="s">
        <v>1033</v>
      </c>
      <c r="N996" s="2"/>
      <c r="O996" s="2"/>
      <c r="X996" s="2"/>
      <c r="Y996" s="2"/>
      <c r="Z996" s="2"/>
    </row>
    <row r="997" ht="10.5" customHeight="1">
      <c r="A997" s="2"/>
      <c r="B997" s="2">
        <v>1337254.0</v>
      </c>
      <c r="C997" s="2" t="s">
        <v>1652</v>
      </c>
      <c r="D997" s="2">
        <v>9.820158589E9</v>
      </c>
      <c r="E997" s="2" t="s">
        <v>238</v>
      </c>
      <c r="F997" s="2" t="s">
        <v>239</v>
      </c>
      <c r="G997" s="38">
        <v>41215.333333333336</v>
      </c>
      <c r="H997" s="100"/>
      <c r="I997" s="2" t="s">
        <v>1645</v>
      </c>
      <c r="J997" s="2" t="s">
        <v>241</v>
      </c>
      <c r="K997" s="2">
        <v>338.0</v>
      </c>
      <c r="L997" s="101">
        <v>304.29266633465727</v>
      </c>
      <c r="M997" s="2" t="s">
        <v>1033</v>
      </c>
      <c r="N997" s="2"/>
      <c r="O997" s="2"/>
      <c r="X997" s="2"/>
      <c r="Y997" s="2"/>
      <c r="Z997" s="2"/>
    </row>
    <row r="998" ht="10.5" customHeight="1">
      <c r="A998" s="2"/>
      <c r="B998" s="2">
        <v>1321298.0</v>
      </c>
      <c r="C998" s="2" t="s">
        <v>916</v>
      </c>
      <c r="D998" s="2">
        <v>7.208008001E9</v>
      </c>
      <c r="E998" s="2" t="s">
        <v>238</v>
      </c>
      <c r="F998" s="2" t="s">
        <v>258</v>
      </c>
      <c r="G998" s="38">
        <v>41215.458333333336</v>
      </c>
      <c r="H998" s="100"/>
      <c r="I998" s="2" t="s">
        <v>1645</v>
      </c>
      <c r="J998" s="2" t="s">
        <v>241</v>
      </c>
      <c r="K998" s="2">
        <v>283.0</v>
      </c>
      <c r="L998" s="101">
        <v>240.83267299381635</v>
      </c>
      <c r="M998" s="2" t="s">
        <v>1033</v>
      </c>
      <c r="N998" s="2"/>
      <c r="O998" s="2"/>
      <c r="X998" s="2"/>
      <c r="Y998" s="2"/>
      <c r="Z998" s="2"/>
    </row>
    <row r="999" ht="10.5" customHeight="1">
      <c r="A999" s="2"/>
      <c r="B999" s="2">
        <v>1338940.0</v>
      </c>
      <c r="C999" s="2" t="s">
        <v>1463</v>
      </c>
      <c r="D999" s="2">
        <v>9.833605556E9</v>
      </c>
      <c r="E999" s="2" t="s">
        <v>238</v>
      </c>
      <c r="F999" s="2" t="s">
        <v>239</v>
      </c>
      <c r="G999" s="38">
        <v>41215.5</v>
      </c>
      <c r="H999" s="100"/>
      <c r="I999" s="2" t="s">
        <v>1645</v>
      </c>
      <c r="J999" s="2" t="s">
        <v>241</v>
      </c>
      <c r="K999" s="2">
        <v>497.0</v>
      </c>
      <c r="L999" s="101">
        <v>458.71198346403696</v>
      </c>
      <c r="M999" s="2" t="s">
        <v>1033</v>
      </c>
      <c r="N999" s="2"/>
      <c r="O999" s="2"/>
      <c r="X999" s="2"/>
      <c r="Y999" s="2"/>
      <c r="Z999" s="2"/>
    </row>
    <row r="1000" ht="10.5" customHeight="1">
      <c r="A1000" s="2"/>
      <c r="B1000" s="2">
        <v>1339996.0</v>
      </c>
      <c r="C1000" s="2" t="s">
        <v>1653</v>
      </c>
      <c r="D1000" s="2">
        <v>9.969220135E9</v>
      </c>
      <c r="E1000" s="2" t="s">
        <v>238</v>
      </c>
      <c r="F1000" s="2" t="s">
        <v>239</v>
      </c>
      <c r="G1000" s="38">
        <v>41215.583333333336</v>
      </c>
      <c r="H1000" s="100"/>
      <c r="I1000" s="2" t="s">
        <v>1645</v>
      </c>
      <c r="J1000" s="2" t="s">
        <v>241</v>
      </c>
      <c r="K1000" s="2">
        <v>100.0</v>
      </c>
      <c r="L1000" s="101">
        <v>96.99002142124347</v>
      </c>
      <c r="M1000" s="2" t="s">
        <v>1033</v>
      </c>
      <c r="N1000" s="2"/>
      <c r="O1000" s="2"/>
      <c r="X1000" s="2"/>
      <c r="Y1000" s="2"/>
      <c r="Z1000" s="2"/>
    </row>
    <row r="1001" ht="10.5" customHeight="1">
      <c r="A1001" s="2"/>
      <c r="B1001" s="2">
        <v>1340536.0</v>
      </c>
      <c r="C1001" s="2" t="s">
        <v>1654</v>
      </c>
      <c r="D1001" s="2">
        <v>9.739805956E9</v>
      </c>
      <c r="E1001" s="2" t="s">
        <v>238</v>
      </c>
      <c r="F1001" s="2" t="s">
        <v>333</v>
      </c>
      <c r="G1001" s="38">
        <v>41215.739583333336</v>
      </c>
      <c r="H1001" s="100"/>
      <c r="I1001" s="2" t="s">
        <v>1645</v>
      </c>
      <c r="J1001" s="2" t="s">
        <v>241</v>
      </c>
      <c r="K1001" s="2">
        <v>210.0</v>
      </c>
      <c r="L1001" s="101">
        <v>206.9873432120345</v>
      </c>
      <c r="M1001" s="2" t="s">
        <v>1033</v>
      </c>
      <c r="N1001" s="2"/>
      <c r="O1001" s="2"/>
      <c r="X1001" s="2"/>
      <c r="Y1001" s="2"/>
      <c r="Z1001" s="2"/>
    </row>
    <row r="1002" ht="10.5" customHeight="1">
      <c r="A1002" s="2"/>
      <c r="B1002" s="2">
        <v>1340900.0</v>
      </c>
      <c r="C1002" s="2" t="s">
        <v>1655</v>
      </c>
      <c r="D1002" s="2">
        <v>9.892021073E9</v>
      </c>
      <c r="E1002" s="2" t="s">
        <v>238</v>
      </c>
      <c r="F1002" s="2" t="s">
        <v>239</v>
      </c>
      <c r="G1002" s="38">
        <v>41215.822916666664</v>
      </c>
      <c r="H1002" s="100"/>
      <c r="I1002" s="2" t="s">
        <v>1645</v>
      </c>
      <c r="J1002" s="2" t="s">
        <v>241</v>
      </c>
      <c r="K1002" s="2">
        <v>169.0</v>
      </c>
      <c r="L1002" s="101">
        <v>145.64268298255485</v>
      </c>
      <c r="M1002" s="2" t="s">
        <v>1033</v>
      </c>
      <c r="N1002" s="2"/>
      <c r="O1002" s="2"/>
      <c r="X1002" s="2"/>
      <c r="Y1002" s="2"/>
      <c r="Z1002" s="2"/>
    </row>
    <row r="1003" ht="10.5" customHeight="1">
      <c r="A1003" s="2"/>
      <c r="B1003" s="2">
        <v>1341260.0</v>
      </c>
      <c r="C1003" s="2" t="s">
        <v>1656</v>
      </c>
      <c r="D1003" s="2">
        <v>9.820069075E9</v>
      </c>
      <c r="E1003" s="2" t="s">
        <v>238</v>
      </c>
      <c r="F1003" s="2" t="s">
        <v>283</v>
      </c>
      <c r="G1003" s="38">
        <v>41216.354166666664</v>
      </c>
      <c r="H1003" s="100"/>
      <c r="I1003" s="2" t="s">
        <v>1645</v>
      </c>
      <c r="J1003" s="2" t="s">
        <v>241</v>
      </c>
      <c r="K1003" s="2">
        <v>267.0</v>
      </c>
      <c r="L1003" s="101">
        <v>336.02266300507785</v>
      </c>
      <c r="M1003" s="2" t="s">
        <v>1033</v>
      </c>
      <c r="N1003" s="2"/>
      <c r="O1003" s="2"/>
      <c r="X1003" s="2"/>
      <c r="Y1003" s="2"/>
      <c r="Z1003" s="2"/>
    </row>
    <row r="1004" ht="10.5" customHeight="1">
      <c r="A1004" s="2"/>
      <c r="B1004" s="2">
        <v>1341500.0</v>
      </c>
      <c r="C1004" s="2" t="s">
        <v>1657</v>
      </c>
      <c r="D1004" s="2">
        <v>8.080444006E9</v>
      </c>
      <c r="E1004" s="2" t="s">
        <v>238</v>
      </c>
      <c r="F1004" s="2" t="s">
        <v>239</v>
      </c>
      <c r="G1004" s="38">
        <v>41216.416666666664</v>
      </c>
      <c r="H1004" s="100"/>
      <c r="I1004" s="2" t="s">
        <v>1645</v>
      </c>
      <c r="J1004" s="2" t="s">
        <v>241</v>
      </c>
      <c r="K1004" s="2">
        <v>502.6</v>
      </c>
      <c r="L1004" s="101">
        <v>388.905990789112</v>
      </c>
      <c r="M1004" s="2" t="s">
        <v>1033</v>
      </c>
      <c r="N1004" s="2"/>
      <c r="O1004" s="2"/>
      <c r="X1004" s="2"/>
      <c r="Y1004" s="2"/>
      <c r="Z1004" s="2"/>
    </row>
    <row r="1005" ht="10.5" customHeight="1">
      <c r="A1005" s="2"/>
      <c r="B1005" s="2">
        <v>1342036.0</v>
      </c>
      <c r="C1005" s="2" t="s">
        <v>1658</v>
      </c>
      <c r="D1005" s="2">
        <v>9.82021629E9</v>
      </c>
      <c r="E1005" s="2" t="s">
        <v>238</v>
      </c>
      <c r="F1005" s="2" t="s">
        <v>283</v>
      </c>
      <c r="G1005" s="38">
        <v>41216.510416666664</v>
      </c>
      <c r="H1005" s="100"/>
      <c r="I1005" s="2" t="s">
        <v>1645</v>
      </c>
      <c r="J1005" s="2" t="s">
        <v>241</v>
      </c>
      <c r="K1005" s="2">
        <v>100.0</v>
      </c>
      <c r="L1005" s="101">
        <v>73.72135719626844</v>
      </c>
      <c r="M1005" s="2" t="s">
        <v>1033</v>
      </c>
      <c r="N1005" s="2"/>
      <c r="O1005" s="2"/>
      <c r="X1005" s="2"/>
      <c r="Y1005" s="2"/>
      <c r="Z1005" s="2"/>
    </row>
    <row r="1006" ht="10.5" customHeight="1">
      <c r="A1006" s="2"/>
      <c r="B1006" s="2">
        <v>1341540.0</v>
      </c>
      <c r="C1006" s="2" t="s">
        <v>1659</v>
      </c>
      <c r="D1006" s="2">
        <v>8.879235553E9</v>
      </c>
      <c r="E1006" s="2" t="s">
        <v>238</v>
      </c>
      <c r="F1006" s="2" t="s">
        <v>239</v>
      </c>
      <c r="G1006" s="38">
        <v>41216.572916666664</v>
      </c>
      <c r="H1006" s="100"/>
      <c r="I1006" s="2" t="s">
        <v>1645</v>
      </c>
      <c r="J1006" s="2" t="s">
        <v>241</v>
      </c>
      <c r="K1006" s="2">
        <v>349.0</v>
      </c>
      <c r="L1006" s="101">
        <v>329.6766636709937</v>
      </c>
      <c r="M1006" s="2" t="s">
        <v>1033</v>
      </c>
      <c r="N1006" s="2"/>
      <c r="O1006" s="2"/>
      <c r="X1006" s="2"/>
      <c r="Y1006" s="2"/>
      <c r="Z1006" s="2"/>
    </row>
    <row r="1007" ht="10.5" customHeight="1">
      <c r="A1007" s="2"/>
      <c r="B1007" s="2">
        <v>1342600.0</v>
      </c>
      <c r="C1007" s="2" t="s">
        <v>1660</v>
      </c>
      <c r="D1007" s="2">
        <v>9.167798297E9</v>
      </c>
      <c r="E1007" s="2" t="s">
        <v>238</v>
      </c>
      <c r="F1007" s="2" t="s">
        <v>239</v>
      </c>
      <c r="G1007" s="38">
        <v>41216.625</v>
      </c>
      <c r="H1007" s="100"/>
      <c r="I1007" s="2" t="s">
        <v>1645</v>
      </c>
      <c r="J1007" s="2" t="s">
        <v>241</v>
      </c>
      <c r="K1007" s="2">
        <v>452.0</v>
      </c>
      <c r="L1007" s="101">
        <v>433.3279861277006</v>
      </c>
      <c r="M1007" s="2" t="s">
        <v>1033</v>
      </c>
      <c r="N1007" s="2"/>
      <c r="O1007" s="2"/>
      <c r="X1007" s="2"/>
      <c r="Y1007" s="2"/>
      <c r="Z1007" s="2"/>
    </row>
    <row r="1008" ht="10.5" customHeight="1">
      <c r="A1008" s="2"/>
      <c r="B1008" s="2">
        <v>1344404.0</v>
      </c>
      <c r="C1008" s="2" t="s">
        <v>1661</v>
      </c>
      <c r="D1008" s="2">
        <v>9.82192104E9</v>
      </c>
      <c r="E1008" s="2" t="s">
        <v>238</v>
      </c>
      <c r="F1008" s="2" t="s">
        <v>239</v>
      </c>
      <c r="G1008" s="38">
        <v>41216.729166666664</v>
      </c>
      <c r="H1008" s="100"/>
      <c r="I1008" s="2" t="s">
        <v>1645</v>
      </c>
      <c r="J1008" s="2" t="s">
        <v>241</v>
      </c>
      <c r="K1008" s="2">
        <v>186.0</v>
      </c>
      <c r="L1008" s="101">
        <v>177.37267965297536</v>
      </c>
      <c r="M1008" s="2" t="s">
        <v>1033</v>
      </c>
      <c r="N1008" s="2"/>
      <c r="O1008" s="2"/>
      <c r="X1008" s="2"/>
      <c r="Y1008" s="2"/>
      <c r="Z1008" s="2"/>
    </row>
    <row r="1009" ht="10.5" customHeight="1">
      <c r="A1009" s="2"/>
      <c r="B1009" s="2">
        <v>1347070.0</v>
      </c>
      <c r="C1009" s="2" t="s">
        <v>310</v>
      </c>
      <c r="D1009" s="2">
        <v>7.801008001E9</v>
      </c>
      <c r="E1009" s="2" t="s">
        <v>238</v>
      </c>
      <c r="F1009" s="2" t="s">
        <v>258</v>
      </c>
      <c r="G1009" s="38">
        <v>41216.802083333336</v>
      </c>
      <c r="H1009" s="100"/>
      <c r="I1009" s="2" t="s">
        <v>1645</v>
      </c>
      <c r="J1009" s="2" t="s">
        <v>241</v>
      </c>
      <c r="K1009" s="2">
        <v>360.0</v>
      </c>
      <c r="L1009" s="101">
        <v>346.59932856188465</v>
      </c>
      <c r="M1009" s="2" t="s">
        <v>1033</v>
      </c>
      <c r="N1009" s="2"/>
      <c r="O1009" s="2"/>
      <c r="X1009" s="2"/>
      <c r="Y1009" s="2"/>
      <c r="Z1009" s="2"/>
    </row>
    <row r="1010" ht="10.5" customHeight="1">
      <c r="A1010" s="2"/>
      <c r="B1010" s="2">
        <v>1347798.0</v>
      </c>
      <c r="C1010" s="2" t="s">
        <v>1662</v>
      </c>
      <c r="D1010" s="2">
        <v>9.820344402E9</v>
      </c>
      <c r="E1010" s="2" t="s">
        <v>238</v>
      </c>
      <c r="F1010" s="2" t="s">
        <v>239</v>
      </c>
      <c r="G1010" s="38">
        <v>41216.895833333336</v>
      </c>
      <c r="H1010" s="100"/>
      <c r="I1010" s="2" t="s">
        <v>1645</v>
      </c>
      <c r="J1010" s="2" t="s">
        <v>241</v>
      </c>
      <c r="K1010" s="2">
        <v>798.0</v>
      </c>
      <c r="L1010" s="101">
        <v>674.4759608228964</v>
      </c>
      <c r="M1010" s="2" t="s">
        <v>1033</v>
      </c>
      <c r="N1010" s="2"/>
      <c r="O1010" s="2"/>
      <c r="X1010" s="2"/>
      <c r="Y1010" s="2"/>
      <c r="Z1010" s="2"/>
    </row>
    <row r="1011" ht="10.5" customHeight="1">
      <c r="A1011" s="2"/>
      <c r="B1011" s="2">
        <v>1349180.0</v>
      </c>
      <c r="C1011" s="2" t="s">
        <v>1651</v>
      </c>
      <c r="D1011" s="2">
        <v>9.004140977E9</v>
      </c>
      <c r="E1011" s="2" t="s">
        <v>238</v>
      </c>
      <c r="F1011" s="2" t="s">
        <v>283</v>
      </c>
      <c r="G1011" s="38">
        <v>41218.333333333336</v>
      </c>
      <c r="H1011" s="100"/>
      <c r="I1011" s="2" t="s">
        <v>1645</v>
      </c>
      <c r="J1011" s="2" t="s">
        <v>241</v>
      </c>
      <c r="K1011" s="2">
        <v>100.0</v>
      </c>
      <c r="L1011" s="101">
        <v>54.68335919401614</v>
      </c>
      <c r="M1011" s="2" t="s">
        <v>1033</v>
      </c>
      <c r="N1011" s="2"/>
      <c r="O1011" s="2"/>
      <c r="X1011" s="2"/>
      <c r="Y1011" s="2"/>
      <c r="Z1011" s="2"/>
    </row>
    <row r="1012" ht="10.5" customHeight="1">
      <c r="A1012" s="2"/>
      <c r="B1012" s="2">
        <v>1347894.0</v>
      </c>
      <c r="C1012" s="2" t="s">
        <v>1274</v>
      </c>
      <c r="D1012" s="2">
        <v>9.820156261E9</v>
      </c>
      <c r="E1012" s="2" t="s">
        <v>238</v>
      </c>
      <c r="F1012" s="2" t="s">
        <v>239</v>
      </c>
      <c r="G1012" s="38">
        <v>41218.385416666664</v>
      </c>
      <c r="H1012" s="100"/>
      <c r="I1012" s="2" t="s">
        <v>1645</v>
      </c>
      <c r="J1012" s="2" t="s">
        <v>241</v>
      </c>
      <c r="K1012" s="2">
        <v>109.0</v>
      </c>
      <c r="L1012" s="101">
        <v>77.95202341899117</v>
      </c>
      <c r="M1012" s="2" t="s">
        <v>1033</v>
      </c>
      <c r="N1012" s="2"/>
      <c r="O1012" s="2"/>
      <c r="X1012" s="2"/>
      <c r="Y1012" s="2"/>
      <c r="Z1012" s="2"/>
    </row>
    <row r="1013" ht="10.5" customHeight="1">
      <c r="A1013" s="2"/>
      <c r="B1013" s="2">
        <v>1349010.0</v>
      </c>
      <c r="C1013" s="2" t="s">
        <v>1663</v>
      </c>
      <c r="D1013" s="2">
        <v>9.820524195E9</v>
      </c>
      <c r="E1013" s="2" t="s">
        <v>238</v>
      </c>
      <c r="F1013" s="2" t="s">
        <v>239</v>
      </c>
      <c r="G1013" s="38">
        <v>41218.5</v>
      </c>
      <c r="H1013" s="100"/>
      <c r="I1013" s="2" t="s">
        <v>1645</v>
      </c>
      <c r="J1013" s="2" t="s">
        <v>241</v>
      </c>
      <c r="K1013" s="2">
        <v>215.0</v>
      </c>
      <c r="L1013" s="101">
        <v>187.94934520978222</v>
      </c>
      <c r="M1013" s="2" t="s">
        <v>1033</v>
      </c>
      <c r="N1013" s="2"/>
      <c r="O1013" s="2"/>
      <c r="X1013" s="2"/>
      <c r="Y1013" s="2"/>
      <c r="Z1013" s="2"/>
    </row>
    <row r="1014" ht="10.5" customHeight="1">
      <c r="A1014" s="2"/>
      <c r="B1014" s="2">
        <v>1349802.0</v>
      </c>
      <c r="C1014" s="2" t="s">
        <v>1664</v>
      </c>
      <c r="D1014" s="2">
        <v>9.323675722E9</v>
      </c>
      <c r="E1014" s="2" t="s">
        <v>238</v>
      </c>
      <c r="F1014" s="2" t="s">
        <v>239</v>
      </c>
      <c r="G1014" s="38">
        <v>41218.729166666664</v>
      </c>
      <c r="H1014" s="100"/>
      <c r="I1014" s="2" t="s">
        <v>1645</v>
      </c>
      <c r="J1014" s="2" t="s">
        <v>241</v>
      </c>
      <c r="K1014" s="2">
        <v>215.0</v>
      </c>
      <c r="L1014" s="101">
        <v>187.94934520978222</v>
      </c>
      <c r="M1014" s="2" t="s">
        <v>1033</v>
      </c>
      <c r="N1014" s="2"/>
      <c r="O1014" s="2"/>
      <c r="X1014" s="2"/>
      <c r="Y1014" s="2"/>
      <c r="Z1014" s="2"/>
    </row>
    <row r="1015" ht="10.5" customHeight="1">
      <c r="A1015" s="2"/>
      <c r="B1015" s="2">
        <v>1349530.0</v>
      </c>
      <c r="C1015" s="2" t="s">
        <v>823</v>
      </c>
      <c r="D1015" s="2">
        <v>9.920376374E9</v>
      </c>
      <c r="E1015" s="2" t="s">
        <v>238</v>
      </c>
      <c r="F1015" s="2" t="s">
        <v>239</v>
      </c>
      <c r="G1015" s="38">
        <v>41218.770833333336</v>
      </c>
      <c r="H1015" s="100"/>
      <c r="I1015" s="2" t="s">
        <v>1645</v>
      </c>
      <c r="J1015" s="2" t="s">
        <v>241</v>
      </c>
      <c r="K1015" s="2">
        <v>140.0</v>
      </c>
      <c r="L1015" s="101">
        <v>96.99002142124347</v>
      </c>
      <c r="M1015" s="2" t="s">
        <v>1033</v>
      </c>
      <c r="N1015" s="2"/>
      <c r="O1015" s="2"/>
      <c r="X1015" s="2"/>
      <c r="Y1015" s="2"/>
      <c r="Z1015" s="2"/>
    </row>
    <row r="1016" ht="10.5" customHeight="1">
      <c r="A1016" s="2"/>
      <c r="B1016" s="2">
        <v>1351466.0</v>
      </c>
      <c r="C1016" s="2" t="s">
        <v>1665</v>
      </c>
      <c r="D1016" s="2">
        <v>9.987899777E9</v>
      </c>
      <c r="E1016" s="2" t="s">
        <v>238</v>
      </c>
      <c r="F1016" s="2" t="s">
        <v>239</v>
      </c>
      <c r="G1016" s="38">
        <v>41218.84375</v>
      </c>
      <c r="H1016" s="100"/>
      <c r="I1016" s="2" t="s">
        <v>1645</v>
      </c>
      <c r="J1016" s="2" t="s">
        <v>241</v>
      </c>
      <c r="K1016" s="2">
        <v>122.0</v>
      </c>
      <c r="L1016" s="101">
        <v>99.10535453260485</v>
      </c>
      <c r="M1016" s="2" t="s">
        <v>1033</v>
      </c>
      <c r="N1016" s="2"/>
      <c r="O1016" s="2"/>
      <c r="X1016" s="2"/>
      <c r="Y1016" s="2"/>
      <c r="Z1016" s="2"/>
    </row>
    <row r="1017" ht="10.5" customHeight="1">
      <c r="A1017" s="2"/>
      <c r="B1017" s="2">
        <v>1352304.0</v>
      </c>
      <c r="C1017" s="2" t="s">
        <v>1666</v>
      </c>
      <c r="D1017" s="2">
        <v>9.819729236E9</v>
      </c>
      <c r="E1017" s="2" t="s">
        <v>238</v>
      </c>
      <c r="F1017" s="2" t="s">
        <v>239</v>
      </c>
      <c r="G1017" s="38">
        <v>41219.333333333336</v>
      </c>
      <c r="H1017" s="100"/>
      <c r="I1017" s="2" t="s">
        <v>1645</v>
      </c>
      <c r="J1017" s="2" t="s">
        <v>241</v>
      </c>
      <c r="K1017" s="2">
        <v>152.6</v>
      </c>
      <c r="L1017" s="101">
        <v>116.02801942349576</v>
      </c>
      <c r="M1017" s="2" t="s">
        <v>1033</v>
      </c>
      <c r="N1017" s="2"/>
      <c r="O1017" s="2"/>
      <c r="X1017" s="2"/>
      <c r="Y1017" s="2"/>
      <c r="Z1017" s="2"/>
    </row>
    <row r="1018" ht="10.5" customHeight="1">
      <c r="A1018" s="2"/>
      <c r="B1018" s="2">
        <v>1351674.0</v>
      </c>
      <c r="C1018" s="2" t="s">
        <v>1667</v>
      </c>
      <c r="D1018" s="2">
        <v>9.004085998E9</v>
      </c>
      <c r="E1018" s="2" t="s">
        <v>238</v>
      </c>
      <c r="F1018" s="2" t="s">
        <v>239</v>
      </c>
      <c r="G1018" s="38">
        <v>41219.395833333336</v>
      </c>
      <c r="H1018" s="100"/>
      <c r="I1018" s="2" t="s">
        <v>1645</v>
      </c>
      <c r="J1018" s="2" t="s">
        <v>241</v>
      </c>
      <c r="K1018" s="2">
        <v>592.0</v>
      </c>
      <c r="L1018" s="101">
        <v>505.2493119139871</v>
      </c>
      <c r="M1018" s="2" t="s">
        <v>1033</v>
      </c>
      <c r="N1018" s="2"/>
      <c r="O1018" s="2"/>
      <c r="X1018" s="2"/>
      <c r="Y1018" s="2"/>
      <c r="Z1018" s="2"/>
    </row>
    <row r="1019" ht="10.5" customHeight="1">
      <c r="A1019" s="2"/>
      <c r="B1019" s="2">
        <v>1354362.0</v>
      </c>
      <c r="C1019" s="2" t="s">
        <v>1668</v>
      </c>
      <c r="D1019" s="2">
        <v>9.920046442E9</v>
      </c>
      <c r="E1019" s="2" t="s">
        <v>238</v>
      </c>
      <c r="F1019" s="2" t="s">
        <v>333</v>
      </c>
      <c r="G1019" s="38">
        <v>41219.479166666664</v>
      </c>
      <c r="H1019" s="100"/>
      <c r="I1019" s="2" t="s">
        <v>1645</v>
      </c>
      <c r="J1019" s="2" t="s">
        <v>241</v>
      </c>
      <c r="K1019" s="2">
        <v>192.0</v>
      </c>
      <c r="L1019" s="101">
        <v>177.37267965297536</v>
      </c>
      <c r="M1019" s="2" t="s">
        <v>1033</v>
      </c>
      <c r="N1019" s="2"/>
      <c r="O1019" s="2"/>
      <c r="X1019" s="2"/>
      <c r="Y1019" s="2"/>
      <c r="Z1019" s="2"/>
    </row>
    <row r="1020" ht="10.5" customHeight="1">
      <c r="A1020" s="2"/>
      <c r="B1020" s="2">
        <v>1354286.0</v>
      </c>
      <c r="C1020" s="2" t="s">
        <v>1669</v>
      </c>
      <c r="D1020" s="2">
        <v>9.920565946E9</v>
      </c>
      <c r="E1020" s="2" t="s">
        <v>238</v>
      </c>
      <c r="F1020" s="2" t="s">
        <v>239</v>
      </c>
      <c r="G1020" s="38">
        <v>41219.666666666664</v>
      </c>
      <c r="H1020" s="100"/>
      <c r="I1020" s="2" t="s">
        <v>1645</v>
      </c>
      <c r="J1020" s="2" t="s">
        <v>241</v>
      </c>
      <c r="K1020" s="2">
        <v>436.0</v>
      </c>
      <c r="L1020" s="101">
        <v>391.0213239004733</v>
      </c>
      <c r="M1020" s="2" t="s">
        <v>1033</v>
      </c>
      <c r="N1020" s="2"/>
      <c r="O1020" s="2"/>
      <c r="X1020" s="2"/>
      <c r="Y1020" s="2"/>
      <c r="Z1020" s="2"/>
    </row>
    <row r="1021" ht="10.5" customHeight="1">
      <c r="A1021" s="2"/>
      <c r="B1021" s="2">
        <v>1355006.0</v>
      </c>
      <c r="C1021" s="2" t="s">
        <v>1670</v>
      </c>
      <c r="D1021" s="2">
        <v>9.892564746E9</v>
      </c>
      <c r="E1021" s="2" t="s">
        <v>238</v>
      </c>
      <c r="F1021" s="2" t="s">
        <v>239</v>
      </c>
      <c r="G1021" s="38">
        <v>41219.739583333336</v>
      </c>
      <c r="H1021" s="100"/>
      <c r="I1021" s="2" t="s">
        <v>1645</v>
      </c>
      <c r="J1021" s="2" t="s">
        <v>241</v>
      </c>
      <c r="K1021" s="2">
        <v>347.0</v>
      </c>
      <c r="L1021" s="101">
        <v>312.7539987801028</v>
      </c>
      <c r="M1021" s="2" t="s">
        <v>1033</v>
      </c>
      <c r="N1021" s="2"/>
      <c r="O1021" s="2"/>
      <c r="X1021" s="2"/>
      <c r="Y1021" s="2"/>
      <c r="Z1021" s="2"/>
    </row>
    <row r="1022" ht="10.5" customHeight="1">
      <c r="A1022" s="2"/>
      <c r="B1022" s="2">
        <v>1325968.0</v>
      </c>
      <c r="C1022" s="2" t="s">
        <v>1506</v>
      </c>
      <c r="D1022" s="2">
        <v>9.987787219E9</v>
      </c>
      <c r="E1022" s="2" t="s">
        <v>238</v>
      </c>
      <c r="F1022" s="2" t="s">
        <v>258</v>
      </c>
      <c r="G1022" s="38">
        <v>41220.354166666664</v>
      </c>
      <c r="H1022" s="100"/>
      <c r="I1022" s="2" t="s">
        <v>1645</v>
      </c>
      <c r="J1022" s="2" t="s">
        <v>241</v>
      </c>
      <c r="K1022" s="2">
        <v>199.0</v>
      </c>
      <c r="L1022" s="101">
        <v>192.18001143250495</v>
      </c>
      <c r="M1022" s="2" t="s">
        <v>1033</v>
      </c>
      <c r="N1022" s="2"/>
      <c r="O1022" s="2"/>
      <c r="X1022" s="2"/>
      <c r="Y1022" s="2"/>
      <c r="Z1022" s="2"/>
    </row>
    <row r="1023" ht="10.5" customHeight="1">
      <c r="A1023" s="2"/>
      <c r="B1023" s="2">
        <v>1356212.0</v>
      </c>
      <c r="C1023" s="2" t="s">
        <v>1671</v>
      </c>
      <c r="D1023" s="2">
        <v>9.32041022E9</v>
      </c>
      <c r="E1023" s="2" t="s">
        <v>238</v>
      </c>
      <c r="F1023" s="2" t="s">
        <v>239</v>
      </c>
      <c r="G1023" s="38">
        <v>41220.416666666664</v>
      </c>
      <c r="H1023" s="100"/>
      <c r="I1023" s="2" t="s">
        <v>1645</v>
      </c>
      <c r="J1023" s="2" t="s">
        <v>241</v>
      </c>
      <c r="K1023" s="2">
        <v>293.0</v>
      </c>
      <c r="L1023" s="101">
        <v>274.6780027755982</v>
      </c>
      <c r="M1023" s="2" t="s">
        <v>1033</v>
      </c>
      <c r="N1023" s="2"/>
      <c r="O1023" s="2"/>
      <c r="X1023" s="2"/>
      <c r="Y1023" s="2"/>
      <c r="Z1023" s="2"/>
    </row>
    <row r="1024" ht="10.5" customHeight="1">
      <c r="A1024" s="2"/>
      <c r="B1024" s="2">
        <v>1350900.0</v>
      </c>
      <c r="C1024" s="2" t="s">
        <v>322</v>
      </c>
      <c r="D1024" s="2">
        <v>7.208008001E9</v>
      </c>
      <c r="E1024" s="2" t="s">
        <v>238</v>
      </c>
      <c r="F1024" s="2" t="s">
        <v>258</v>
      </c>
      <c r="G1024" s="38">
        <v>41220.53125</v>
      </c>
      <c r="H1024" s="100"/>
      <c r="I1024" s="2" t="s">
        <v>1645</v>
      </c>
      <c r="J1024" s="2" t="s">
        <v>241</v>
      </c>
      <c r="K1024" s="2">
        <v>506.0</v>
      </c>
      <c r="L1024" s="101">
        <v>418.5206543481711</v>
      </c>
      <c r="M1024" s="2" t="s">
        <v>1033</v>
      </c>
      <c r="N1024" s="2"/>
      <c r="O1024" s="2"/>
      <c r="X1024" s="2"/>
      <c r="Y1024" s="2"/>
      <c r="Z1024" s="2"/>
    </row>
    <row r="1025" ht="10.5" customHeight="1">
      <c r="A1025" s="2"/>
      <c r="B1025" s="2">
        <v>1298940.0</v>
      </c>
      <c r="C1025" s="2" t="s">
        <v>1672</v>
      </c>
      <c r="D1025" s="2">
        <v>9.811043834E9</v>
      </c>
      <c r="E1025" s="2" t="s">
        <v>238</v>
      </c>
      <c r="F1025" s="2" t="s">
        <v>258</v>
      </c>
      <c r="G1025" s="38">
        <v>41220.625</v>
      </c>
      <c r="H1025" s="100"/>
      <c r="I1025" s="2" t="s">
        <v>1673</v>
      </c>
      <c r="J1025" s="2" t="s">
        <v>762</v>
      </c>
      <c r="K1025" s="2">
        <v>3362.0</v>
      </c>
      <c r="L1025" s="101">
        <v>2857.454032075898</v>
      </c>
      <c r="M1025" s="2" t="s">
        <v>850</v>
      </c>
      <c r="N1025" s="2"/>
      <c r="O1025" s="2"/>
      <c r="X1025" s="2"/>
      <c r="Y1025" s="2"/>
      <c r="Z1025" s="2"/>
    </row>
    <row r="1026" ht="10.5" customHeight="1">
      <c r="A1026" s="2"/>
      <c r="B1026" s="2">
        <v>1331178.0</v>
      </c>
      <c r="C1026" s="2" t="s">
        <v>1674</v>
      </c>
      <c r="D1026" s="2">
        <v>8.879691508E9</v>
      </c>
      <c r="E1026" s="2" t="s">
        <v>238</v>
      </c>
      <c r="F1026" s="2" t="s">
        <v>258</v>
      </c>
      <c r="G1026" s="38">
        <v>41220.71875</v>
      </c>
      <c r="H1026" s="100"/>
      <c r="I1026" s="2" t="s">
        <v>1673</v>
      </c>
      <c r="J1026" s="2" t="s">
        <v>241</v>
      </c>
      <c r="K1026" s="2">
        <v>377.0</v>
      </c>
      <c r="L1026" s="101">
        <v>399.61849811509967</v>
      </c>
      <c r="M1026" s="2" t="s">
        <v>874</v>
      </c>
      <c r="N1026" s="2"/>
      <c r="O1026" s="2"/>
      <c r="X1026" s="2"/>
      <c r="Y1026" s="2"/>
      <c r="Z1026" s="2"/>
    </row>
    <row r="1027" ht="10.5" customHeight="1">
      <c r="A1027" s="2"/>
      <c r="B1027" s="2">
        <v>1321050.0</v>
      </c>
      <c r="C1027" s="2" t="s">
        <v>781</v>
      </c>
      <c r="D1027" s="2">
        <v>7.208008001E9</v>
      </c>
      <c r="E1027" s="2" t="s">
        <v>238</v>
      </c>
      <c r="F1027" s="2" t="s">
        <v>258</v>
      </c>
      <c r="G1027" s="38">
        <v>41220.78125</v>
      </c>
      <c r="H1027" s="100"/>
      <c r="I1027" s="2" t="s">
        <v>1673</v>
      </c>
      <c r="J1027" s="2" t="s">
        <v>241</v>
      </c>
      <c r="K1027" s="2">
        <v>486.0</v>
      </c>
      <c r="L1027" s="101">
        <v>472.46209373844425</v>
      </c>
      <c r="M1027" s="2" t="s">
        <v>874</v>
      </c>
      <c r="N1027" s="2"/>
      <c r="O1027" s="2"/>
      <c r="X1027" s="2"/>
      <c r="Y1027" s="2"/>
      <c r="Z1027" s="2"/>
    </row>
    <row r="1028" ht="10.5" customHeight="1">
      <c r="A1028" s="2"/>
      <c r="B1028" s="2">
        <v>1334240.0</v>
      </c>
      <c r="C1028" s="2" t="s">
        <v>1675</v>
      </c>
      <c r="D1028" s="2">
        <v>9.89214622E9</v>
      </c>
      <c r="E1028" s="2" t="s">
        <v>238</v>
      </c>
      <c r="F1028" s="2" t="s">
        <v>333</v>
      </c>
      <c r="G1028" s="38">
        <v>41214.291666666664</v>
      </c>
      <c r="H1028" s="100"/>
      <c r="I1028" s="2" t="s">
        <v>1673</v>
      </c>
      <c r="J1028" s="2" t="s">
        <v>241</v>
      </c>
      <c r="K1028" s="2">
        <v>428.0</v>
      </c>
      <c r="L1028" s="101">
        <v>423.1164321871463</v>
      </c>
      <c r="M1028" s="2" t="s">
        <v>874</v>
      </c>
      <c r="N1028" s="2"/>
      <c r="O1028" s="2"/>
      <c r="X1028" s="2"/>
      <c r="Y1028" s="2"/>
      <c r="Z1028" s="2"/>
    </row>
    <row r="1029" ht="10.5" customHeight="1">
      <c r="A1029" s="2"/>
      <c r="B1029" s="2">
        <v>1332422.0</v>
      </c>
      <c r="C1029" s="2" t="s">
        <v>1676</v>
      </c>
      <c r="D1029" s="2">
        <v>9.820498117E9</v>
      </c>
      <c r="E1029" s="2" t="s">
        <v>238</v>
      </c>
      <c r="F1029" s="2" t="s">
        <v>333</v>
      </c>
      <c r="G1029" s="38">
        <v>41214.333333333336</v>
      </c>
      <c r="H1029" s="100"/>
      <c r="I1029" s="2" t="s">
        <v>1673</v>
      </c>
      <c r="J1029" s="2" t="s">
        <v>241</v>
      </c>
      <c r="K1029" s="2">
        <v>153.0</v>
      </c>
      <c r="L1029" s="101">
        <v>124.6926694721543</v>
      </c>
      <c r="M1029" s="2" t="s">
        <v>874</v>
      </c>
      <c r="N1029" s="2"/>
      <c r="O1029" s="2"/>
      <c r="X1029" s="2"/>
      <c r="Y1029" s="2"/>
      <c r="Z1029" s="2"/>
    </row>
    <row r="1030" ht="10.5" customHeight="1">
      <c r="A1030" s="2"/>
      <c r="B1030" s="2">
        <v>1334954.0</v>
      </c>
      <c r="C1030" s="2" t="s">
        <v>268</v>
      </c>
      <c r="D1030" s="2">
        <v>9.820346445E9</v>
      </c>
      <c r="E1030" s="2" t="s">
        <v>238</v>
      </c>
      <c r="F1030" s="2" t="s">
        <v>239</v>
      </c>
      <c r="G1030" s="38">
        <v>41214.395833333336</v>
      </c>
      <c r="H1030" s="100"/>
      <c r="I1030" s="2" t="s">
        <v>1673</v>
      </c>
      <c r="J1030" s="2" t="s">
        <v>241</v>
      </c>
      <c r="K1030" s="2">
        <v>237.0</v>
      </c>
      <c r="L1030" s="101">
        <v>228.0835793891594</v>
      </c>
      <c r="M1030" s="2" t="s">
        <v>874</v>
      </c>
      <c r="N1030" s="2"/>
      <c r="O1030" s="2"/>
      <c r="X1030" s="2"/>
      <c r="Y1030" s="2"/>
      <c r="Z1030" s="2"/>
    </row>
    <row r="1031" ht="10.5" customHeight="1">
      <c r="A1031" s="2"/>
      <c r="B1031" s="2">
        <v>1336420.0</v>
      </c>
      <c r="C1031" s="2" t="s">
        <v>1448</v>
      </c>
      <c r="D1031" s="2">
        <v>9.81960796E9</v>
      </c>
      <c r="E1031" s="2" t="s">
        <v>238</v>
      </c>
      <c r="F1031" s="2" t="s">
        <v>239</v>
      </c>
      <c r="G1031" s="38">
        <v>41214.5625</v>
      </c>
      <c r="H1031" s="100"/>
      <c r="I1031" s="2" t="s">
        <v>1673</v>
      </c>
      <c r="J1031" s="2" t="s">
        <v>871</v>
      </c>
      <c r="K1031" s="2">
        <v>2000.0</v>
      </c>
      <c r="L1031" s="101">
        <v>1695.4540320758979</v>
      </c>
      <c r="M1031" s="2" t="s">
        <v>850</v>
      </c>
      <c r="N1031" s="2"/>
      <c r="O1031" s="2"/>
      <c r="X1031" s="2"/>
      <c r="Y1031" s="2"/>
      <c r="Z1031" s="2"/>
    </row>
    <row r="1032" ht="10.5" customHeight="1">
      <c r="A1032" s="2"/>
      <c r="B1032" s="2">
        <v>1330192.0</v>
      </c>
      <c r="C1032" s="2" t="s">
        <v>1677</v>
      </c>
      <c r="D1032" s="2">
        <v>9.566002339E9</v>
      </c>
      <c r="E1032" s="2" t="s">
        <v>238</v>
      </c>
      <c r="F1032" s="2" t="s">
        <v>239</v>
      </c>
      <c r="G1032" s="38">
        <v>41214.6875</v>
      </c>
      <c r="H1032" s="100"/>
      <c r="I1032" s="2" t="s">
        <v>1673</v>
      </c>
      <c r="J1032" s="2" t="s">
        <v>762</v>
      </c>
      <c r="K1032" s="2">
        <v>3560.0</v>
      </c>
      <c r="L1032" s="101">
        <v>2995.454032075898</v>
      </c>
      <c r="M1032" s="2" t="s">
        <v>850</v>
      </c>
      <c r="N1032" s="2"/>
      <c r="O1032" s="2"/>
      <c r="X1032" s="2"/>
      <c r="Y1032" s="2"/>
      <c r="Z1032" s="2"/>
    </row>
    <row r="1033" ht="10.5" customHeight="1">
      <c r="A1033" s="2"/>
      <c r="B1033" s="2">
        <v>1346762.0</v>
      </c>
      <c r="C1033" s="2" t="s">
        <v>1296</v>
      </c>
      <c r="D1033" s="2">
        <v>9.930242466E9</v>
      </c>
      <c r="E1033" s="2" t="s">
        <v>238</v>
      </c>
      <c r="F1033" s="2" t="s">
        <v>239</v>
      </c>
      <c r="G1033" s="38">
        <v>41214.770833333336</v>
      </c>
      <c r="H1033" s="100"/>
      <c r="I1033" s="2" t="s">
        <v>1673</v>
      </c>
      <c r="J1033" s="2" t="s">
        <v>241</v>
      </c>
      <c r="K1033" s="2">
        <v>130.0</v>
      </c>
      <c r="L1033" s="101">
        <v>136.44163650817762</v>
      </c>
      <c r="M1033" s="2" t="s">
        <v>874</v>
      </c>
      <c r="N1033" s="2"/>
      <c r="O1033" s="2"/>
      <c r="X1033" s="2"/>
      <c r="Y1033" s="2"/>
      <c r="Z1033" s="2"/>
    </row>
    <row r="1034" ht="10.5" customHeight="1">
      <c r="A1034" s="2"/>
      <c r="B1034" s="2">
        <v>1339612.0</v>
      </c>
      <c r="C1034" s="2" t="s">
        <v>1678</v>
      </c>
      <c r="D1034" s="2">
        <v>8.879429131E9</v>
      </c>
      <c r="E1034" s="2" t="s">
        <v>238</v>
      </c>
      <c r="F1034" s="2" t="s">
        <v>258</v>
      </c>
      <c r="G1034" s="38">
        <v>41215.416666666664</v>
      </c>
      <c r="H1034" s="100"/>
      <c r="I1034" s="2" t="s">
        <v>1673</v>
      </c>
      <c r="J1034" s="2" t="s">
        <v>762</v>
      </c>
      <c r="K1034" s="2">
        <v>4369.0</v>
      </c>
      <c r="L1034" s="101">
        <v>4040.454032075898</v>
      </c>
      <c r="M1034" s="2" t="s">
        <v>850</v>
      </c>
      <c r="N1034" s="2"/>
      <c r="O1034" s="2"/>
      <c r="X1034" s="2"/>
      <c r="Y1034" s="2"/>
      <c r="Z1034" s="2"/>
    </row>
    <row r="1035" ht="10.5" customHeight="1">
      <c r="A1035" s="2"/>
      <c r="B1035" s="2">
        <v>1347034.0</v>
      </c>
      <c r="C1035" s="2" t="s">
        <v>310</v>
      </c>
      <c r="D1035" s="2">
        <v>7.801008001E9</v>
      </c>
      <c r="E1035" s="2" t="s">
        <v>238</v>
      </c>
      <c r="F1035" s="2" t="s">
        <v>258</v>
      </c>
      <c r="G1035" s="38">
        <v>41216.177083333336</v>
      </c>
      <c r="H1035" s="100"/>
      <c r="I1035" s="2" t="s">
        <v>1673</v>
      </c>
      <c r="J1035" s="2" t="s">
        <v>241</v>
      </c>
      <c r="K1035" s="2">
        <v>271.0</v>
      </c>
      <c r="L1035" s="101">
        <v>270.3798607188433</v>
      </c>
      <c r="M1035" s="2" t="s">
        <v>874</v>
      </c>
      <c r="N1035" s="2"/>
      <c r="O1035" s="2"/>
      <c r="X1035" s="2"/>
      <c r="Y1035" s="2"/>
      <c r="Z1035" s="2"/>
    </row>
    <row r="1036" ht="10.5" customHeight="1">
      <c r="A1036" s="2"/>
      <c r="B1036" s="2">
        <v>1334872.0</v>
      </c>
      <c r="C1036" s="2" t="s">
        <v>1679</v>
      </c>
      <c r="D1036" s="2">
        <v>8.879664431E9</v>
      </c>
      <c r="E1036" s="2" t="s">
        <v>238</v>
      </c>
      <c r="F1036" s="2" t="s">
        <v>258</v>
      </c>
      <c r="G1036" s="38">
        <v>41218.322916666664</v>
      </c>
      <c r="H1036" s="100"/>
      <c r="I1036" s="2" t="s">
        <v>1673</v>
      </c>
      <c r="J1036" s="2" t="s">
        <v>241</v>
      </c>
      <c r="K1036" s="2">
        <v>468.0</v>
      </c>
      <c r="L1036" s="101">
        <v>512.4085816609235</v>
      </c>
      <c r="M1036" s="2" t="s">
        <v>874</v>
      </c>
      <c r="N1036" s="2"/>
      <c r="O1036" s="2"/>
      <c r="X1036" s="2"/>
      <c r="Y1036" s="2"/>
      <c r="Z1036" s="2"/>
    </row>
    <row r="1037" ht="10.5" customHeight="1">
      <c r="A1037" s="2"/>
      <c r="B1037" s="2">
        <v>1348590.0</v>
      </c>
      <c r="C1037" s="2" t="s">
        <v>1680</v>
      </c>
      <c r="D1037" s="2">
        <v>9.819673886E9</v>
      </c>
      <c r="E1037" s="2" t="s">
        <v>238</v>
      </c>
      <c r="F1037" s="2" t="s">
        <v>239</v>
      </c>
      <c r="G1037" s="38">
        <v>41218.354166666664</v>
      </c>
      <c r="H1037" s="100"/>
      <c r="I1037" s="2" t="s">
        <v>1673</v>
      </c>
      <c r="J1037" s="2" t="s">
        <v>241</v>
      </c>
      <c r="K1037" s="2">
        <v>100.0</v>
      </c>
      <c r="L1037" s="101">
        <v>91.79556177128903</v>
      </c>
      <c r="M1037" s="2" t="s">
        <v>874</v>
      </c>
      <c r="N1037" s="2"/>
      <c r="O1037" s="2"/>
      <c r="X1037" s="2"/>
      <c r="Y1037" s="2"/>
      <c r="Z1037" s="2"/>
    </row>
    <row r="1038" ht="10.5" customHeight="1">
      <c r="A1038" s="2"/>
      <c r="B1038" s="2">
        <v>1348526.0</v>
      </c>
      <c r="C1038" s="2" t="s">
        <v>1681</v>
      </c>
      <c r="D1038" s="2">
        <v>9.833764477E9</v>
      </c>
      <c r="E1038" s="2" t="s">
        <v>238</v>
      </c>
      <c r="F1038" s="2" t="s">
        <v>239</v>
      </c>
      <c r="G1038" s="38">
        <v>41218.364583333336</v>
      </c>
      <c r="H1038" s="100"/>
      <c r="I1038" s="2" t="s">
        <v>1673</v>
      </c>
      <c r="J1038" s="2" t="s">
        <v>241</v>
      </c>
      <c r="K1038" s="2">
        <v>199.0</v>
      </c>
      <c r="L1038" s="101">
        <v>218.68440576034078</v>
      </c>
      <c r="M1038" s="2" t="s">
        <v>874</v>
      </c>
      <c r="N1038" s="2"/>
      <c r="O1038" s="2"/>
      <c r="X1038" s="2"/>
      <c r="Y1038" s="2"/>
      <c r="Z1038" s="2"/>
    </row>
    <row r="1039" ht="10.5" customHeight="1">
      <c r="A1039" s="2"/>
      <c r="B1039" s="2">
        <v>1349488.0</v>
      </c>
      <c r="C1039" s="2" t="s">
        <v>1682</v>
      </c>
      <c r="D1039" s="2">
        <v>9.821196465E9</v>
      </c>
      <c r="E1039" s="2" t="s">
        <v>238</v>
      </c>
      <c r="F1039" s="2" t="s">
        <v>283</v>
      </c>
      <c r="G1039" s="38">
        <v>41218.5625</v>
      </c>
      <c r="H1039" s="100"/>
      <c r="I1039" s="2" t="s">
        <v>1673</v>
      </c>
      <c r="J1039" s="2" t="s">
        <v>241</v>
      </c>
      <c r="K1039" s="2">
        <v>226.0</v>
      </c>
      <c r="L1039" s="101">
        <v>230.4333727963641</v>
      </c>
      <c r="M1039" s="2" t="s">
        <v>874</v>
      </c>
      <c r="N1039" s="2"/>
      <c r="O1039" s="2"/>
      <c r="X1039" s="2"/>
      <c r="Y1039" s="2"/>
      <c r="Z1039" s="2"/>
    </row>
    <row r="1040" ht="10.5" customHeight="1">
      <c r="A1040" s="2"/>
      <c r="B1040" s="2">
        <v>1342072.0</v>
      </c>
      <c r="C1040" s="2" t="s">
        <v>1683</v>
      </c>
      <c r="D1040" s="2">
        <v>9.831618855E9</v>
      </c>
      <c r="E1040" s="2" t="s">
        <v>238</v>
      </c>
      <c r="F1040" s="2" t="s">
        <v>239</v>
      </c>
      <c r="G1040" s="38">
        <v>41218.666666666664</v>
      </c>
      <c r="H1040" s="100"/>
      <c r="I1040" s="2" t="s">
        <v>1673</v>
      </c>
      <c r="J1040" s="2" t="s">
        <v>762</v>
      </c>
      <c r="K1040" s="2">
        <v>3200.0</v>
      </c>
      <c r="L1040" s="101">
        <v>2895.454032075898</v>
      </c>
      <c r="M1040" s="2" t="s">
        <v>850</v>
      </c>
      <c r="N1040" s="2"/>
      <c r="O1040" s="2"/>
      <c r="X1040" s="2"/>
      <c r="Y1040" s="2"/>
      <c r="Z1040" s="2"/>
    </row>
    <row r="1041" ht="10.5" customHeight="1">
      <c r="A1041" s="2"/>
      <c r="B1041" s="2">
        <v>1351064.0</v>
      </c>
      <c r="C1041" s="2" t="s">
        <v>1684</v>
      </c>
      <c r="D1041" s="2">
        <v>9.819067235E9</v>
      </c>
      <c r="E1041" s="2" t="s">
        <v>238</v>
      </c>
      <c r="F1041" s="2" t="s">
        <v>283</v>
      </c>
      <c r="G1041" s="38">
        <v>41218.739583333336</v>
      </c>
      <c r="H1041" s="100"/>
      <c r="I1041" s="2" t="s">
        <v>1673</v>
      </c>
      <c r="J1041" s="2" t="s">
        <v>241</v>
      </c>
      <c r="K1041" s="2">
        <v>240.0</v>
      </c>
      <c r="L1041" s="101">
        <v>246.88192664679673</v>
      </c>
      <c r="M1041" s="2" t="s">
        <v>874</v>
      </c>
      <c r="N1041" s="2"/>
      <c r="O1041" s="2"/>
      <c r="X1041" s="2"/>
      <c r="Y1041" s="2"/>
      <c r="Z1041" s="2"/>
    </row>
    <row r="1042" ht="10.5" customHeight="1">
      <c r="A1042" s="2"/>
      <c r="B1042" s="2">
        <v>1333494.0</v>
      </c>
      <c r="C1042" s="2" t="s">
        <v>247</v>
      </c>
      <c r="D1042" s="2">
        <v>8.655585851E9</v>
      </c>
      <c r="E1042" s="2" t="s">
        <v>238</v>
      </c>
      <c r="F1042" s="2" t="s">
        <v>248</v>
      </c>
      <c r="G1042" s="38">
        <v>41218.791666666664</v>
      </c>
      <c r="H1042" s="100"/>
      <c r="I1042" s="2" t="s">
        <v>1673</v>
      </c>
      <c r="J1042" s="2" t="s">
        <v>241</v>
      </c>
      <c r="K1042" s="2">
        <v>167.0</v>
      </c>
      <c r="L1042" s="101">
        <v>166.9889508018382</v>
      </c>
      <c r="M1042" s="2" t="s">
        <v>874</v>
      </c>
      <c r="N1042" s="2"/>
      <c r="O1042" s="2"/>
      <c r="X1042" s="2"/>
      <c r="Y1042" s="2"/>
      <c r="Z1042" s="2"/>
    </row>
    <row r="1043" ht="10.5" customHeight="1">
      <c r="A1043" s="2"/>
      <c r="B1043" s="2">
        <v>1348962.0</v>
      </c>
      <c r="C1043" s="2" t="s">
        <v>1685</v>
      </c>
      <c r="D1043" s="2">
        <v>9.61999822E9</v>
      </c>
      <c r="E1043" s="2" t="s">
        <v>238</v>
      </c>
      <c r="F1043" s="2" t="s">
        <v>239</v>
      </c>
      <c r="G1043" s="38">
        <v>41219.3125</v>
      </c>
      <c r="H1043" s="100"/>
      <c r="I1043" s="2" t="s">
        <v>1673</v>
      </c>
      <c r="J1043" s="2" t="s">
        <v>241</v>
      </c>
      <c r="K1043" s="2">
        <v>306.0</v>
      </c>
      <c r="L1043" s="101">
        <v>324.4251090845505</v>
      </c>
      <c r="M1043" s="2" t="s">
        <v>874</v>
      </c>
      <c r="N1043" s="2"/>
      <c r="O1043" s="2"/>
      <c r="X1043" s="2"/>
      <c r="Y1043" s="2"/>
      <c r="Z1043" s="2"/>
    </row>
    <row r="1044" ht="10.5" customHeight="1">
      <c r="A1044" s="2"/>
      <c r="B1044" s="2">
        <v>1351034.0</v>
      </c>
      <c r="C1044" s="2" t="s">
        <v>1686</v>
      </c>
      <c r="D1044" s="2">
        <v>9.833361893E9</v>
      </c>
      <c r="E1044" s="2" t="s">
        <v>238</v>
      </c>
      <c r="F1044" s="2" t="s">
        <v>239</v>
      </c>
      <c r="G1044" s="38">
        <v>41219.34375</v>
      </c>
      <c r="H1044" s="100"/>
      <c r="I1044" s="2" t="s">
        <v>1673</v>
      </c>
      <c r="J1044" s="2" t="s">
        <v>241</v>
      </c>
      <c r="K1044" s="2">
        <v>249.2</v>
      </c>
      <c r="L1044" s="101">
        <v>265.680273904434</v>
      </c>
      <c r="M1044" s="2" t="s">
        <v>874</v>
      </c>
      <c r="N1044" s="2"/>
      <c r="O1044" s="2"/>
      <c r="X1044" s="2"/>
      <c r="Y1044" s="2"/>
      <c r="Z1044" s="2"/>
    </row>
    <row r="1045" ht="10.5" customHeight="1">
      <c r="A1045" s="2"/>
      <c r="B1045" s="2">
        <v>1352090.0</v>
      </c>
      <c r="C1045" s="2" t="s">
        <v>1687</v>
      </c>
      <c r="D1045" s="2">
        <v>9.92086183E9</v>
      </c>
      <c r="E1045" s="2" t="s">
        <v>238</v>
      </c>
      <c r="F1045" s="2" t="s">
        <v>239</v>
      </c>
      <c r="G1045" s="38">
        <v>41219.416666666664</v>
      </c>
      <c r="H1045" s="100"/>
      <c r="I1045" s="2" t="s">
        <v>1673</v>
      </c>
      <c r="J1045" s="2" t="s">
        <v>241</v>
      </c>
      <c r="K1045" s="2">
        <v>363.0</v>
      </c>
      <c r="L1045" s="101">
        <v>347.92304315659715</v>
      </c>
      <c r="M1045" s="2" t="s">
        <v>874</v>
      </c>
      <c r="N1045" s="2"/>
      <c r="O1045" s="2"/>
      <c r="X1045" s="2"/>
      <c r="Y1045" s="2"/>
      <c r="Z1045" s="2"/>
    </row>
    <row r="1046" ht="10.5" customHeight="1">
      <c r="A1046" s="2"/>
      <c r="B1046" s="2">
        <v>1342086.0</v>
      </c>
      <c r="C1046" s="2" t="s">
        <v>1683</v>
      </c>
      <c r="D1046" s="2">
        <v>9.831618855E9</v>
      </c>
      <c r="E1046" s="2" t="s">
        <v>238</v>
      </c>
      <c r="F1046" s="2" t="s">
        <v>239</v>
      </c>
      <c r="G1046" s="38">
        <v>41219.479166666664</v>
      </c>
      <c r="H1046" s="100"/>
      <c r="I1046" s="2" t="s">
        <v>1673</v>
      </c>
      <c r="J1046" s="2" t="s">
        <v>762</v>
      </c>
      <c r="K1046" s="2">
        <v>3170.0</v>
      </c>
      <c r="L1046" s="101">
        <v>2868.454032075898</v>
      </c>
      <c r="M1046" s="2" t="s">
        <v>850</v>
      </c>
      <c r="N1046" s="2"/>
      <c r="O1046" s="2"/>
      <c r="X1046" s="2"/>
      <c r="Y1046" s="2"/>
      <c r="Z1046" s="2"/>
    </row>
    <row r="1047" ht="10.5" customHeight="1">
      <c r="A1047" s="2"/>
      <c r="B1047" s="2">
        <v>1350490.0</v>
      </c>
      <c r="C1047" s="2" t="s">
        <v>322</v>
      </c>
      <c r="D1047" s="2">
        <v>7.208008001E9</v>
      </c>
      <c r="E1047" s="2" t="s">
        <v>238</v>
      </c>
      <c r="F1047" s="2" t="s">
        <v>258</v>
      </c>
      <c r="G1047" s="38">
        <v>41219.604166666664</v>
      </c>
      <c r="H1047" s="100"/>
      <c r="I1047" s="2" t="s">
        <v>1673</v>
      </c>
      <c r="J1047" s="2" t="s">
        <v>241</v>
      </c>
      <c r="K1047" s="2">
        <v>719.0</v>
      </c>
      <c r="L1047" s="101">
        <v>782.6348234894596</v>
      </c>
      <c r="M1047" s="2" t="s">
        <v>874</v>
      </c>
      <c r="N1047" s="2"/>
      <c r="O1047" s="2"/>
      <c r="X1047" s="2"/>
      <c r="Y1047" s="2"/>
      <c r="Z1047" s="2"/>
    </row>
    <row r="1048" ht="10.5" customHeight="1">
      <c r="A1048" s="2"/>
      <c r="B1048" s="2">
        <v>1355282.0</v>
      </c>
      <c r="C1048" s="2" t="s">
        <v>1688</v>
      </c>
      <c r="D1048" s="2">
        <v>8.652663355E9</v>
      </c>
      <c r="E1048" s="2" t="s">
        <v>238</v>
      </c>
      <c r="F1048" s="2" t="s">
        <v>239</v>
      </c>
      <c r="G1048" s="38">
        <v>41219.6875</v>
      </c>
      <c r="H1048" s="100"/>
      <c r="I1048" s="2" t="s">
        <v>1673</v>
      </c>
      <c r="J1048" s="2" t="s">
        <v>241</v>
      </c>
      <c r="K1048" s="2">
        <v>464.0</v>
      </c>
      <c r="L1048" s="101">
        <v>474.8118871456489</v>
      </c>
      <c r="M1048" s="2" t="s">
        <v>874</v>
      </c>
      <c r="N1048" s="2"/>
      <c r="O1048" s="2"/>
      <c r="X1048" s="2"/>
      <c r="Y1048" s="2"/>
      <c r="Z1048" s="2"/>
    </row>
    <row r="1049" ht="10.5" customHeight="1">
      <c r="A1049" s="2"/>
      <c r="B1049" s="2">
        <v>1338434.0</v>
      </c>
      <c r="C1049" s="2" t="s">
        <v>1689</v>
      </c>
      <c r="D1049" s="2">
        <v>9.86768102E9</v>
      </c>
      <c r="E1049" s="2" t="s">
        <v>238</v>
      </c>
      <c r="F1049" s="2" t="s">
        <v>239</v>
      </c>
      <c r="G1049" s="38">
        <v>41220.3125</v>
      </c>
      <c r="H1049" s="100"/>
      <c r="I1049" s="2" t="s">
        <v>1690</v>
      </c>
      <c r="J1049" s="2" t="s">
        <v>762</v>
      </c>
      <c r="K1049" s="2">
        <v>3560.0</v>
      </c>
      <c r="L1049" s="101">
        <v>3051.454032075898</v>
      </c>
      <c r="M1049" s="2" t="s">
        <v>895</v>
      </c>
      <c r="N1049" s="2"/>
      <c r="O1049" s="2"/>
      <c r="X1049" s="2"/>
      <c r="Y1049" s="2"/>
      <c r="Z1049" s="2"/>
    </row>
    <row r="1050" ht="10.5" customHeight="1">
      <c r="A1050" s="2"/>
      <c r="B1050" s="2">
        <v>1337618.0</v>
      </c>
      <c r="C1050" s="2" t="s">
        <v>1691</v>
      </c>
      <c r="D1050" s="2">
        <v>9.870233971E9</v>
      </c>
      <c r="E1050" s="2" t="s">
        <v>238</v>
      </c>
      <c r="F1050" s="2" t="s">
        <v>239</v>
      </c>
      <c r="G1050" s="38">
        <v>41220.333333333336</v>
      </c>
      <c r="H1050" s="100"/>
      <c r="I1050" s="2" t="s">
        <v>1690</v>
      </c>
      <c r="J1050" s="2" t="s">
        <v>762</v>
      </c>
      <c r="K1050" s="2">
        <v>3840.0</v>
      </c>
      <c r="L1050" s="101">
        <v>3289.454032075898</v>
      </c>
      <c r="M1050" s="2" t="s">
        <v>895</v>
      </c>
      <c r="N1050" s="2"/>
      <c r="O1050" s="2"/>
      <c r="X1050" s="2"/>
      <c r="Y1050" s="2"/>
      <c r="Z1050" s="2"/>
    </row>
    <row r="1051" ht="10.5" customHeight="1">
      <c r="A1051" s="2"/>
      <c r="B1051" s="2">
        <v>1348830.0</v>
      </c>
      <c r="C1051" s="2" t="s">
        <v>1692</v>
      </c>
      <c r="D1051" s="2">
        <v>7.838066625E9</v>
      </c>
      <c r="E1051" s="2" t="s">
        <v>238</v>
      </c>
      <c r="F1051" s="2" t="s">
        <v>333</v>
      </c>
      <c r="G1051" s="38">
        <v>41220.46875</v>
      </c>
      <c r="H1051" s="100"/>
      <c r="I1051" s="2" t="s">
        <v>1690</v>
      </c>
      <c r="J1051" s="2" t="s">
        <v>871</v>
      </c>
      <c r="K1051" s="2">
        <v>3537.0</v>
      </c>
      <c r="L1051" s="101">
        <v>2905.454032075898</v>
      </c>
      <c r="M1051" s="2" t="s">
        <v>895</v>
      </c>
      <c r="N1051" s="2"/>
      <c r="O1051" s="2"/>
      <c r="X1051" s="2"/>
      <c r="Y1051" s="2"/>
      <c r="Z1051" s="2"/>
    </row>
    <row r="1052" ht="10.5" customHeight="1">
      <c r="A1052" s="2"/>
      <c r="B1052" s="2">
        <v>1345132.0</v>
      </c>
      <c r="C1052" s="2" t="s">
        <v>1693</v>
      </c>
      <c r="D1052" s="2">
        <v>9.819065905E9</v>
      </c>
      <c r="E1052" s="2" t="s">
        <v>238</v>
      </c>
      <c r="F1052" s="2" t="s">
        <v>239</v>
      </c>
      <c r="G1052" s="38">
        <v>41216.520833333336</v>
      </c>
      <c r="H1052" s="100"/>
      <c r="I1052" s="2" t="s">
        <v>1694</v>
      </c>
      <c r="J1052" s="2" t="s">
        <v>241</v>
      </c>
      <c r="K1052" s="2">
        <v>414.0</v>
      </c>
      <c r="L1052" s="101">
        <v>505.0540320758979</v>
      </c>
      <c r="M1052" s="2" t="s">
        <v>1162</v>
      </c>
      <c r="N1052" s="2"/>
      <c r="O1052" s="2"/>
      <c r="X1052" s="2"/>
      <c r="Y1052" s="2"/>
      <c r="Z1052" s="2"/>
    </row>
    <row r="1053" ht="10.5" customHeight="1">
      <c r="A1053" s="2"/>
      <c r="B1053" s="2">
        <v>1350872.0</v>
      </c>
      <c r="C1053" s="2" t="s">
        <v>1695</v>
      </c>
      <c r="D1053" s="2">
        <v>9.50302341E9</v>
      </c>
      <c r="E1053" s="2" t="s">
        <v>238</v>
      </c>
      <c r="F1053" s="2" t="s">
        <v>239</v>
      </c>
      <c r="G1053" s="38">
        <v>41217.625</v>
      </c>
      <c r="H1053" s="100"/>
      <c r="I1053" s="2" t="s">
        <v>1694</v>
      </c>
      <c r="J1053" s="2" t="s">
        <v>241</v>
      </c>
      <c r="K1053" s="2">
        <v>860.0</v>
      </c>
      <c r="L1053" s="101">
        <v>505.0540320758979</v>
      </c>
      <c r="M1053" s="2" t="s">
        <v>1162</v>
      </c>
      <c r="N1053" s="2"/>
      <c r="O1053" s="2"/>
      <c r="X1053" s="2"/>
      <c r="Y1053" s="2"/>
      <c r="Z1053" s="2"/>
    </row>
    <row r="1054" ht="10.5" customHeight="1">
      <c r="A1054" s="2"/>
      <c r="B1054" s="2">
        <v>1355910.0</v>
      </c>
      <c r="C1054" s="2" t="s">
        <v>1696</v>
      </c>
      <c r="D1054" s="2">
        <v>9.819437619E9</v>
      </c>
      <c r="E1054" s="2" t="s">
        <v>238</v>
      </c>
      <c r="F1054" s="2" t="s">
        <v>239</v>
      </c>
      <c r="G1054" s="38">
        <v>41219.333333333336</v>
      </c>
      <c r="H1054" s="100"/>
      <c r="I1054" s="2" t="s">
        <v>1694</v>
      </c>
      <c r="J1054" s="2" t="s">
        <v>241</v>
      </c>
      <c r="K1054" s="2">
        <v>170.0</v>
      </c>
      <c r="L1054" s="101">
        <v>274.9206987425646</v>
      </c>
      <c r="M1054" s="2" t="s">
        <v>1162</v>
      </c>
      <c r="N1054" s="2"/>
      <c r="O1054" s="2"/>
      <c r="X1054" s="2"/>
      <c r="Y1054" s="2"/>
      <c r="Z1054" s="2"/>
    </row>
    <row r="1055" ht="10.5" customHeight="1">
      <c r="A1055" s="2"/>
      <c r="B1055" s="2">
        <v>1356724.0</v>
      </c>
      <c r="C1055" s="2" t="s">
        <v>1697</v>
      </c>
      <c r="D1055" s="2">
        <v>9.83338198E9</v>
      </c>
      <c r="E1055" s="2" t="s">
        <v>238</v>
      </c>
      <c r="F1055" s="2" t="s">
        <v>283</v>
      </c>
      <c r="G1055" s="38">
        <v>41219.34375</v>
      </c>
      <c r="H1055" s="100"/>
      <c r="I1055" s="2" t="s">
        <v>1694</v>
      </c>
      <c r="J1055" s="2" t="s">
        <v>241</v>
      </c>
      <c r="K1055" s="2">
        <v>558.0</v>
      </c>
      <c r="L1055" s="101">
        <v>274.9206987425646</v>
      </c>
      <c r="M1055" s="2" t="s">
        <v>1162</v>
      </c>
      <c r="N1055" s="2"/>
      <c r="O1055" s="2"/>
      <c r="X1055" s="2"/>
      <c r="Y1055" s="2"/>
      <c r="Z1055" s="2"/>
    </row>
    <row r="1056" ht="10.5" customHeight="1">
      <c r="A1056" s="2"/>
      <c r="B1056" s="2">
        <v>1355560.0</v>
      </c>
      <c r="C1056" s="2" t="s">
        <v>1698</v>
      </c>
      <c r="D1056" s="2">
        <v>9.930671009E9</v>
      </c>
      <c r="E1056" s="2" t="s">
        <v>238</v>
      </c>
      <c r="F1056" s="2" t="s">
        <v>239</v>
      </c>
      <c r="G1056" s="38">
        <v>41219.4375</v>
      </c>
      <c r="H1056" s="100"/>
      <c r="I1056" s="2" t="s">
        <v>1694</v>
      </c>
      <c r="J1056" s="2" t="s">
        <v>241</v>
      </c>
      <c r="K1056" s="2">
        <v>320.0</v>
      </c>
      <c r="L1056" s="101">
        <v>274.9206987425646</v>
      </c>
      <c r="M1056" s="2" t="s">
        <v>1162</v>
      </c>
      <c r="N1056" s="2"/>
      <c r="O1056" s="2"/>
      <c r="X1056" s="2"/>
      <c r="Y1056" s="2"/>
      <c r="Z1056" s="2"/>
    </row>
    <row r="1057" ht="10.5" customHeight="1">
      <c r="A1057" s="2"/>
      <c r="B1057" s="2">
        <v>1327094.0</v>
      </c>
      <c r="C1057" s="2" t="s">
        <v>1699</v>
      </c>
      <c r="D1057" s="2">
        <v>9.820596165E9</v>
      </c>
      <c r="E1057" s="2" t="s">
        <v>238</v>
      </c>
      <c r="F1057" s="2" t="s">
        <v>333</v>
      </c>
      <c r="G1057" s="38">
        <v>41220.708333333336</v>
      </c>
      <c r="H1057" s="100"/>
      <c r="I1057" s="2" t="s">
        <v>1700</v>
      </c>
      <c r="J1057" s="2" t="s">
        <v>871</v>
      </c>
      <c r="K1057" s="2">
        <v>1280.0</v>
      </c>
      <c r="L1057" s="101">
        <v>1170.4540320758979</v>
      </c>
      <c r="M1057" s="2" t="s">
        <v>1044</v>
      </c>
      <c r="N1057" s="2"/>
      <c r="O1057" s="2"/>
      <c r="X1057" s="2"/>
      <c r="Y1057" s="2"/>
      <c r="Z1057" s="2"/>
    </row>
    <row r="1058" ht="10.5" customHeight="1">
      <c r="A1058" s="2"/>
      <c r="B1058" s="2">
        <v>1337084.0</v>
      </c>
      <c r="C1058" s="2" t="s">
        <v>1701</v>
      </c>
      <c r="D1058" s="2">
        <v>9.967711101E9</v>
      </c>
      <c r="E1058" s="2" t="s">
        <v>238</v>
      </c>
      <c r="F1058" s="2" t="s">
        <v>239</v>
      </c>
      <c r="G1058" s="38">
        <v>41220.75</v>
      </c>
      <c r="H1058" s="100"/>
      <c r="I1058" s="2" t="s">
        <v>1700</v>
      </c>
      <c r="J1058" s="2" t="s">
        <v>762</v>
      </c>
      <c r="K1058" s="2">
        <v>5600.0</v>
      </c>
      <c r="L1058" s="101">
        <v>4945.454032075898</v>
      </c>
      <c r="M1058" s="2" t="s">
        <v>1044</v>
      </c>
      <c r="N1058" s="2"/>
      <c r="O1058" s="2"/>
      <c r="X1058" s="2"/>
      <c r="Y1058" s="2"/>
      <c r="Z1058" s="2"/>
    </row>
    <row r="1059" ht="10.5" customHeight="1">
      <c r="A1059" s="2"/>
      <c r="B1059" s="2">
        <v>1339686.0</v>
      </c>
      <c r="C1059" s="2" t="s">
        <v>1702</v>
      </c>
      <c r="D1059" s="2">
        <v>7.738219843E9</v>
      </c>
      <c r="E1059" s="2" t="s">
        <v>238</v>
      </c>
      <c r="F1059" s="2" t="s">
        <v>239</v>
      </c>
      <c r="G1059" s="38">
        <v>41220.947916666664</v>
      </c>
      <c r="H1059" s="100"/>
      <c r="I1059" s="2" t="s">
        <v>1700</v>
      </c>
      <c r="J1059" s="2" t="s">
        <v>762</v>
      </c>
      <c r="K1059" s="2">
        <v>3216.0</v>
      </c>
      <c r="L1059" s="101">
        <v>2834.454032075898</v>
      </c>
      <c r="M1059" s="2" t="s">
        <v>1044</v>
      </c>
      <c r="N1059" s="2"/>
      <c r="O1059" s="2"/>
      <c r="X1059" s="2"/>
      <c r="Y1059" s="2"/>
      <c r="Z1059" s="2"/>
    </row>
    <row r="1060" ht="10.5" customHeight="1">
      <c r="A1060" s="2"/>
      <c r="B1060" s="2">
        <v>1329380.0</v>
      </c>
      <c r="C1060" s="2" t="s">
        <v>1703</v>
      </c>
      <c r="D1060" s="2">
        <v>9.820214351E9</v>
      </c>
      <c r="E1060" s="2" t="s">
        <v>238</v>
      </c>
      <c r="F1060" s="2" t="s">
        <v>333</v>
      </c>
      <c r="G1060" s="38">
        <v>41214.333333333336</v>
      </c>
      <c r="H1060" s="100"/>
      <c r="I1060" s="2" t="s">
        <v>1700</v>
      </c>
      <c r="J1060" s="2" t="s">
        <v>762</v>
      </c>
      <c r="K1060" s="2">
        <v>4400.0</v>
      </c>
      <c r="L1060" s="101">
        <v>4595.454032075898</v>
      </c>
      <c r="M1060" s="2" t="s">
        <v>1044</v>
      </c>
      <c r="N1060" s="2"/>
      <c r="O1060" s="2"/>
      <c r="X1060" s="2"/>
      <c r="Y1060" s="2"/>
      <c r="Z1060" s="2"/>
    </row>
    <row r="1061" ht="10.5" customHeight="1">
      <c r="A1061" s="2"/>
      <c r="B1061" s="2">
        <v>1348446.0</v>
      </c>
      <c r="C1061" s="2" t="s">
        <v>1704</v>
      </c>
      <c r="D1061" s="2">
        <v>9.845608159E9</v>
      </c>
      <c r="E1061" s="2" t="s">
        <v>238</v>
      </c>
      <c r="F1061" s="2" t="s">
        <v>333</v>
      </c>
      <c r="G1061" s="38">
        <v>41215.833333333336</v>
      </c>
      <c r="H1061" s="100"/>
      <c r="I1061" s="2" t="s">
        <v>1700</v>
      </c>
      <c r="J1061" s="2" t="s">
        <v>871</v>
      </c>
      <c r="K1061" s="2">
        <v>1820.0</v>
      </c>
      <c r="L1061" s="101">
        <v>1635.4540320758979</v>
      </c>
      <c r="M1061" s="2" t="s">
        <v>1044</v>
      </c>
      <c r="N1061" s="2"/>
      <c r="O1061" s="2"/>
      <c r="X1061" s="2"/>
      <c r="Y1061" s="2"/>
      <c r="Z1061" s="2"/>
    </row>
    <row r="1062" ht="10.5" customHeight="1">
      <c r="A1062" s="2"/>
      <c r="B1062" s="2">
        <v>1346662.0</v>
      </c>
      <c r="C1062" s="2" t="s">
        <v>1705</v>
      </c>
      <c r="D1062" s="2">
        <v>9.930828662E9</v>
      </c>
      <c r="E1062" s="2" t="s">
        <v>238</v>
      </c>
      <c r="F1062" s="2" t="s">
        <v>239</v>
      </c>
      <c r="G1062" s="38">
        <v>41217.25</v>
      </c>
      <c r="H1062" s="100"/>
      <c r="I1062" s="2" t="s">
        <v>1706</v>
      </c>
      <c r="J1062" s="2" t="s">
        <v>871</v>
      </c>
      <c r="K1062" s="2">
        <v>1242.5</v>
      </c>
      <c r="L1062" s="101">
        <v>1030.4540320758979</v>
      </c>
      <c r="M1062" s="2" t="s">
        <v>1157</v>
      </c>
      <c r="N1062" s="2"/>
      <c r="O1062" s="2"/>
      <c r="X1062" s="2"/>
      <c r="Y1062" s="2"/>
      <c r="Z1062" s="2"/>
    </row>
    <row r="1063" ht="10.5" customHeight="1">
      <c r="A1063" s="2"/>
      <c r="B1063" s="2">
        <v>1338296.0</v>
      </c>
      <c r="C1063" s="2" t="s">
        <v>1707</v>
      </c>
      <c r="D1063" s="2">
        <v>9.930390319E9</v>
      </c>
      <c r="E1063" s="2" t="s">
        <v>238</v>
      </c>
      <c r="F1063" s="2" t="s">
        <v>239</v>
      </c>
      <c r="G1063" s="38">
        <v>41218.375</v>
      </c>
      <c r="H1063" s="100"/>
      <c r="I1063" s="2" t="s">
        <v>1708</v>
      </c>
      <c r="J1063" s="2" t="s">
        <v>1245</v>
      </c>
      <c r="K1063" s="2">
        <v>1000.0</v>
      </c>
      <c r="L1063" s="101">
        <v>995.4540320758979</v>
      </c>
      <c r="M1063" s="2" t="s">
        <v>1147</v>
      </c>
      <c r="N1063" s="2"/>
      <c r="O1063" s="2"/>
      <c r="X1063" s="2"/>
      <c r="Y1063" s="2"/>
      <c r="Z1063" s="2"/>
    </row>
    <row r="1064" ht="10.5" customHeight="1">
      <c r="A1064" s="2"/>
      <c r="B1064" s="2">
        <v>1351606.0</v>
      </c>
      <c r="C1064" s="2" t="s">
        <v>1709</v>
      </c>
      <c r="D1064" s="2">
        <v>9.83372224E9</v>
      </c>
      <c r="E1064" s="2" t="s">
        <v>238</v>
      </c>
      <c r="F1064" s="2" t="s">
        <v>239</v>
      </c>
      <c r="G1064" s="38">
        <v>41220.375</v>
      </c>
      <c r="H1064" s="100"/>
      <c r="I1064" s="2" t="s">
        <v>1708</v>
      </c>
      <c r="J1064" s="2" t="s">
        <v>1245</v>
      </c>
      <c r="K1064" s="2">
        <v>1200.0</v>
      </c>
      <c r="L1064" s="101">
        <v>995.4540320758979</v>
      </c>
      <c r="M1064" s="2" t="s">
        <v>1147</v>
      </c>
      <c r="N1064" s="2"/>
      <c r="O1064" s="2"/>
      <c r="X1064" s="2"/>
      <c r="Y1064" s="2"/>
      <c r="Z1064" s="2"/>
    </row>
    <row r="1065" ht="10.5" customHeight="1">
      <c r="A1065" s="2"/>
      <c r="B1065" s="2">
        <v>1332814.0</v>
      </c>
      <c r="C1065" s="2" t="s">
        <v>1536</v>
      </c>
      <c r="D1065" s="2">
        <v>9.820032617E9</v>
      </c>
      <c r="E1065" s="2" t="s">
        <v>238</v>
      </c>
      <c r="F1065" s="2" t="s">
        <v>239</v>
      </c>
      <c r="G1065" s="38">
        <v>41218.375</v>
      </c>
      <c r="H1065" s="100"/>
      <c r="I1065" s="2" t="s">
        <v>1710</v>
      </c>
      <c r="J1065" s="2" t="s">
        <v>871</v>
      </c>
      <c r="K1065" s="2">
        <v>1660.0</v>
      </c>
      <c r="L1065" s="101">
        <v>1315.4540320758979</v>
      </c>
      <c r="M1065" s="2" t="s">
        <v>827</v>
      </c>
      <c r="N1065" s="2"/>
      <c r="O1065" s="2"/>
      <c r="X1065" s="2"/>
      <c r="Y1065" s="2"/>
      <c r="Z1065" s="2"/>
    </row>
    <row r="1066" ht="10.5" customHeight="1">
      <c r="A1066" s="2"/>
      <c r="B1066" s="2">
        <v>1334538.0</v>
      </c>
      <c r="C1066" s="2" t="s">
        <v>1711</v>
      </c>
      <c r="D1066" s="2">
        <v>9.987766922E9</v>
      </c>
      <c r="E1066" s="2" t="s">
        <v>238</v>
      </c>
      <c r="F1066" s="2" t="s">
        <v>333</v>
      </c>
      <c r="G1066" s="38">
        <v>41215.75</v>
      </c>
      <c r="H1066" s="100"/>
      <c r="I1066" s="2" t="s">
        <v>1710</v>
      </c>
      <c r="J1066" s="2" t="s">
        <v>762</v>
      </c>
      <c r="K1066" s="2">
        <v>4679.0</v>
      </c>
      <c r="L1066" s="101">
        <v>4267.454032075898</v>
      </c>
      <c r="M1066" s="2" t="s">
        <v>827</v>
      </c>
      <c r="N1066" s="2"/>
      <c r="O1066" s="2"/>
      <c r="X1066" s="2"/>
      <c r="Y1066" s="2"/>
      <c r="Z1066" s="2"/>
    </row>
    <row r="1067" ht="10.5" customHeight="1">
      <c r="A1067" s="2"/>
      <c r="B1067" s="2">
        <v>1346964.0</v>
      </c>
      <c r="C1067" s="2" t="s">
        <v>1536</v>
      </c>
      <c r="D1067" s="2">
        <v>9.820032617E9</v>
      </c>
      <c r="E1067" s="2" t="s">
        <v>238</v>
      </c>
      <c r="F1067" s="2" t="s">
        <v>239</v>
      </c>
      <c r="G1067" s="38">
        <v>41219.604166666664</v>
      </c>
      <c r="H1067" s="100"/>
      <c r="I1067" s="2" t="s">
        <v>1710</v>
      </c>
      <c r="J1067" s="2" t="s">
        <v>871</v>
      </c>
      <c r="K1067" s="2">
        <v>1580.0</v>
      </c>
      <c r="L1067" s="101">
        <v>1255.4540320758979</v>
      </c>
      <c r="M1067" s="2" t="s">
        <v>827</v>
      </c>
      <c r="N1067" s="2"/>
      <c r="O1067" s="2"/>
      <c r="X1067" s="2"/>
      <c r="Y1067" s="2"/>
      <c r="Z1067" s="2"/>
    </row>
    <row r="1068" ht="10.5" customHeight="1">
      <c r="A1068" s="2"/>
      <c r="B1068" s="2">
        <v>1350056.0</v>
      </c>
      <c r="C1068" s="2" t="s">
        <v>1712</v>
      </c>
      <c r="D1068" s="2">
        <v>9.322234445E9</v>
      </c>
      <c r="E1068" s="2" t="s">
        <v>238</v>
      </c>
      <c r="F1068" s="2" t="s">
        <v>258</v>
      </c>
      <c r="G1068" s="38">
        <v>41214.5</v>
      </c>
      <c r="H1068" s="100"/>
      <c r="I1068" s="2" t="s">
        <v>1710</v>
      </c>
      <c r="J1068" s="2" t="s">
        <v>762</v>
      </c>
      <c r="K1068" s="2">
        <v>4030.0</v>
      </c>
      <c r="L1068" s="101">
        <v>3682.454032075898</v>
      </c>
      <c r="M1068" s="2" t="s">
        <v>827</v>
      </c>
      <c r="N1068" s="2"/>
      <c r="O1068" s="2"/>
      <c r="X1068" s="2"/>
      <c r="Y1068" s="2"/>
      <c r="Z1068" s="2"/>
    </row>
    <row r="1069" ht="10.5" customHeight="1">
      <c r="A1069" s="2"/>
      <c r="B1069" s="2">
        <v>1354224.0</v>
      </c>
      <c r="C1069" s="2" t="s">
        <v>1713</v>
      </c>
      <c r="D1069" s="2">
        <v>9.167713182E9</v>
      </c>
      <c r="E1069" s="2" t="s">
        <v>238</v>
      </c>
      <c r="F1069" s="2" t="s">
        <v>239</v>
      </c>
      <c r="G1069" s="38">
        <v>41215.291666666664</v>
      </c>
      <c r="H1069" s="100"/>
      <c r="I1069" s="2" t="s">
        <v>1710</v>
      </c>
      <c r="J1069" s="2" t="s">
        <v>871</v>
      </c>
      <c r="K1069" s="2">
        <v>1500.0</v>
      </c>
      <c r="L1069" s="101">
        <v>1195.4540320758979</v>
      </c>
      <c r="M1069" s="2" t="s">
        <v>827</v>
      </c>
      <c r="N1069" s="2"/>
      <c r="O1069" s="2"/>
      <c r="X1069" s="2"/>
      <c r="Y1069" s="2"/>
      <c r="Z1069" s="2"/>
    </row>
    <row r="1070" ht="10.5" customHeight="1">
      <c r="A1070" s="2"/>
      <c r="B1070" s="2">
        <v>1354182.0</v>
      </c>
      <c r="C1070" s="2" t="s">
        <v>1714</v>
      </c>
      <c r="D1070" s="2">
        <v>9.866283344E9</v>
      </c>
      <c r="E1070" s="2" t="s">
        <v>238</v>
      </c>
      <c r="F1070" s="2" t="s">
        <v>258</v>
      </c>
      <c r="G1070" s="38">
        <v>41218.5</v>
      </c>
      <c r="H1070" s="100"/>
      <c r="I1070" s="2" t="s">
        <v>1710</v>
      </c>
      <c r="J1070" s="2" t="s">
        <v>871</v>
      </c>
      <c r="K1070" s="2">
        <v>1500.0</v>
      </c>
      <c r="L1070" s="101">
        <v>1195.4540320758979</v>
      </c>
      <c r="M1070" s="2" t="s">
        <v>827</v>
      </c>
      <c r="N1070" s="2"/>
      <c r="O1070" s="2"/>
      <c r="X1070" s="2"/>
      <c r="Y1070" s="2"/>
      <c r="Z1070" s="2"/>
    </row>
    <row r="1071" ht="10.5" customHeight="1">
      <c r="A1071" s="2"/>
      <c r="B1071" s="2">
        <v>1332576.0</v>
      </c>
      <c r="C1071" s="2" t="s">
        <v>1715</v>
      </c>
      <c r="D1071" s="2">
        <v>9.619488506E9</v>
      </c>
      <c r="E1071" s="2" t="s">
        <v>238</v>
      </c>
      <c r="F1071" s="2" t="s">
        <v>239</v>
      </c>
      <c r="G1071" s="38">
        <v>41219.395833333336</v>
      </c>
      <c r="H1071" s="100"/>
      <c r="I1071" s="2" t="s">
        <v>1716</v>
      </c>
      <c r="J1071" s="2" t="s">
        <v>241</v>
      </c>
      <c r="K1071" s="2">
        <v>102.0</v>
      </c>
      <c r="L1071" s="101">
        <v>102.910954166165</v>
      </c>
      <c r="M1071" s="2" t="s">
        <v>821</v>
      </c>
      <c r="N1071" s="2"/>
      <c r="O1071" s="2"/>
      <c r="X1071" s="2"/>
      <c r="Y1071" s="2"/>
      <c r="Z1071" s="2"/>
    </row>
    <row r="1072" ht="10.5" customHeight="1">
      <c r="A1072" s="2"/>
      <c r="B1072" s="2">
        <v>1321860.0</v>
      </c>
      <c r="C1072" s="2" t="s">
        <v>916</v>
      </c>
      <c r="D1072" s="2">
        <v>7.208008001E9</v>
      </c>
      <c r="E1072" s="2" t="s">
        <v>238</v>
      </c>
      <c r="F1072" s="2" t="s">
        <v>258</v>
      </c>
      <c r="G1072" s="38">
        <v>41220.416666666664</v>
      </c>
      <c r="H1072" s="100"/>
      <c r="I1072" s="2" t="s">
        <v>1716</v>
      </c>
      <c r="J1072" s="2" t="s">
        <v>241</v>
      </c>
      <c r="K1072" s="2">
        <v>392.0</v>
      </c>
      <c r="L1072" s="101">
        <v>400.85969268917825</v>
      </c>
      <c r="M1072" s="2" t="s">
        <v>821</v>
      </c>
      <c r="N1072" s="2"/>
      <c r="O1072" s="2"/>
      <c r="X1072" s="2"/>
      <c r="Y1072" s="2"/>
      <c r="Z1072" s="2"/>
    </row>
    <row r="1073" ht="10.5" customHeight="1">
      <c r="A1073" s="2"/>
      <c r="B1073" s="2">
        <v>1303088.0</v>
      </c>
      <c r="C1073" s="2" t="s">
        <v>1345</v>
      </c>
      <c r="D1073" s="2">
        <v>9.324213102E9</v>
      </c>
      <c r="E1073" s="2" t="s">
        <v>238</v>
      </c>
      <c r="F1073" s="2" t="s">
        <v>258</v>
      </c>
      <c r="G1073" s="38">
        <v>41220.864583333336</v>
      </c>
      <c r="H1073" s="100"/>
      <c r="I1073" s="2" t="s">
        <v>1716</v>
      </c>
      <c r="J1073" s="2" t="s">
        <v>241</v>
      </c>
      <c r="K1073" s="2">
        <v>140.0</v>
      </c>
      <c r="L1073" s="101">
        <v>117.7900439118519</v>
      </c>
      <c r="M1073" s="2" t="s">
        <v>960</v>
      </c>
      <c r="N1073" s="2"/>
      <c r="O1073" s="2"/>
      <c r="X1073" s="2"/>
      <c r="Y1073" s="2"/>
      <c r="Z1073" s="2"/>
    </row>
    <row r="1074" ht="10.5" customHeight="1">
      <c r="A1074" s="2"/>
      <c r="B1074" s="2">
        <v>1333680.0</v>
      </c>
      <c r="C1074" s="2" t="s">
        <v>1717</v>
      </c>
      <c r="D1074" s="2">
        <v>9.820115014E9</v>
      </c>
      <c r="E1074" s="2" t="s">
        <v>238</v>
      </c>
      <c r="F1074" s="2" t="s">
        <v>239</v>
      </c>
      <c r="G1074" s="38">
        <v>41214.34375</v>
      </c>
      <c r="H1074" s="100"/>
      <c r="I1074" s="2" t="s">
        <v>1716</v>
      </c>
      <c r="J1074" s="2" t="s">
        <v>241</v>
      </c>
      <c r="K1074" s="2">
        <v>272.0</v>
      </c>
      <c r="L1074" s="101">
        <v>298.28717614846875</v>
      </c>
      <c r="M1074" s="2" t="s">
        <v>821</v>
      </c>
      <c r="N1074" s="2"/>
      <c r="O1074" s="2"/>
      <c r="X1074" s="2"/>
      <c r="Y1074" s="2"/>
      <c r="Z1074" s="2"/>
    </row>
    <row r="1075" ht="10.5" customHeight="1">
      <c r="A1075" s="2"/>
      <c r="B1075" s="2">
        <v>1333838.0</v>
      </c>
      <c r="C1075" s="2" t="s">
        <v>1718</v>
      </c>
      <c r="D1075" s="2">
        <v>9.920847488E9</v>
      </c>
      <c r="E1075" s="2" t="s">
        <v>238</v>
      </c>
      <c r="F1075" s="2" t="s">
        <v>239</v>
      </c>
      <c r="G1075" s="38">
        <v>41214.395833333336</v>
      </c>
      <c r="H1075" s="100"/>
      <c r="I1075" s="2" t="s">
        <v>1716</v>
      </c>
      <c r="J1075" s="2" t="s">
        <v>241</v>
      </c>
      <c r="K1075" s="2">
        <v>100.0</v>
      </c>
      <c r="L1075" s="101">
        <v>65.09145419790248</v>
      </c>
      <c r="M1075" s="2" t="s">
        <v>960</v>
      </c>
      <c r="N1075" s="2"/>
      <c r="O1075" s="2"/>
      <c r="X1075" s="2"/>
      <c r="Y1075" s="2"/>
      <c r="Z1075" s="2"/>
    </row>
    <row r="1076" ht="10.5" customHeight="1">
      <c r="A1076" s="2"/>
      <c r="B1076" s="2">
        <v>1334714.0</v>
      </c>
      <c r="C1076" s="2" t="s">
        <v>1719</v>
      </c>
      <c r="D1076" s="2">
        <v>9.958314441E9</v>
      </c>
      <c r="E1076" s="2" t="s">
        <v>238</v>
      </c>
      <c r="F1076" s="2" t="s">
        <v>239</v>
      </c>
      <c r="G1076" s="38">
        <v>41214.458333333336</v>
      </c>
      <c r="H1076" s="100"/>
      <c r="I1076" s="2" t="s">
        <v>1716</v>
      </c>
      <c r="J1076" s="2" t="s">
        <v>241</v>
      </c>
      <c r="K1076" s="2">
        <v>199.0</v>
      </c>
      <c r="L1076" s="101">
        <v>168.60654113601743</v>
      </c>
      <c r="M1076" s="2" t="s">
        <v>960</v>
      </c>
      <c r="N1076" s="2"/>
      <c r="O1076" s="2"/>
      <c r="X1076" s="2"/>
      <c r="Y1076" s="2"/>
      <c r="Z1076" s="2"/>
    </row>
    <row r="1077" ht="10.5" customHeight="1">
      <c r="A1077" s="2"/>
      <c r="B1077" s="2">
        <v>1332802.0</v>
      </c>
      <c r="C1077" s="2" t="s">
        <v>1720</v>
      </c>
      <c r="D1077" s="2">
        <v>9.833920767E9</v>
      </c>
      <c r="E1077" s="2" t="s">
        <v>238</v>
      </c>
      <c r="F1077" s="2" t="s">
        <v>239</v>
      </c>
      <c r="G1077" s="38">
        <v>41214.5</v>
      </c>
      <c r="H1077" s="100"/>
      <c r="I1077" s="2" t="s">
        <v>1716</v>
      </c>
      <c r="J1077" s="2" t="s">
        <v>241</v>
      </c>
      <c r="K1077" s="2">
        <v>175.0</v>
      </c>
      <c r="L1077" s="101">
        <v>188.3880512834229</v>
      </c>
      <c r="M1077" s="2" t="s">
        <v>821</v>
      </c>
      <c r="N1077" s="2"/>
      <c r="O1077" s="2"/>
      <c r="X1077" s="2"/>
      <c r="Y1077" s="2"/>
      <c r="Z1077" s="2"/>
    </row>
    <row r="1078" ht="10.5" customHeight="1">
      <c r="A1078" s="2"/>
      <c r="B1078" s="2">
        <v>1320326.0</v>
      </c>
      <c r="C1078" s="2" t="s">
        <v>1317</v>
      </c>
      <c r="D1078" s="2">
        <v>9.223056286E9</v>
      </c>
      <c r="E1078" s="2" t="s">
        <v>238</v>
      </c>
      <c r="F1078" s="2" t="s">
        <v>258</v>
      </c>
      <c r="G1078" s="38">
        <v>41214.541666666664</v>
      </c>
      <c r="H1078" s="100"/>
      <c r="I1078" s="2" t="s">
        <v>1716</v>
      </c>
      <c r="J1078" s="2" t="s">
        <v>241</v>
      </c>
      <c r="K1078" s="2">
        <v>407.0</v>
      </c>
      <c r="L1078" s="101">
        <v>290.9425529719714</v>
      </c>
      <c r="M1078" s="2" t="s">
        <v>960</v>
      </c>
      <c r="N1078" s="2"/>
      <c r="O1078" s="2"/>
      <c r="X1078" s="2"/>
      <c r="Y1078" s="2"/>
      <c r="Z1078" s="2"/>
    </row>
    <row r="1079" ht="10.5" customHeight="1">
      <c r="A1079" s="2"/>
      <c r="B1079" s="2">
        <v>1332302.0</v>
      </c>
      <c r="C1079" s="2" t="s">
        <v>1721</v>
      </c>
      <c r="D1079" s="2">
        <v>9.980266992E9</v>
      </c>
      <c r="E1079" s="2" t="s">
        <v>238</v>
      </c>
      <c r="F1079" s="2" t="s">
        <v>239</v>
      </c>
      <c r="G1079" s="38">
        <v>41214.635416666664</v>
      </c>
      <c r="H1079" s="100"/>
      <c r="I1079" s="2" t="s">
        <v>1716</v>
      </c>
      <c r="J1079" s="2" t="s">
        <v>241</v>
      </c>
      <c r="K1079" s="2">
        <v>303.0</v>
      </c>
      <c r="L1079" s="101">
        <v>312.9403927971415</v>
      </c>
      <c r="M1079" s="2" t="s">
        <v>821</v>
      </c>
      <c r="N1079" s="2"/>
      <c r="O1079" s="2"/>
      <c r="X1079" s="2"/>
      <c r="Y1079" s="2"/>
      <c r="Z1079" s="2"/>
    </row>
    <row r="1080" ht="10.5" customHeight="1">
      <c r="A1080" s="2"/>
      <c r="B1080" s="2">
        <v>1335762.0</v>
      </c>
      <c r="C1080" s="2" t="s">
        <v>1722</v>
      </c>
      <c r="D1080" s="2">
        <v>9.819990065E9</v>
      </c>
      <c r="E1080" s="2" t="s">
        <v>238</v>
      </c>
      <c r="F1080" s="2" t="s">
        <v>239</v>
      </c>
      <c r="G1080" s="38">
        <v>41214.666666666664</v>
      </c>
      <c r="H1080" s="100"/>
      <c r="I1080" s="2" t="s">
        <v>1716</v>
      </c>
      <c r="J1080" s="2" t="s">
        <v>241</v>
      </c>
      <c r="K1080" s="2">
        <v>274.0</v>
      </c>
      <c r="L1080" s="101">
        <v>254.32752620245037</v>
      </c>
      <c r="M1080" s="2" t="s">
        <v>821</v>
      </c>
      <c r="N1080" s="2"/>
      <c r="O1080" s="2"/>
      <c r="X1080" s="2"/>
      <c r="Y1080" s="2"/>
      <c r="Z1080" s="2"/>
    </row>
    <row r="1081" ht="10.5" customHeight="1">
      <c r="A1081" s="2"/>
      <c r="B1081" s="2">
        <v>1321794.0</v>
      </c>
      <c r="C1081" s="2" t="s">
        <v>1312</v>
      </c>
      <c r="D1081" s="2">
        <v>7.208008001E9</v>
      </c>
      <c r="E1081" s="2" t="s">
        <v>238</v>
      </c>
      <c r="F1081" s="2" t="s">
        <v>258</v>
      </c>
      <c r="G1081" s="38">
        <v>41214.729166666664</v>
      </c>
      <c r="H1081" s="100"/>
      <c r="I1081" s="2" t="s">
        <v>1716</v>
      </c>
      <c r="J1081" s="2" t="s">
        <v>241</v>
      </c>
      <c r="K1081" s="2">
        <v>962.0</v>
      </c>
      <c r="L1081" s="101">
        <v>799.1075252136266</v>
      </c>
      <c r="M1081" s="2" t="s">
        <v>960</v>
      </c>
      <c r="N1081" s="2"/>
      <c r="O1081" s="2"/>
      <c r="X1081" s="2"/>
      <c r="Y1081" s="2"/>
      <c r="Z1081" s="2"/>
    </row>
    <row r="1082" ht="10.5" customHeight="1">
      <c r="A1082" s="2"/>
      <c r="B1082" s="2">
        <v>1336050.0</v>
      </c>
      <c r="C1082" s="2" t="s">
        <v>1723</v>
      </c>
      <c r="D1082" s="2">
        <v>2.266934444E9</v>
      </c>
      <c r="E1082" s="2" t="s">
        <v>238</v>
      </c>
      <c r="F1082" s="2" t="s">
        <v>239</v>
      </c>
      <c r="G1082" s="38">
        <v>41214.770833333336</v>
      </c>
      <c r="H1082" s="100"/>
      <c r="I1082" s="2" t="s">
        <v>1716</v>
      </c>
      <c r="J1082" s="2" t="s">
        <v>241</v>
      </c>
      <c r="K1082" s="2">
        <v>434.0</v>
      </c>
      <c r="L1082" s="101">
        <v>457.03035650909055</v>
      </c>
      <c r="M1082" s="2" t="s">
        <v>821</v>
      </c>
      <c r="N1082" s="2"/>
      <c r="O1082" s="2"/>
      <c r="X1082" s="2"/>
      <c r="Y1082" s="2"/>
      <c r="Z1082" s="2"/>
    </row>
    <row r="1083" ht="10.5" customHeight="1">
      <c r="A1083" s="2"/>
      <c r="B1083" s="2">
        <v>1336524.0</v>
      </c>
      <c r="C1083" s="2" t="s">
        <v>1724</v>
      </c>
      <c r="D1083" s="2">
        <v>9.167620302E9</v>
      </c>
      <c r="E1083" s="2" t="s">
        <v>238</v>
      </c>
      <c r="F1083" s="2" t="s">
        <v>239</v>
      </c>
      <c r="G1083" s="38">
        <v>41214.833333333336</v>
      </c>
      <c r="H1083" s="100"/>
      <c r="I1083" s="2" t="s">
        <v>1716</v>
      </c>
      <c r="J1083" s="2" t="s">
        <v>241</v>
      </c>
      <c r="K1083" s="2">
        <v>100.0</v>
      </c>
      <c r="L1083" s="101">
        <v>73.60452086881942</v>
      </c>
      <c r="M1083" s="2" t="s">
        <v>821</v>
      </c>
      <c r="N1083" s="2"/>
      <c r="O1083" s="2"/>
      <c r="X1083" s="2"/>
      <c r="Y1083" s="2"/>
      <c r="Z1083" s="2"/>
    </row>
    <row r="1084" ht="10.5" customHeight="1">
      <c r="A1084" s="2"/>
      <c r="B1084" s="2">
        <v>1337448.0</v>
      </c>
      <c r="C1084" s="2" t="s">
        <v>1725</v>
      </c>
      <c r="D1084" s="2">
        <v>9.029011981E9</v>
      </c>
      <c r="E1084" s="2" t="s">
        <v>238</v>
      </c>
      <c r="F1084" s="2" t="s">
        <v>239</v>
      </c>
      <c r="G1084" s="38">
        <v>41214.854166666664</v>
      </c>
      <c r="H1084" s="100"/>
      <c r="I1084" s="2" t="s">
        <v>1716</v>
      </c>
      <c r="J1084" s="2" t="s">
        <v>241</v>
      </c>
      <c r="K1084" s="2">
        <v>892.0</v>
      </c>
      <c r="L1084" s="101">
        <v>830.6873810502466</v>
      </c>
      <c r="M1084" s="2" t="s">
        <v>821</v>
      </c>
      <c r="N1084" s="2"/>
      <c r="O1084" s="2"/>
      <c r="X1084" s="2"/>
      <c r="Y1084" s="2"/>
      <c r="Z1084" s="2"/>
    </row>
    <row r="1085" ht="10.5" customHeight="1">
      <c r="A1085" s="2"/>
      <c r="B1085" s="2">
        <v>1338142.0</v>
      </c>
      <c r="C1085" s="2" t="s">
        <v>1726</v>
      </c>
      <c r="D1085" s="2">
        <v>9.223276116E9</v>
      </c>
      <c r="E1085" s="2" t="s">
        <v>238</v>
      </c>
      <c r="F1085" s="2" t="s">
        <v>333</v>
      </c>
      <c r="G1085" s="38">
        <v>41215.333333333336</v>
      </c>
      <c r="H1085" s="100"/>
      <c r="I1085" s="2" t="s">
        <v>1716</v>
      </c>
      <c r="J1085" s="2" t="s">
        <v>241</v>
      </c>
      <c r="K1085" s="2">
        <v>198.0</v>
      </c>
      <c r="L1085" s="101">
        <v>198.15686238253807</v>
      </c>
      <c r="M1085" s="2" t="s">
        <v>821</v>
      </c>
      <c r="N1085" s="2"/>
      <c r="O1085" s="2"/>
      <c r="X1085" s="2"/>
      <c r="Y1085" s="2"/>
      <c r="Z1085" s="2"/>
    </row>
    <row r="1086" ht="10.5" customHeight="1">
      <c r="A1086" s="2"/>
      <c r="B1086" s="2">
        <v>1335576.0</v>
      </c>
      <c r="C1086" s="2" t="s">
        <v>1727</v>
      </c>
      <c r="D1086" s="2">
        <v>9.819943287E9</v>
      </c>
      <c r="E1086" s="2" t="s">
        <v>238</v>
      </c>
      <c r="F1086" s="2" t="s">
        <v>258</v>
      </c>
      <c r="G1086" s="38">
        <v>41215.416666666664</v>
      </c>
      <c r="H1086" s="100"/>
      <c r="I1086" s="2" t="s">
        <v>1716</v>
      </c>
      <c r="J1086" s="2" t="s">
        <v>241</v>
      </c>
      <c r="K1086" s="2">
        <v>169.0</v>
      </c>
      <c r="L1086" s="101">
        <v>129.77518468873177</v>
      </c>
      <c r="M1086" s="2" t="s">
        <v>821</v>
      </c>
      <c r="N1086" s="2"/>
      <c r="O1086" s="2"/>
      <c r="X1086" s="2"/>
      <c r="Y1086" s="2"/>
      <c r="Z1086" s="2"/>
    </row>
    <row r="1087" ht="10.5" customHeight="1">
      <c r="A1087" s="2"/>
      <c r="B1087" s="2">
        <v>1340384.0</v>
      </c>
      <c r="C1087" s="2" t="s">
        <v>1728</v>
      </c>
      <c r="D1087" s="2">
        <v>9.81997279E9</v>
      </c>
      <c r="E1087" s="2" t="s">
        <v>238</v>
      </c>
      <c r="F1087" s="2" t="s">
        <v>239</v>
      </c>
      <c r="G1087" s="38">
        <v>41215.510416666664</v>
      </c>
      <c r="H1087" s="100"/>
      <c r="I1087" s="2" t="s">
        <v>1716</v>
      </c>
      <c r="J1087" s="2" t="s">
        <v>241</v>
      </c>
      <c r="K1087" s="2">
        <v>234.0</v>
      </c>
      <c r="L1087" s="101">
        <v>256.7697289772292</v>
      </c>
      <c r="M1087" s="2" t="s">
        <v>821</v>
      </c>
      <c r="N1087" s="2"/>
      <c r="O1087" s="2"/>
      <c r="X1087" s="2"/>
      <c r="Y1087" s="2"/>
      <c r="Z1087" s="2"/>
    </row>
    <row r="1088" ht="10.5" customHeight="1">
      <c r="A1088" s="2"/>
      <c r="B1088" s="2">
        <v>1340550.0</v>
      </c>
      <c r="C1088" s="2" t="s">
        <v>1729</v>
      </c>
      <c r="D1088" s="2">
        <v>9.892618954E9</v>
      </c>
      <c r="E1088" s="2" t="s">
        <v>238</v>
      </c>
      <c r="F1088" s="2" t="s">
        <v>239</v>
      </c>
      <c r="G1088" s="38">
        <v>41215.6875</v>
      </c>
      <c r="H1088" s="100"/>
      <c r="I1088" s="2" t="s">
        <v>1716</v>
      </c>
      <c r="J1088" s="2" t="s">
        <v>241</v>
      </c>
      <c r="K1088" s="2">
        <v>164.0</v>
      </c>
      <c r="L1088" s="101">
        <v>163.96602353563492</v>
      </c>
      <c r="M1088" s="2" t="s">
        <v>821</v>
      </c>
      <c r="N1088" s="2"/>
      <c r="O1088" s="2"/>
      <c r="X1088" s="2"/>
      <c r="Y1088" s="2"/>
      <c r="Z1088" s="2"/>
    </row>
    <row r="1089" ht="10.5" customHeight="1">
      <c r="A1089" s="2"/>
      <c r="B1089" s="2">
        <v>1340094.0</v>
      </c>
      <c r="C1089" s="2" t="s">
        <v>1730</v>
      </c>
      <c r="D1089" s="2">
        <v>9.029000188E9</v>
      </c>
      <c r="E1089" s="2" t="s">
        <v>238</v>
      </c>
      <c r="F1089" s="2" t="s">
        <v>239</v>
      </c>
      <c r="G1089" s="38">
        <v>41215.791666666664</v>
      </c>
      <c r="H1089" s="100"/>
      <c r="I1089" s="2" t="s">
        <v>1716</v>
      </c>
      <c r="J1089" s="2" t="s">
        <v>241</v>
      </c>
      <c r="K1089" s="2">
        <v>229.6</v>
      </c>
      <c r="L1089" s="101">
        <v>229.90549845466245</v>
      </c>
      <c r="M1089" s="2" t="s">
        <v>821</v>
      </c>
      <c r="N1089" s="2"/>
      <c r="O1089" s="2"/>
      <c r="X1089" s="2"/>
      <c r="Y1089" s="2"/>
      <c r="Z1089" s="2"/>
    </row>
    <row r="1090" ht="10.5" customHeight="1">
      <c r="A1090" s="2"/>
      <c r="B1090" s="2">
        <v>1341022.0</v>
      </c>
      <c r="C1090" s="2" t="s">
        <v>1731</v>
      </c>
      <c r="D1090" s="2">
        <v>9.445568818E9</v>
      </c>
      <c r="E1090" s="2" t="s">
        <v>238</v>
      </c>
      <c r="F1090" s="2" t="s">
        <v>239</v>
      </c>
      <c r="G1090" s="38">
        <v>41216.34375</v>
      </c>
      <c r="H1090" s="100"/>
      <c r="I1090" s="2" t="s">
        <v>1716</v>
      </c>
      <c r="J1090" s="2" t="s">
        <v>241</v>
      </c>
      <c r="K1090" s="2">
        <v>613.0</v>
      </c>
      <c r="L1090" s="101">
        <v>671.9442006896247</v>
      </c>
      <c r="M1090" s="2" t="s">
        <v>821</v>
      </c>
      <c r="N1090" s="2"/>
      <c r="O1090" s="2"/>
      <c r="X1090" s="2"/>
      <c r="Y1090" s="2"/>
      <c r="Z1090" s="2"/>
    </row>
    <row r="1091" ht="10.5" customHeight="1">
      <c r="A1091" s="2"/>
      <c r="B1091" s="2">
        <v>1340936.0</v>
      </c>
      <c r="C1091" s="2" t="s">
        <v>1732</v>
      </c>
      <c r="D1091" s="2">
        <v>9.920827232E9</v>
      </c>
      <c r="E1091" s="2" t="s">
        <v>238</v>
      </c>
      <c r="F1091" s="2" t="s">
        <v>239</v>
      </c>
      <c r="G1091" s="38">
        <v>41216.40625</v>
      </c>
      <c r="H1091" s="100"/>
      <c r="I1091" s="2" t="s">
        <v>1716</v>
      </c>
      <c r="J1091" s="2" t="s">
        <v>241</v>
      </c>
      <c r="K1091" s="2">
        <v>780.0</v>
      </c>
      <c r="L1091" s="101">
        <v>673.0073283981046</v>
      </c>
      <c r="M1091" s="2" t="s">
        <v>960</v>
      </c>
      <c r="N1091" s="2"/>
      <c r="O1091" s="2"/>
      <c r="X1091" s="2"/>
      <c r="Y1091" s="2"/>
      <c r="Z1091" s="2"/>
    </row>
    <row r="1092" ht="10.5" customHeight="1">
      <c r="A1092" s="2"/>
      <c r="B1092" s="2">
        <v>1341724.0</v>
      </c>
      <c r="C1092" s="2" t="s">
        <v>1733</v>
      </c>
      <c r="D1092" s="2">
        <v>9.867674515E9</v>
      </c>
      <c r="E1092" s="2" t="s">
        <v>238</v>
      </c>
      <c r="F1092" s="2" t="s">
        <v>283</v>
      </c>
      <c r="G1092" s="38">
        <v>41216.479166666664</v>
      </c>
      <c r="H1092" s="100"/>
      <c r="I1092" s="2" t="s">
        <v>1716</v>
      </c>
      <c r="J1092" s="2" t="s">
        <v>241</v>
      </c>
      <c r="K1092" s="2">
        <v>446.0</v>
      </c>
      <c r="L1092" s="101">
        <v>488.77899258121494</v>
      </c>
      <c r="M1092" s="2" t="s">
        <v>821</v>
      </c>
      <c r="N1092" s="2"/>
      <c r="O1092" s="2"/>
      <c r="X1092" s="2"/>
      <c r="Y1092" s="2"/>
      <c r="Z1092" s="2"/>
    </row>
    <row r="1093" ht="10.5" customHeight="1">
      <c r="A1093" s="2"/>
      <c r="B1093" s="2">
        <v>1341880.0</v>
      </c>
      <c r="C1093" s="2" t="s">
        <v>1734</v>
      </c>
      <c r="D1093" s="2">
        <v>8.080071116E9</v>
      </c>
      <c r="E1093" s="2" t="s">
        <v>238</v>
      </c>
      <c r="F1093" s="2" t="s">
        <v>239</v>
      </c>
      <c r="G1093" s="38">
        <v>41216.5625</v>
      </c>
      <c r="H1093" s="100"/>
      <c r="I1093" s="2" t="s">
        <v>1716</v>
      </c>
      <c r="J1093" s="2" t="s">
        <v>241</v>
      </c>
      <c r="K1093" s="2">
        <v>979.0</v>
      </c>
      <c r="L1093" s="101">
        <v>774.6403228464357</v>
      </c>
      <c r="M1093" s="2" t="s">
        <v>960</v>
      </c>
      <c r="N1093" s="2"/>
      <c r="O1093" s="2"/>
      <c r="X1093" s="2"/>
      <c r="Y1093" s="2"/>
      <c r="Z1093" s="2"/>
    </row>
    <row r="1094" ht="10.5" customHeight="1">
      <c r="A1094" s="2"/>
      <c r="B1094" s="2">
        <v>1342188.0</v>
      </c>
      <c r="C1094" s="2" t="s">
        <v>1735</v>
      </c>
      <c r="D1094" s="2">
        <v>9.820347928E9</v>
      </c>
      <c r="E1094" s="2" t="s">
        <v>238</v>
      </c>
      <c r="F1094" s="2" t="s">
        <v>239</v>
      </c>
      <c r="G1094" s="38">
        <v>41216.604166666664</v>
      </c>
      <c r="H1094" s="100"/>
      <c r="I1094" s="2" t="s">
        <v>1716</v>
      </c>
      <c r="J1094" s="2" t="s">
        <v>241</v>
      </c>
      <c r="K1094" s="2">
        <v>266.0</v>
      </c>
      <c r="L1094" s="101">
        <v>254.32752620245037</v>
      </c>
      <c r="M1094" s="2" t="s">
        <v>821</v>
      </c>
      <c r="N1094" s="2"/>
      <c r="O1094" s="2"/>
      <c r="X1094" s="2"/>
      <c r="Y1094" s="2"/>
      <c r="Z1094" s="2"/>
    </row>
    <row r="1095" ht="10.5" customHeight="1">
      <c r="A1095" s="2"/>
      <c r="B1095" s="2">
        <v>1342184.0</v>
      </c>
      <c r="C1095" s="2" t="s">
        <v>1736</v>
      </c>
      <c r="D1095" s="2">
        <v>9.930001075E9</v>
      </c>
      <c r="E1095" s="2" t="s">
        <v>238</v>
      </c>
      <c r="F1095" s="2" t="s">
        <v>239</v>
      </c>
      <c r="G1095" s="38">
        <v>41216.677083333336</v>
      </c>
      <c r="H1095" s="100"/>
      <c r="I1095" s="2" t="s">
        <v>1716</v>
      </c>
      <c r="J1095" s="2" t="s">
        <v>241</v>
      </c>
      <c r="K1095" s="2">
        <v>297.0</v>
      </c>
      <c r="L1095" s="101">
        <v>251.41861068650934</v>
      </c>
      <c r="M1095" s="2" t="s">
        <v>960</v>
      </c>
      <c r="N1095" s="2"/>
      <c r="O1095" s="2"/>
      <c r="X1095" s="2"/>
      <c r="Y1095" s="2"/>
      <c r="Z1095" s="2"/>
    </row>
    <row r="1096" ht="10.5" customHeight="1">
      <c r="A1096" s="2"/>
      <c r="B1096" s="2">
        <v>1343258.0</v>
      </c>
      <c r="C1096" s="2" t="s">
        <v>1737</v>
      </c>
      <c r="D1096" s="2">
        <v>9.967754821E9</v>
      </c>
      <c r="E1096" s="2" t="s">
        <v>238</v>
      </c>
      <c r="F1096" s="2" t="s">
        <v>283</v>
      </c>
      <c r="G1096" s="38">
        <v>41216.708333333336</v>
      </c>
      <c r="H1096" s="100"/>
      <c r="I1096" s="2" t="s">
        <v>1716</v>
      </c>
      <c r="J1096" s="2" t="s">
        <v>241</v>
      </c>
      <c r="K1096" s="2">
        <v>219.0</v>
      </c>
      <c r="L1096" s="101">
        <v>268.3574430945645</v>
      </c>
      <c r="M1096" s="2" t="s">
        <v>960</v>
      </c>
      <c r="N1096" s="2"/>
      <c r="O1096" s="2"/>
      <c r="X1096" s="2"/>
      <c r="Y1096" s="2"/>
      <c r="Z1096" s="2"/>
    </row>
    <row r="1097" ht="10.5" customHeight="1">
      <c r="A1097" s="2"/>
      <c r="B1097" s="2">
        <v>1343566.0</v>
      </c>
      <c r="C1097" s="2" t="s">
        <v>1738</v>
      </c>
      <c r="D1097" s="2">
        <v>9.820108203E9</v>
      </c>
      <c r="E1097" s="2" t="s">
        <v>238</v>
      </c>
      <c r="F1097" s="2" t="s">
        <v>239</v>
      </c>
      <c r="G1097" s="38">
        <v>41216.791666666664</v>
      </c>
      <c r="H1097" s="100"/>
      <c r="I1097" s="2" t="s">
        <v>1716</v>
      </c>
      <c r="J1097" s="2" t="s">
        <v>241</v>
      </c>
      <c r="K1097" s="2">
        <v>192.0</v>
      </c>
      <c r="L1097" s="101">
        <v>210.3678762564321</v>
      </c>
      <c r="M1097" s="2" t="s">
        <v>821</v>
      </c>
      <c r="N1097" s="2"/>
      <c r="O1097" s="2"/>
      <c r="X1097" s="2"/>
      <c r="Y1097" s="2"/>
      <c r="Z1097" s="2"/>
    </row>
    <row r="1098" ht="10.5" customHeight="1">
      <c r="A1098" s="2"/>
      <c r="B1098" s="2">
        <v>1343420.0</v>
      </c>
      <c r="C1098" s="2" t="s">
        <v>1739</v>
      </c>
      <c r="D1098" s="2">
        <v>9.967522022E9</v>
      </c>
      <c r="E1098" s="2" t="s">
        <v>238</v>
      </c>
      <c r="F1098" s="2" t="s">
        <v>239</v>
      </c>
      <c r="G1098" s="38">
        <v>41216.875</v>
      </c>
      <c r="H1098" s="100"/>
      <c r="I1098" s="2" t="s">
        <v>1716</v>
      </c>
      <c r="J1098" s="2" t="s">
        <v>241</v>
      </c>
      <c r="K1098" s="2">
        <v>247.0</v>
      </c>
      <c r="L1098" s="101">
        <v>273.86514840068077</v>
      </c>
      <c r="M1098" s="2" t="s">
        <v>821</v>
      </c>
      <c r="N1098" s="2"/>
      <c r="O1098" s="2"/>
      <c r="X1098" s="2"/>
      <c r="Y1098" s="2"/>
      <c r="Z1098" s="2"/>
    </row>
    <row r="1099" ht="10.5" customHeight="1">
      <c r="A1099" s="2"/>
      <c r="B1099" s="2">
        <v>1343926.0</v>
      </c>
      <c r="C1099" s="2" t="s">
        <v>735</v>
      </c>
      <c r="D1099" s="2">
        <v>9.920012177E9</v>
      </c>
      <c r="E1099" s="2" t="s">
        <v>238</v>
      </c>
      <c r="F1099" s="2" t="s">
        <v>239</v>
      </c>
      <c r="G1099" s="38">
        <v>41216.96875</v>
      </c>
      <c r="H1099" s="100"/>
      <c r="I1099" s="2" t="s">
        <v>1716</v>
      </c>
      <c r="J1099" s="2" t="s">
        <v>241</v>
      </c>
      <c r="K1099" s="2">
        <v>161.0</v>
      </c>
      <c r="L1099" s="101">
        <v>166.40822631041374</v>
      </c>
      <c r="M1099" s="2" t="s">
        <v>821</v>
      </c>
      <c r="N1099" s="2"/>
      <c r="O1099" s="2"/>
      <c r="X1099" s="2"/>
      <c r="Y1099" s="2"/>
      <c r="Z1099" s="2"/>
    </row>
    <row r="1100" ht="10.5" customHeight="1">
      <c r="A1100" s="2"/>
      <c r="B1100" s="2">
        <v>1342206.0</v>
      </c>
      <c r="C1100" s="2" t="s">
        <v>1740</v>
      </c>
      <c r="D1100" s="2">
        <v>9.830572553E9</v>
      </c>
      <c r="E1100" s="2" t="s">
        <v>238</v>
      </c>
      <c r="F1100" s="2" t="s">
        <v>239</v>
      </c>
      <c r="G1100" s="38">
        <v>41217.333333333336</v>
      </c>
      <c r="H1100" s="100"/>
      <c r="I1100" s="2" t="s">
        <v>1716</v>
      </c>
      <c r="J1100" s="2" t="s">
        <v>241</v>
      </c>
      <c r="K1100" s="2">
        <v>295.0</v>
      </c>
      <c r="L1100" s="101">
        <v>322.7092038962567</v>
      </c>
      <c r="M1100" s="2" t="s">
        <v>821</v>
      </c>
      <c r="N1100" s="2"/>
      <c r="O1100" s="2"/>
      <c r="X1100" s="2"/>
      <c r="Y1100" s="2"/>
      <c r="Z1100" s="2"/>
    </row>
    <row r="1101" ht="10.5" customHeight="1">
      <c r="A1101" s="2"/>
      <c r="B1101" s="2">
        <v>1343958.0</v>
      </c>
      <c r="C1101" s="2" t="s">
        <v>1741</v>
      </c>
      <c r="D1101" s="2">
        <v>9.999935882E9</v>
      </c>
      <c r="E1101" s="2" t="s">
        <v>238</v>
      </c>
      <c r="F1101" s="2" t="s">
        <v>239</v>
      </c>
      <c r="G1101" s="38">
        <v>41217.416666666664</v>
      </c>
      <c r="H1101" s="100"/>
      <c r="I1101" s="2" t="s">
        <v>1716</v>
      </c>
      <c r="J1101" s="2" t="s">
        <v>241</v>
      </c>
      <c r="K1101" s="2">
        <v>359.0</v>
      </c>
      <c r="L1101" s="101">
        <v>283.4141830128358</v>
      </c>
      <c r="M1101" s="2" t="s">
        <v>960</v>
      </c>
      <c r="N1101" s="2"/>
      <c r="O1101" s="2"/>
      <c r="X1101" s="2"/>
      <c r="Y1101" s="2"/>
      <c r="Z1101" s="2"/>
    </row>
    <row r="1102" ht="10.5" customHeight="1">
      <c r="A1102" s="2"/>
      <c r="B1102" s="2">
        <v>1343672.0</v>
      </c>
      <c r="C1102" s="2" t="s">
        <v>1742</v>
      </c>
      <c r="D1102" s="2">
        <v>9.004255372E9</v>
      </c>
      <c r="E1102" s="2" t="s">
        <v>238</v>
      </c>
      <c r="F1102" s="2" t="s">
        <v>239</v>
      </c>
      <c r="G1102" s="38">
        <v>41217.46875</v>
      </c>
      <c r="H1102" s="100"/>
      <c r="I1102" s="2" t="s">
        <v>1716</v>
      </c>
      <c r="J1102" s="2" t="s">
        <v>241</v>
      </c>
      <c r="K1102" s="2">
        <v>662.0</v>
      </c>
      <c r="L1102" s="101">
        <v>565.728056480422</v>
      </c>
      <c r="M1102" s="2" t="s">
        <v>960</v>
      </c>
      <c r="N1102" s="2"/>
      <c r="O1102" s="2"/>
      <c r="X1102" s="2"/>
      <c r="Y1102" s="2"/>
      <c r="Z1102" s="2"/>
    </row>
    <row r="1103" ht="10.5" customHeight="1">
      <c r="A1103" s="2"/>
      <c r="B1103" s="2">
        <v>1343886.0</v>
      </c>
      <c r="C1103" s="2" t="s">
        <v>1743</v>
      </c>
      <c r="D1103" s="2">
        <v>9.820996986E9</v>
      </c>
      <c r="E1103" s="2" t="s">
        <v>238</v>
      </c>
      <c r="F1103" s="2" t="s">
        <v>239</v>
      </c>
      <c r="G1103" s="38">
        <v>41217.53125</v>
      </c>
      <c r="H1103" s="100"/>
      <c r="I1103" s="2" t="s">
        <v>1716</v>
      </c>
      <c r="J1103" s="2" t="s">
        <v>241</v>
      </c>
      <c r="K1103" s="2">
        <v>457.0</v>
      </c>
      <c r="L1103" s="101">
        <v>520.5276286533393</v>
      </c>
      <c r="M1103" s="2" t="s">
        <v>821</v>
      </c>
      <c r="N1103" s="2"/>
      <c r="O1103" s="2"/>
      <c r="X1103" s="2"/>
      <c r="Y1103" s="2"/>
      <c r="Z1103" s="2"/>
    </row>
    <row r="1104" ht="10.5" customHeight="1">
      <c r="A1104" s="2"/>
      <c r="B1104" s="2">
        <v>1345258.0</v>
      </c>
      <c r="C1104" s="2" t="s">
        <v>1744</v>
      </c>
      <c r="D1104" s="2">
        <v>9.820298877E9</v>
      </c>
      <c r="E1104" s="2" t="s">
        <v>238</v>
      </c>
      <c r="F1104" s="2" t="s">
        <v>239</v>
      </c>
      <c r="G1104" s="38">
        <v>41217.583333333336</v>
      </c>
      <c r="H1104" s="100"/>
      <c r="I1104" s="2" t="s">
        <v>1716</v>
      </c>
      <c r="J1104" s="2" t="s">
        <v>241</v>
      </c>
      <c r="K1104" s="2">
        <v>312.0</v>
      </c>
      <c r="L1104" s="101">
        <v>268.3574430945645</v>
      </c>
      <c r="M1104" s="2" t="s">
        <v>960</v>
      </c>
      <c r="N1104" s="2"/>
      <c r="O1104" s="2"/>
      <c r="X1104" s="2"/>
      <c r="Y1104" s="2"/>
      <c r="Z1104" s="2"/>
    </row>
    <row r="1105" ht="10.5" customHeight="1">
      <c r="A1105" s="2"/>
      <c r="B1105" s="2">
        <v>1345564.0</v>
      </c>
      <c r="C1105" s="2" t="s">
        <v>1745</v>
      </c>
      <c r="D1105" s="2">
        <v>9.820020937E9</v>
      </c>
      <c r="E1105" s="2" t="s">
        <v>238</v>
      </c>
      <c r="F1105" s="2" t="s">
        <v>239</v>
      </c>
      <c r="G1105" s="38">
        <v>41217.666666666664</v>
      </c>
      <c r="H1105" s="100"/>
      <c r="I1105" s="2" t="s">
        <v>1716</v>
      </c>
      <c r="J1105" s="2" t="s">
        <v>241</v>
      </c>
      <c r="K1105" s="2">
        <v>387.0</v>
      </c>
      <c r="L1105" s="101">
        <v>415.512909337851</v>
      </c>
      <c r="M1105" s="2" t="s">
        <v>821</v>
      </c>
      <c r="N1105" s="2"/>
      <c r="O1105" s="2"/>
      <c r="X1105" s="2"/>
      <c r="Y1105" s="2"/>
      <c r="Z1105" s="2"/>
    </row>
    <row r="1106" ht="10.5" customHeight="1">
      <c r="A1106" s="2"/>
      <c r="B1106" s="2">
        <v>1345750.0</v>
      </c>
      <c r="C1106" s="2" t="s">
        <v>1746</v>
      </c>
      <c r="D1106" s="2">
        <v>9.820170006E9</v>
      </c>
      <c r="E1106" s="2" t="s">
        <v>238</v>
      </c>
      <c r="F1106" s="2" t="s">
        <v>239</v>
      </c>
      <c r="G1106" s="38">
        <v>41217.729166666664</v>
      </c>
      <c r="H1106" s="100"/>
      <c r="I1106" s="2" t="s">
        <v>1716</v>
      </c>
      <c r="J1106" s="2" t="s">
        <v>241</v>
      </c>
      <c r="K1106" s="2">
        <v>346.0</v>
      </c>
      <c r="L1106" s="101">
        <v>298.47092293110705</v>
      </c>
      <c r="M1106" s="2" t="s">
        <v>960</v>
      </c>
      <c r="N1106" s="2"/>
      <c r="O1106" s="2"/>
      <c r="X1106" s="2"/>
      <c r="Y1106" s="2"/>
      <c r="Z1106" s="2"/>
    </row>
    <row r="1107" ht="10.5" customHeight="1">
      <c r="A1107" s="2"/>
      <c r="B1107" s="2">
        <v>1344976.0</v>
      </c>
      <c r="C1107" s="2" t="s">
        <v>1747</v>
      </c>
      <c r="D1107" s="2">
        <v>9.833897318E9</v>
      </c>
      <c r="E1107" s="2" t="s">
        <v>238</v>
      </c>
      <c r="F1107" s="2" t="s">
        <v>239</v>
      </c>
      <c r="G1107" s="38">
        <v>41217.770833333336</v>
      </c>
      <c r="H1107" s="100"/>
      <c r="I1107" s="2" t="s">
        <v>1716</v>
      </c>
      <c r="J1107" s="2" t="s">
        <v>241</v>
      </c>
      <c r="K1107" s="2">
        <v>491.4</v>
      </c>
      <c r="L1107" s="101">
        <v>428.3353047261966</v>
      </c>
      <c r="M1107" s="2" t="s">
        <v>960</v>
      </c>
      <c r="N1107" s="2"/>
      <c r="O1107" s="2"/>
      <c r="X1107" s="2"/>
      <c r="Y1107" s="2"/>
      <c r="Z1107" s="2"/>
    </row>
    <row r="1108" ht="10.5" customHeight="1">
      <c r="A1108" s="2"/>
      <c r="B1108" s="2">
        <v>1345598.0</v>
      </c>
      <c r="C1108" s="2" t="s">
        <v>540</v>
      </c>
      <c r="D1108" s="2">
        <v>7.208008001E9</v>
      </c>
      <c r="E1108" s="2" t="s">
        <v>238</v>
      </c>
      <c r="F1108" s="2" t="s">
        <v>258</v>
      </c>
      <c r="G1108" s="38">
        <v>41217.802083333336</v>
      </c>
      <c r="H1108" s="100"/>
      <c r="I1108" s="2" t="s">
        <v>1716</v>
      </c>
      <c r="J1108" s="2" t="s">
        <v>241</v>
      </c>
      <c r="K1108" s="2">
        <v>266.0</v>
      </c>
      <c r="L1108" s="101">
        <v>295.84497337369</v>
      </c>
      <c r="M1108" s="2" t="s">
        <v>821</v>
      </c>
      <c r="N1108" s="2"/>
      <c r="O1108" s="2"/>
      <c r="X1108" s="2"/>
      <c r="Y1108" s="2"/>
      <c r="Z1108" s="2"/>
    </row>
    <row r="1109" ht="10.5" customHeight="1">
      <c r="A1109" s="2"/>
      <c r="B1109" s="2">
        <v>1345492.0</v>
      </c>
      <c r="C1109" s="2" t="s">
        <v>1688</v>
      </c>
      <c r="D1109" s="2">
        <v>8.652663355E9</v>
      </c>
      <c r="E1109" s="2" t="s">
        <v>238</v>
      </c>
      <c r="F1109" s="2" t="s">
        <v>239</v>
      </c>
      <c r="G1109" s="38">
        <v>41217.854166666664</v>
      </c>
      <c r="H1109" s="100"/>
      <c r="I1109" s="2" t="s">
        <v>1716</v>
      </c>
      <c r="J1109" s="2" t="s">
        <v>241</v>
      </c>
      <c r="K1109" s="2">
        <v>446.0</v>
      </c>
      <c r="L1109" s="101">
        <v>381.28299248159897</v>
      </c>
      <c r="M1109" s="2" t="s">
        <v>960</v>
      </c>
      <c r="N1109" s="2"/>
      <c r="O1109" s="2"/>
      <c r="X1109" s="2"/>
      <c r="Y1109" s="2"/>
      <c r="Z1109" s="2"/>
    </row>
    <row r="1110" ht="10.5" customHeight="1">
      <c r="A1110" s="2"/>
      <c r="B1110" s="2">
        <v>1347774.0</v>
      </c>
      <c r="C1110" s="2" t="s">
        <v>1748</v>
      </c>
      <c r="D1110" s="2">
        <v>9.819755301E9</v>
      </c>
      <c r="E1110" s="2" t="s">
        <v>238</v>
      </c>
      <c r="F1110" s="2" t="s">
        <v>239</v>
      </c>
      <c r="G1110" s="38">
        <v>41217.958333333336</v>
      </c>
      <c r="H1110" s="100"/>
      <c r="I1110" s="2" t="s">
        <v>1716</v>
      </c>
      <c r="J1110" s="2" t="s">
        <v>241</v>
      </c>
      <c r="K1110" s="2">
        <v>291.0</v>
      </c>
      <c r="L1110" s="101">
        <v>322.7092038962567</v>
      </c>
      <c r="M1110" s="2" t="s">
        <v>821</v>
      </c>
      <c r="N1110" s="2"/>
      <c r="O1110" s="2"/>
      <c r="X1110" s="2"/>
      <c r="Y1110" s="2"/>
      <c r="Z1110" s="2"/>
    </row>
    <row r="1111" ht="10.5" customHeight="1">
      <c r="A1111" s="2"/>
      <c r="B1111" s="2">
        <v>1348250.0</v>
      </c>
      <c r="C1111" s="2" t="s">
        <v>1749</v>
      </c>
      <c r="D1111" s="2">
        <v>9.820585666E9</v>
      </c>
      <c r="E1111" s="2" t="s">
        <v>238</v>
      </c>
      <c r="F1111" s="2" t="s">
        <v>239</v>
      </c>
      <c r="G1111" s="38">
        <v>41218.333333333336</v>
      </c>
      <c r="H1111" s="100"/>
      <c r="I1111" s="2" t="s">
        <v>1716</v>
      </c>
      <c r="J1111" s="2" t="s">
        <v>241</v>
      </c>
      <c r="K1111" s="2">
        <v>245.0</v>
      </c>
      <c r="L1111" s="101">
        <v>204.36629844191168</v>
      </c>
      <c r="M1111" s="2" t="s">
        <v>960</v>
      </c>
      <c r="N1111" s="2"/>
      <c r="O1111" s="2"/>
      <c r="X1111" s="2"/>
      <c r="Y1111" s="2"/>
      <c r="Z1111" s="2"/>
    </row>
    <row r="1112" ht="10.5" customHeight="1">
      <c r="A1112" s="2"/>
      <c r="B1112" s="2">
        <v>1348310.0</v>
      </c>
      <c r="C1112" s="2" t="s">
        <v>1750</v>
      </c>
      <c r="D1112" s="2">
        <v>9.820121085E9</v>
      </c>
      <c r="E1112" s="2" t="s">
        <v>238</v>
      </c>
      <c r="F1112" s="2" t="s">
        <v>239</v>
      </c>
      <c r="G1112" s="38">
        <v>41218.479166666664</v>
      </c>
      <c r="H1112" s="100"/>
      <c r="I1112" s="2" t="s">
        <v>1716</v>
      </c>
      <c r="J1112" s="2" t="s">
        <v>241</v>
      </c>
      <c r="K1112" s="2">
        <v>774.2</v>
      </c>
      <c r="L1112" s="101">
        <v>869.7626254467073</v>
      </c>
      <c r="M1112" s="2" t="s">
        <v>821</v>
      </c>
      <c r="N1112" s="2"/>
      <c r="O1112" s="2"/>
      <c r="X1112" s="2"/>
      <c r="Y1112" s="2"/>
      <c r="Z1112" s="2"/>
    </row>
    <row r="1113" ht="10.5" customHeight="1">
      <c r="A1113" s="2"/>
      <c r="B1113" s="2">
        <v>1348438.0</v>
      </c>
      <c r="C1113" s="2" t="s">
        <v>1751</v>
      </c>
      <c r="D1113" s="2">
        <v>9.769880061E9</v>
      </c>
      <c r="E1113" s="2" t="s">
        <v>238</v>
      </c>
      <c r="F1113" s="2" t="s">
        <v>239</v>
      </c>
      <c r="G1113" s="38">
        <v>41218.520833333336</v>
      </c>
      <c r="H1113" s="100"/>
      <c r="I1113" s="2" t="s">
        <v>1716</v>
      </c>
      <c r="J1113" s="2" t="s">
        <v>241</v>
      </c>
      <c r="K1113" s="2">
        <v>184.0</v>
      </c>
      <c r="L1113" s="101">
        <v>153.54980121774616</v>
      </c>
      <c r="M1113" s="2" t="s">
        <v>960</v>
      </c>
      <c r="N1113" s="2"/>
      <c r="O1113" s="2"/>
      <c r="X1113" s="2"/>
      <c r="Y1113" s="2"/>
      <c r="Z1113" s="2"/>
    </row>
    <row r="1114" ht="10.5" customHeight="1">
      <c r="A1114" s="2"/>
      <c r="B1114" s="2">
        <v>1348838.0</v>
      </c>
      <c r="C1114" s="2" t="s">
        <v>1750</v>
      </c>
      <c r="D1114" s="2">
        <v>9.820121085E9</v>
      </c>
      <c r="E1114" s="2" t="s">
        <v>238</v>
      </c>
      <c r="F1114" s="2" t="s">
        <v>239</v>
      </c>
      <c r="G1114" s="38">
        <v>41218.572916666664</v>
      </c>
      <c r="H1114" s="100"/>
      <c r="I1114" s="2" t="s">
        <v>1716</v>
      </c>
      <c r="J1114" s="2" t="s">
        <v>241</v>
      </c>
      <c r="K1114" s="2">
        <v>444.0</v>
      </c>
      <c r="L1114" s="101">
        <v>503.43220922988775</v>
      </c>
      <c r="M1114" s="2" t="s">
        <v>821</v>
      </c>
      <c r="N1114" s="2"/>
      <c r="O1114" s="2"/>
      <c r="X1114" s="2"/>
      <c r="Y1114" s="2"/>
      <c r="Z1114" s="2"/>
    </row>
    <row r="1115" ht="10.5" customHeight="1">
      <c r="A1115" s="2"/>
      <c r="B1115" s="2">
        <v>1347752.0</v>
      </c>
      <c r="C1115" s="2" t="s">
        <v>1752</v>
      </c>
      <c r="D1115" s="2">
        <v>9.44213771E9</v>
      </c>
      <c r="E1115" s="2" t="s">
        <v>238</v>
      </c>
      <c r="F1115" s="2" t="s">
        <v>239</v>
      </c>
      <c r="G1115" s="38">
        <v>41218.59375</v>
      </c>
      <c r="H1115" s="100"/>
      <c r="I1115" s="2" t="s">
        <v>1716</v>
      </c>
      <c r="J1115" s="2" t="s">
        <v>241</v>
      </c>
      <c r="K1115" s="2">
        <v>185.0</v>
      </c>
      <c r="L1115" s="101">
        <v>130.96469134033924</v>
      </c>
      <c r="M1115" s="2" t="s">
        <v>960</v>
      </c>
      <c r="N1115" s="2"/>
      <c r="O1115" s="2"/>
      <c r="X1115" s="2"/>
      <c r="Y1115" s="2"/>
      <c r="Z1115" s="2"/>
    </row>
    <row r="1116" ht="10.5" customHeight="1">
      <c r="A1116" s="2"/>
      <c r="B1116" s="2">
        <v>1347444.0</v>
      </c>
      <c r="C1116" s="2" t="s">
        <v>1753</v>
      </c>
      <c r="D1116" s="2">
        <v>9.93043893E9</v>
      </c>
      <c r="E1116" s="2" t="s">
        <v>238</v>
      </c>
      <c r="F1116" s="2" t="s">
        <v>239</v>
      </c>
      <c r="G1116" s="38">
        <v>41218.645833333336</v>
      </c>
      <c r="H1116" s="100"/>
      <c r="I1116" s="2" t="s">
        <v>1716</v>
      </c>
      <c r="J1116" s="2" t="s">
        <v>241</v>
      </c>
      <c r="K1116" s="2">
        <v>141.0</v>
      </c>
      <c r="L1116" s="101">
        <v>95.204934034445</v>
      </c>
      <c r="M1116" s="2" t="s">
        <v>960</v>
      </c>
      <c r="N1116" s="2"/>
      <c r="O1116" s="2"/>
      <c r="X1116" s="2"/>
      <c r="Y1116" s="2"/>
      <c r="Z1116" s="2"/>
    </row>
    <row r="1117" ht="10.5" customHeight="1">
      <c r="A1117" s="2"/>
      <c r="B1117" s="2">
        <v>1349188.0</v>
      </c>
      <c r="C1117" s="2" t="s">
        <v>1754</v>
      </c>
      <c r="D1117" s="2">
        <v>8.879720732E9</v>
      </c>
      <c r="E1117" s="2" t="s">
        <v>238</v>
      </c>
      <c r="F1117" s="2" t="s">
        <v>239</v>
      </c>
      <c r="G1117" s="38">
        <v>41218.697916666664</v>
      </c>
      <c r="H1117" s="100"/>
      <c r="I1117" s="2" t="s">
        <v>1716</v>
      </c>
      <c r="J1117" s="2" t="s">
        <v>241</v>
      </c>
      <c r="K1117" s="2">
        <v>303.0</v>
      </c>
      <c r="L1117" s="101">
        <v>264.0963373015656</v>
      </c>
      <c r="M1117" s="2" t="s">
        <v>821</v>
      </c>
      <c r="N1117" s="2"/>
      <c r="O1117" s="2"/>
      <c r="X1117" s="2"/>
      <c r="Y1117" s="2"/>
      <c r="Z1117" s="2"/>
    </row>
    <row r="1118" ht="10.5" customHeight="1">
      <c r="A1118" s="2"/>
      <c r="B1118" s="2">
        <v>1347942.0</v>
      </c>
      <c r="C1118" s="2" t="s">
        <v>1755</v>
      </c>
      <c r="D1118" s="2">
        <v>9.945689783E9</v>
      </c>
      <c r="E1118" s="2" t="s">
        <v>238</v>
      </c>
      <c r="F1118" s="2" t="s">
        <v>239</v>
      </c>
      <c r="G1118" s="38">
        <v>41218.73819444444</v>
      </c>
      <c r="H1118" s="100"/>
      <c r="I1118" s="2" t="s">
        <v>1716</v>
      </c>
      <c r="J1118" s="2" t="s">
        <v>241</v>
      </c>
      <c r="K1118" s="2">
        <v>171.0</v>
      </c>
      <c r="L1118" s="101">
        <v>144.13933876882663</v>
      </c>
      <c r="M1118" s="2" t="s">
        <v>960</v>
      </c>
      <c r="N1118" s="2"/>
      <c r="O1118" s="2"/>
      <c r="X1118" s="2"/>
      <c r="Y1118" s="2"/>
      <c r="Z1118" s="2"/>
    </row>
    <row r="1119" ht="10.5" customHeight="1">
      <c r="A1119" s="2"/>
      <c r="B1119" s="2">
        <v>1349614.0</v>
      </c>
      <c r="C1119" s="2" t="s">
        <v>1756</v>
      </c>
      <c r="D1119" s="2">
        <v>8.879586665E9</v>
      </c>
      <c r="E1119" s="2" t="s">
        <v>238</v>
      </c>
      <c r="F1119" s="2" t="s">
        <v>239</v>
      </c>
      <c r="G1119" s="38">
        <v>41218.770833333336</v>
      </c>
      <c r="H1119" s="100"/>
      <c r="I1119" s="2" t="s">
        <v>1716</v>
      </c>
      <c r="J1119" s="2" t="s">
        <v>241</v>
      </c>
      <c r="K1119" s="2">
        <v>270.0</v>
      </c>
      <c r="L1119" s="101">
        <v>234.47977827845415</v>
      </c>
      <c r="M1119" s="2" t="s">
        <v>960</v>
      </c>
      <c r="N1119" s="2"/>
      <c r="O1119" s="2"/>
      <c r="X1119" s="2"/>
      <c r="Y1119" s="2"/>
      <c r="Z1119" s="2"/>
    </row>
    <row r="1120" ht="10.5" customHeight="1">
      <c r="A1120" s="2"/>
      <c r="B1120" s="2">
        <v>1350346.0</v>
      </c>
      <c r="C1120" s="2" t="s">
        <v>335</v>
      </c>
      <c r="D1120" s="2">
        <v>9.02992135E9</v>
      </c>
      <c r="E1120" s="2" t="s">
        <v>238</v>
      </c>
      <c r="F1120" s="2" t="s">
        <v>239</v>
      </c>
      <c r="G1120" s="38">
        <v>41218.770833333336</v>
      </c>
      <c r="H1120" s="100"/>
      <c r="I1120" s="2" t="s">
        <v>1716</v>
      </c>
      <c r="J1120" s="2" t="s">
        <v>241</v>
      </c>
      <c r="K1120" s="2">
        <v>237.0</v>
      </c>
      <c r="L1120" s="101">
        <v>208.13048342147948</v>
      </c>
      <c r="M1120" s="2" t="s">
        <v>960</v>
      </c>
      <c r="N1120" s="2"/>
      <c r="O1120" s="2"/>
      <c r="X1120" s="2"/>
      <c r="Y1120" s="2"/>
      <c r="Z1120" s="2"/>
    </row>
    <row r="1121" ht="10.5" customHeight="1">
      <c r="A1121" s="2"/>
      <c r="B1121" s="2">
        <v>1350338.0</v>
      </c>
      <c r="C1121" s="2" t="s">
        <v>1757</v>
      </c>
      <c r="D1121" s="2">
        <v>9.87005658E9</v>
      </c>
      <c r="E1121" s="2" t="s">
        <v>238</v>
      </c>
      <c r="F1121" s="2" t="s">
        <v>337</v>
      </c>
      <c r="G1121" s="38">
        <v>41218.864583333336</v>
      </c>
      <c r="H1121" s="100"/>
      <c r="I1121" s="2" t="s">
        <v>1716</v>
      </c>
      <c r="J1121" s="2" t="s">
        <v>241</v>
      </c>
      <c r="K1121" s="2">
        <v>408.0</v>
      </c>
      <c r="L1121" s="101">
        <v>444.81934263519656</v>
      </c>
      <c r="M1121" s="2" t="s">
        <v>821</v>
      </c>
      <c r="N1121" s="2"/>
      <c r="O1121" s="2"/>
      <c r="X1121" s="2"/>
      <c r="Y1121" s="2"/>
      <c r="Z1121" s="2"/>
    </row>
    <row r="1122" ht="10.5" customHeight="1">
      <c r="A1122" s="2"/>
      <c r="B1122" s="2">
        <v>1351298.0</v>
      </c>
      <c r="C1122" s="2" t="s">
        <v>1758</v>
      </c>
      <c r="D1122" s="2">
        <v>9.82041509E9</v>
      </c>
      <c r="E1122" s="2" t="s">
        <v>238</v>
      </c>
      <c r="F1122" s="2" t="s">
        <v>239</v>
      </c>
      <c r="G1122" s="38">
        <v>41218.895833333336</v>
      </c>
      <c r="H1122" s="100"/>
      <c r="I1122" s="2" t="s">
        <v>1716</v>
      </c>
      <c r="J1122" s="2" t="s">
        <v>241</v>
      </c>
      <c r="K1122" s="2">
        <v>135.0</v>
      </c>
      <c r="L1122" s="101">
        <v>127.33298191395296</v>
      </c>
      <c r="M1122" s="2" t="s">
        <v>821</v>
      </c>
      <c r="N1122" s="2"/>
      <c r="O1122" s="2"/>
      <c r="X1122" s="2"/>
      <c r="Y1122" s="2"/>
      <c r="Z1122" s="2"/>
    </row>
    <row r="1123" ht="10.5" customHeight="1">
      <c r="A1123" s="2"/>
      <c r="B1123" s="2">
        <v>1351768.0</v>
      </c>
      <c r="C1123" s="2" t="s">
        <v>1759</v>
      </c>
      <c r="D1123" s="2">
        <v>9.826800111E9</v>
      </c>
      <c r="E1123" s="2" t="s">
        <v>238</v>
      </c>
      <c r="F1123" s="2" t="s">
        <v>239</v>
      </c>
      <c r="G1123" s="38">
        <v>41218.958333333336</v>
      </c>
      <c r="H1123" s="100"/>
      <c r="I1123" s="2" t="s">
        <v>1716</v>
      </c>
      <c r="J1123" s="2" t="s">
        <v>241</v>
      </c>
      <c r="K1123" s="2">
        <v>234.0</v>
      </c>
      <c r="L1123" s="101">
        <v>247.00091787811402</v>
      </c>
      <c r="M1123" s="2" t="s">
        <v>821</v>
      </c>
      <c r="N1123" s="2"/>
      <c r="O1123" s="2"/>
      <c r="X1123" s="2"/>
      <c r="Y1123" s="2"/>
      <c r="Z1123" s="2"/>
    </row>
    <row r="1124" ht="10.5" customHeight="1">
      <c r="A1124" s="2"/>
      <c r="B1124" s="2">
        <v>1352266.0</v>
      </c>
      <c r="C1124" s="2" t="s">
        <v>1760</v>
      </c>
      <c r="D1124" s="2">
        <v>9.82007677E9</v>
      </c>
      <c r="E1124" s="2" t="s">
        <v>238</v>
      </c>
      <c r="F1124" s="2" t="s">
        <v>239</v>
      </c>
      <c r="G1124" s="38">
        <v>41219.354166666664</v>
      </c>
      <c r="H1124" s="100"/>
      <c r="I1124" s="2" t="s">
        <v>1716</v>
      </c>
      <c r="J1124" s="2" t="s">
        <v>241</v>
      </c>
      <c r="K1124" s="2">
        <v>424.0</v>
      </c>
      <c r="L1124" s="101">
        <v>442.3771398604178</v>
      </c>
      <c r="M1124" s="2" t="s">
        <v>821</v>
      </c>
      <c r="N1124" s="2"/>
      <c r="O1124" s="2"/>
      <c r="X1124" s="2"/>
      <c r="Y1124" s="2"/>
      <c r="Z1124" s="2"/>
    </row>
    <row r="1125" ht="10.5" customHeight="1">
      <c r="A1125" s="2"/>
      <c r="B1125" s="2">
        <v>1352656.0</v>
      </c>
      <c r="C1125" s="2" t="s">
        <v>428</v>
      </c>
      <c r="D1125" s="2">
        <v>9.619678182E9</v>
      </c>
      <c r="E1125" s="2" t="s">
        <v>238</v>
      </c>
      <c r="F1125" s="2" t="s">
        <v>239</v>
      </c>
      <c r="G1125" s="38">
        <v>41219.458333333336</v>
      </c>
      <c r="H1125" s="100"/>
      <c r="I1125" s="2" t="s">
        <v>1716</v>
      </c>
      <c r="J1125" s="2" t="s">
        <v>241</v>
      </c>
      <c r="K1125" s="2">
        <v>122.0</v>
      </c>
      <c r="L1125" s="101">
        <v>95.58434584182858</v>
      </c>
      <c r="M1125" s="2" t="s">
        <v>821</v>
      </c>
      <c r="N1125" s="2"/>
      <c r="O1125" s="2"/>
      <c r="X1125" s="2"/>
      <c r="Y1125" s="2"/>
      <c r="Z1125" s="2"/>
    </row>
    <row r="1126" ht="10.5" customHeight="1">
      <c r="A1126" s="2"/>
      <c r="B1126" s="2">
        <v>1351670.0</v>
      </c>
      <c r="C1126" s="2" t="s">
        <v>1761</v>
      </c>
      <c r="D1126" s="2">
        <v>9.820044258E9</v>
      </c>
      <c r="E1126" s="2" t="s">
        <v>238</v>
      </c>
      <c r="F1126" s="2" t="s">
        <v>239</v>
      </c>
      <c r="G1126" s="38">
        <v>41219.520833333336</v>
      </c>
      <c r="H1126" s="100"/>
      <c r="I1126" s="2" t="s">
        <v>1716</v>
      </c>
      <c r="J1126" s="2" t="s">
        <v>241</v>
      </c>
      <c r="K1126" s="2">
        <v>240.0</v>
      </c>
      <c r="L1126" s="101">
        <v>259.211931752008</v>
      </c>
      <c r="M1126" s="2" t="s">
        <v>821</v>
      </c>
      <c r="N1126" s="2"/>
      <c r="O1126" s="2"/>
      <c r="X1126" s="2"/>
      <c r="Y1126" s="2"/>
      <c r="Z1126" s="2"/>
    </row>
    <row r="1127" ht="10.5" customHeight="1">
      <c r="A1127" s="2"/>
      <c r="B1127" s="2">
        <v>1350644.0</v>
      </c>
      <c r="C1127" s="2" t="s">
        <v>1762</v>
      </c>
      <c r="D1127" s="2">
        <v>9.819490491E9</v>
      </c>
      <c r="E1127" s="2" t="s">
        <v>238</v>
      </c>
      <c r="F1127" s="2" t="s">
        <v>239</v>
      </c>
      <c r="G1127" s="38">
        <v>41219.65625</v>
      </c>
      <c r="H1127" s="100"/>
      <c r="I1127" s="2" t="s">
        <v>1716</v>
      </c>
      <c r="J1127" s="2" t="s">
        <v>241</v>
      </c>
      <c r="K1127" s="2">
        <v>617.4</v>
      </c>
      <c r="L1127" s="101">
        <v>518.6757442358243</v>
      </c>
      <c r="M1127" s="2" t="s">
        <v>960</v>
      </c>
      <c r="N1127" s="2"/>
      <c r="O1127" s="2"/>
      <c r="X1127" s="2"/>
      <c r="Y1127" s="2"/>
      <c r="Z1127" s="2"/>
    </row>
    <row r="1128" ht="10.5" customHeight="1">
      <c r="A1128" s="2"/>
      <c r="B1128" s="2">
        <v>1355820.0</v>
      </c>
      <c r="C1128" s="2" t="s">
        <v>1763</v>
      </c>
      <c r="D1128" s="2">
        <v>9.860993355E9</v>
      </c>
      <c r="E1128" s="2" t="s">
        <v>238</v>
      </c>
      <c r="F1128" s="2" t="s">
        <v>283</v>
      </c>
      <c r="G1128" s="38">
        <v>41219.75</v>
      </c>
      <c r="H1128" s="100"/>
      <c r="I1128" s="2" t="s">
        <v>1716</v>
      </c>
      <c r="J1128" s="2" t="s">
        <v>241</v>
      </c>
      <c r="K1128" s="2">
        <v>365.0</v>
      </c>
      <c r="L1128" s="101">
        <v>196.83792848277602</v>
      </c>
      <c r="M1128" s="2" t="s">
        <v>960</v>
      </c>
      <c r="N1128" s="2"/>
      <c r="O1128" s="2"/>
      <c r="X1128" s="2"/>
      <c r="Y1128" s="2"/>
      <c r="Z1128" s="2"/>
    </row>
    <row r="1129" ht="10.5" customHeight="1">
      <c r="A1129" s="2"/>
      <c r="B1129" s="2">
        <v>1356496.0</v>
      </c>
      <c r="C1129" s="2" t="s">
        <v>1764</v>
      </c>
      <c r="D1129" s="2">
        <v>9.920032694E9</v>
      </c>
      <c r="E1129" s="2" t="s">
        <v>238</v>
      </c>
      <c r="F1129" s="2" t="s">
        <v>239</v>
      </c>
      <c r="G1129" s="38">
        <v>41219.8125</v>
      </c>
      <c r="H1129" s="100"/>
      <c r="I1129" s="2" t="s">
        <v>1716</v>
      </c>
      <c r="J1129" s="2" t="s">
        <v>241</v>
      </c>
      <c r="K1129" s="2">
        <v>100.0</v>
      </c>
      <c r="L1129" s="101">
        <v>57.56308423876685</v>
      </c>
      <c r="M1129" s="2" t="s">
        <v>960</v>
      </c>
      <c r="N1129" s="2"/>
      <c r="O1129" s="2"/>
      <c r="X1129" s="2"/>
      <c r="Y1129" s="2"/>
      <c r="Z1129" s="2"/>
    </row>
    <row r="1130" ht="10.5" customHeight="1">
      <c r="A1130" s="2"/>
      <c r="B1130" s="2">
        <v>1355116.0</v>
      </c>
      <c r="C1130" s="2" t="s">
        <v>1765</v>
      </c>
      <c r="D1130" s="2">
        <v>9.930003797E9</v>
      </c>
      <c r="E1130" s="2" t="s">
        <v>238</v>
      </c>
      <c r="F1130" s="2" t="s">
        <v>239</v>
      </c>
      <c r="G1130" s="38">
        <v>41220.458333333336</v>
      </c>
      <c r="H1130" s="100"/>
      <c r="I1130" s="2" t="s">
        <v>1716</v>
      </c>
      <c r="J1130" s="2" t="s">
        <v>241</v>
      </c>
      <c r="K1130" s="2">
        <v>103.0</v>
      </c>
      <c r="L1130" s="101">
        <v>66.9735466876864</v>
      </c>
      <c r="M1130" s="2" t="s">
        <v>960</v>
      </c>
      <c r="N1130" s="2"/>
      <c r="O1130" s="2"/>
      <c r="X1130" s="2"/>
      <c r="Y1130" s="2"/>
      <c r="Z1130" s="2"/>
    </row>
    <row r="1131" ht="10.5" customHeight="1">
      <c r="A1131" s="2"/>
      <c r="B1131" s="2">
        <v>1357102.0</v>
      </c>
      <c r="C1131" s="2" t="s">
        <v>1766</v>
      </c>
      <c r="D1131" s="2">
        <v>9.922989483E9</v>
      </c>
      <c r="E1131" s="2" t="s">
        <v>238</v>
      </c>
      <c r="F1131" s="2" t="s">
        <v>239</v>
      </c>
      <c r="G1131" s="38">
        <v>41220.552083333336</v>
      </c>
      <c r="H1131" s="100"/>
      <c r="I1131" s="2" t="s">
        <v>1716</v>
      </c>
      <c r="J1131" s="2" t="s">
        <v>241</v>
      </c>
      <c r="K1131" s="2">
        <v>1406.0</v>
      </c>
      <c r="L1131" s="101">
        <v>1207.5215954967346</v>
      </c>
      <c r="M1131" s="2" t="s">
        <v>960</v>
      </c>
      <c r="N1131" s="2"/>
      <c r="O1131" s="2"/>
      <c r="X1131" s="2"/>
      <c r="Y1131" s="2"/>
      <c r="Z1131" s="2"/>
    </row>
    <row r="1132" ht="10.5" customHeight="1">
      <c r="A1132" s="2"/>
      <c r="B1132" s="2">
        <v>1343062.0</v>
      </c>
      <c r="C1132" s="2" t="s">
        <v>1767</v>
      </c>
      <c r="D1132" s="2">
        <v>9.820982705E9</v>
      </c>
      <c r="E1132" s="2" t="s">
        <v>238</v>
      </c>
      <c r="F1132" s="2" t="s">
        <v>239</v>
      </c>
      <c r="G1132" s="38">
        <v>41220.71875</v>
      </c>
      <c r="H1132" s="100"/>
      <c r="I1132" s="2" t="s">
        <v>1768</v>
      </c>
      <c r="J1132" s="2" t="s">
        <v>762</v>
      </c>
      <c r="K1132" s="2">
        <v>2780.0</v>
      </c>
      <c r="L1132" s="101">
        <v>2259.454032075898</v>
      </c>
      <c r="M1132" s="2" t="s">
        <v>1071</v>
      </c>
      <c r="N1132" s="2"/>
      <c r="O1132" s="2"/>
      <c r="X1132" s="2"/>
      <c r="Y1132" s="2"/>
      <c r="Z1132" s="2"/>
    </row>
    <row r="1133" ht="10.5" customHeight="1">
      <c r="A1133" s="2"/>
      <c r="B1133" s="2">
        <v>1330860.0</v>
      </c>
      <c r="C1133" s="2" t="s">
        <v>1493</v>
      </c>
      <c r="D1133" s="2">
        <v>9.867562033E9</v>
      </c>
      <c r="E1133" s="2" t="s">
        <v>238</v>
      </c>
      <c r="F1133" s="2" t="s">
        <v>239</v>
      </c>
      <c r="G1133" s="38">
        <v>41220.770833333336</v>
      </c>
      <c r="H1133" s="100"/>
      <c r="I1133" s="2" t="s">
        <v>1769</v>
      </c>
      <c r="J1133" s="2" t="s">
        <v>241</v>
      </c>
      <c r="K1133" s="2">
        <v>146.0</v>
      </c>
      <c r="L1133" s="101">
        <v>141.21659717577262</v>
      </c>
      <c r="M1133" s="2" t="s">
        <v>994</v>
      </c>
      <c r="N1133" s="2"/>
      <c r="O1133" s="2"/>
      <c r="X1133" s="2"/>
      <c r="Y1133" s="2"/>
      <c r="Z1133" s="2"/>
    </row>
    <row r="1134" ht="10.5" customHeight="1">
      <c r="A1134" s="2"/>
      <c r="B1134" s="2">
        <v>1332864.0</v>
      </c>
      <c r="C1134" s="2" t="s">
        <v>1770</v>
      </c>
      <c r="D1134" s="2">
        <v>9.820966006E9</v>
      </c>
      <c r="E1134" s="2" t="s">
        <v>238</v>
      </c>
      <c r="F1134" s="2" t="s">
        <v>239</v>
      </c>
      <c r="G1134" s="38">
        <v>41220.833333333336</v>
      </c>
      <c r="H1134" s="100"/>
      <c r="I1134" s="2" t="s">
        <v>1769</v>
      </c>
      <c r="J1134" s="2" t="s">
        <v>241</v>
      </c>
      <c r="K1134" s="2">
        <v>111.0</v>
      </c>
      <c r="L1134" s="101">
        <v>105.30408113667303</v>
      </c>
      <c r="M1134" s="2" t="s">
        <v>994</v>
      </c>
      <c r="N1134" s="2"/>
      <c r="O1134" s="2"/>
      <c r="X1134" s="2"/>
      <c r="Y1134" s="2"/>
      <c r="Z1134" s="2"/>
    </row>
    <row r="1135" ht="10.5" customHeight="1">
      <c r="A1135" s="2"/>
      <c r="B1135" s="2">
        <v>1320248.0</v>
      </c>
      <c r="C1135" s="2" t="s">
        <v>355</v>
      </c>
      <c r="D1135" s="2">
        <v>7.208008001E9</v>
      </c>
      <c r="E1135" s="2" t="s">
        <v>238</v>
      </c>
      <c r="F1135" s="2" t="s">
        <v>258</v>
      </c>
      <c r="G1135" s="38">
        <v>41217.270833333336</v>
      </c>
      <c r="H1135" s="100"/>
      <c r="I1135" s="2" t="s">
        <v>1769</v>
      </c>
      <c r="J1135" s="2" t="s">
        <v>241</v>
      </c>
      <c r="K1135" s="2">
        <v>159.0</v>
      </c>
      <c r="L1135" s="101">
        <v>151.7791018931548</v>
      </c>
      <c r="M1135" s="2" t="s">
        <v>994</v>
      </c>
      <c r="N1135" s="2"/>
      <c r="O1135" s="2"/>
      <c r="X1135" s="2"/>
      <c r="Y1135" s="2"/>
      <c r="Z1135" s="2"/>
    </row>
    <row r="1136" ht="10.5" customHeight="1">
      <c r="A1136" s="2"/>
      <c r="B1136" s="2">
        <v>1331752.0</v>
      </c>
      <c r="C1136" s="2" t="s">
        <v>1771</v>
      </c>
      <c r="D1136" s="2">
        <v>9.37326644E9</v>
      </c>
      <c r="E1136" s="2" t="s">
        <v>238</v>
      </c>
      <c r="F1136" s="2" t="s">
        <v>239</v>
      </c>
      <c r="G1136" s="38">
        <v>41214.208333333336</v>
      </c>
      <c r="H1136" s="100"/>
      <c r="I1136" s="2" t="s">
        <v>1769</v>
      </c>
      <c r="J1136" s="2" t="s">
        <v>241</v>
      </c>
      <c r="K1136" s="2">
        <v>100.0</v>
      </c>
      <c r="L1136" s="101">
        <v>52.491557549761914</v>
      </c>
      <c r="M1136" s="2" t="s">
        <v>994</v>
      </c>
      <c r="N1136" s="2"/>
      <c r="O1136" s="2"/>
      <c r="X1136" s="2"/>
      <c r="Y1136" s="2"/>
      <c r="Z1136" s="2"/>
    </row>
    <row r="1137" ht="10.5" customHeight="1">
      <c r="A1137" s="2"/>
      <c r="B1137" s="2">
        <v>1333864.0</v>
      </c>
      <c r="C1137" s="2" t="s">
        <v>1772</v>
      </c>
      <c r="D1137" s="2">
        <v>9.819298592E9</v>
      </c>
      <c r="E1137" s="2" t="s">
        <v>238</v>
      </c>
      <c r="F1137" s="2" t="s">
        <v>239</v>
      </c>
      <c r="G1137" s="38">
        <v>41214.28125</v>
      </c>
      <c r="H1137" s="100"/>
      <c r="I1137" s="2" t="s">
        <v>1769</v>
      </c>
      <c r="J1137" s="2" t="s">
        <v>241</v>
      </c>
      <c r="K1137" s="2">
        <v>174.0</v>
      </c>
      <c r="L1137" s="101">
        <v>170.79161038444283</v>
      </c>
      <c r="M1137" s="2" t="s">
        <v>994</v>
      </c>
      <c r="N1137" s="2"/>
      <c r="O1137" s="2"/>
      <c r="X1137" s="2"/>
      <c r="Y1137" s="2"/>
      <c r="Z1137" s="2"/>
    </row>
    <row r="1138" ht="10.5" customHeight="1">
      <c r="A1138" s="2"/>
      <c r="B1138" s="2">
        <v>1336480.0</v>
      </c>
      <c r="C1138" s="2" t="s">
        <v>1773</v>
      </c>
      <c r="D1138" s="2">
        <v>9.819968619E9</v>
      </c>
      <c r="E1138" s="2" t="s">
        <v>238</v>
      </c>
      <c r="F1138" s="2" t="s">
        <v>239</v>
      </c>
      <c r="G1138" s="38">
        <v>41214.333333333336</v>
      </c>
      <c r="H1138" s="100"/>
      <c r="I1138" s="2" t="s">
        <v>1769</v>
      </c>
      <c r="J1138" s="2" t="s">
        <v>241</v>
      </c>
      <c r="K1138" s="2">
        <v>646.0</v>
      </c>
      <c r="L1138" s="101">
        <v>637.654318892737</v>
      </c>
      <c r="M1138" s="2" t="s">
        <v>994</v>
      </c>
      <c r="N1138" s="2"/>
      <c r="O1138" s="2"/>
      <c r="X1138" s="2"/>
      <c r="Y1138" s="2"/>
      <c r="Z1138" s="2"/>
    </row>
    <row r="1139" ht="10.5" customHeight="1">
      <c r="A1139" s="2"/>
      <c r="B1139" s="2">
        <v>1333706.0</v>
      </c>
      <c r="C1139" s="2" t="s">
        <v>1774</v>
      </c>
      <c r="D1139" s="2">
        <v>9.833717124E9</v>
      </c>
      <c r="E1139" s="2" t="s">
        <v>238</v>
      </c>
      <c r="F1139" s="2" t="s">
        <v>239</v>
      </c>
      <c r="G1139" s="38">
        <v>41214.395833333336</v>
      </c>
      <c r="H1139" s="100"/>
      <c r="I1139" s="2" t="s">
        <v>1769</v>
      </c>
      <c r="J1139" s="2" t="s">
        <v>241</v>
      </c>
      <c r="K1139" s="2">
        <v>297.0</v>
      </c>
      <c r="L1139" s="101">
        <v>278.5291585017415</v>
      </c>
      <c r="M1139" s="2" t="s">
        <v>994</v>
      </c>
      <c r="N1139" s="2"/>
      <c r="O1139" s="2"/>
      <c r="X1139" s="2"/>
      <c r="Y1139" s="2"/>
      <c r="Z1139" s="2"/>
    </row>
    <row r="1140" ht="10.5" customHeight="1">
      <c r="A1140" s="2"/>
      <c r="B1140" s="2">
        <v>1341440.0</v>
      </c>
      <c r="C1140" s="2" t="s">
        <v>1775</v>
      </c>
      <c r="D1140" s="2">
        <v>9.545549866E9</v>
      </c>
      <c r="E1140" s="2" t="s">
        <v>238</v>
      </c>
      <c r="F1140" s="2" t="s">
        <v>239</v>
      </c>
      <c r="G1140" s="38">
        <v>41215.208333333336</v>
      </c>
      <c r="H1140" s="100"/>
      <c r="I1140" s="2" t="s">
        <v>1769</v>
      </c>
      <c r="J1140" s="2" t="s">
        <v>241</v>
      </c>
      <c r="K1140" s="2">
        <v>515.2</v>
      </c>
      <c r="L1140" s="101">
        <v>415.8417198277104</v>
      </c>
      <c r="M1140" s="2" t="s">
        <v>994</v>
      </c>
      <c r="N1140" s="2"/>
      <c r="O1140" s="2"/>
      <c r="X1140" s="2"/>
      <c r="Y1140" s="2"/>
      <c r="Z1140" s="2"/>
    </row>
    <row r="1141" ht="10.5" customHeight="1">
      <c r="A1141" s="2"/>
      <c r="B1141" s="2">
        <v>1342150.0</v>
      </c>
      <c r="C1141" s="2" t="s">
        <v>1776</v>
      </c>
      <c r="D1141" s="2">
        <v>8.09746405E9</v>
      </c>
      <c r="E1141" s="2" t="s">
        <v>238</v>
      </c>
      <c r="F1141" s="2" t="s">
        <v>239</v>
      </c>
      <c r="G1141" s="38">
        <v>41215.28125</v>
      </c>
      <c r="H1141" s="100"/>
      <c r="I1141" s="2" t="s">
        <v>1769</v>
      </c>
      <c r="J1141" s="2" t="s">
        <v>241</v>
      </c>
      <c r="K1141" s="2">
        <v>405.0</v>
      </c>
      <c r="L1141" s="101">
        <v>367.2541981277522</v>
      </c>
      <c r="M1141" s="2" t="s">
        <v>994</v>
      </c>
      <c r="N1141" s="2"/>
      <c r="O1141" s="2"/>
      <c r="X1141" s="2"/>
      <c r="Y1141" s="2"/>
      <c r="Z1141" s="2"/>
    </row>
    <row r="1142" ht="10.5" customHeight="1">
      <c r="A1142" s="2"/>
      <c r="B1142" s="2">
        <v>1343484.0</v>
      </c>
      <c r="C1142" s="2" t="s">
        <v>1777</v>
      </c>
      <c r="D1142" s="2">
        <v>8.767915199E9</v>
      </c>
      <c r="E1142" s="2" t="s">
        <v>238</v>
      </c>
      <c r="F1142" s="2" t="s">
        <v>239</v>
      </c>
      <c r="G1142" s="38">
        <v>41215.375</v>
      </c>
      <c r="H1142" s="100"/>
      <c r="I1142" s="2" t="s">
        <v>1769</v>
      </c>
      <c r="J1142" s="2" t="s">
        <v>241</v>
      </c>
      <c r="K1142" s="2">
        <v>665.0</v>
      </c>
      <c r="L1142" s="101">
        <v>650.3293245535958</v>
      </c>
      <c r="M1142" s="2" t="s">
        <v>994</v>
      </c>
      <c r="N1142" s="2"/>
      <c r="O1142" s="2"/>
      <c r="X1142" s="2"/>
      <c r="Y1142" s="2"/>
      <c r="Z1142" s="2"/>
    </row>
    <row r="1143" ht="10.5" customHeight="1">
      <c r="A1143" s="2"/>
      <c r="B1143" s="2">
        <v>1343638.0</v>
      </c>
      <c r="C1143" s="2" t="s">
        <v>1778</v>
      </c>
      <c r="D1143" s="2">
        <v>9.920972757E9</v>
      </c>
      <c r="E1143" s="2" t="s">
        <v>238</v>
      </c>
      <c r="F1143" s="2" t="s">
        <v>239</v>
      </c>
      <c r="G1143" s="38">
        <v>41216.666666666664</v>
      </c>
      <c r="H1143" s="100"/>
      <c r="I1143" s="2" t="s">
        <v>1769</v>
      </c>
      <c r="J1143" s="2" t="s">
        <v>241</v>
      </c>
      <c r="K1143" s="2">
        <v>258.0</v>
      </c>
      <c r="L1143" s="101">
        <v>255.29164812350064</v>
      </c>
      <c r="M1143" s="2" t="s">
        <v>994</v>
      </c>
      <c r="N1143" s="2"/>
      <c r="O1143" s="2"/>
      <c r="X1143" s="2"/>
      <c r="Y1143" s="2"/>
      <c r="Z1143" s="2"/>
    </row>
    <row r="1144" ht="10.5" customHeight="1">
      <c r="A1144" s="2"/>
      <c r="B1144" s="2">
        <v>1343354.0</v>
      </c>
      <c r="C1144" s="2" t="s">
        <v>1779</v>
      </c>
      <c r="D1144" s="2">
        <v>9.820942311E9</v>
      </c>
      <c r="E1144" s="2" t="s">
        <v>238</v>
      </c>
      <c r="F1144" s="2" t="s">
        <v>239</v>
      </c>
      <c r="G1144" s="38">
        <v>41216.791666666664</v>
      </c>
      <c r="H1144" s="100"/>
      <c r="I1144" s="2" t="s">
        <v>1769</v>
      </c>
      <c r="J1144" s="2" t="s">
        <v>241</v>
      </c>
      <c r="K1144" s="2">
        <v>100.0</v>
      </c>
      <c r="L1144" s="101">
        <v>54.604058493238355</v>
      </c>
      <c r="M1144" s="2" t="s">
        <v>994</v>
      </c>
      <c r="N1144" s="2"/>
      <c r="O1144" s="2"/>
      <c r="X1144" s="2"/>
      <c r="Y1144" s="2"/>
      <c r="Z1144" s="2"/>
    </row>
    <row r="1145" ht="10.5" customHeight="1">
      <c r="A1145" s="2"/>
      <c r="B1145" s="2">
        <v>1343814.0</v>
      </c>
      <c r="C1145" s="2" t="s">
        <v>1780</v>
      </c>
      <c r="D1145" s="2">
        <v>9.820317619E9</v>
      </c>
      <c r="E1145" s="2" t="s">
        <v>238</v>
      </c>
      <c r="F1145" s="2" t="s">
        <v>283</v>
      </c>
      <c r="G1145" s="38">
        <v>41217.052083333336</v>
      </c>
      <c r="H1145" s="100"/>
      <c r="I1145" s="2" t="s">
        <v>1769</v>
      </c>
      <c r="J1145" s="2" t="s">
        <v>241</v>
      </c>
      <c r="K1145" s="2">
        <v>616.0</v>
      </c>
      <c r="L1145" s="101">
        <v>593.2917990797318</v>
      </c>
      <c r="M1145" s="2" t="s">
        <v>994</v>
      </c>
      <c r="N1145" s="2"/>
      <c r="O1145" s="2"/>
      <c r="X1145" s="2"/>
      <c r="Y1145" s="2"/>
      <c r="Z1145" s="2"/>
    </row>
    <row r="1146" ht="10.5" customHeight="1">
      <c r="A1146" s="2"/>
      <c r="B1146" s="2">
        <v>1344522.0</v>
      </c>
      <c r="C1146" s="2" t="s">
        <v>1781</v>
      </c>
      <c r="D1146" s="2">
        <v>8.879291002E9</v>
      </c>
      <c r="E1146" s="2" t="s">
        <v>238</v>
      </c>
      <c r="F1146" s="2" t="s">
        <v>239</v>
      </c>
      <c r="G1146" s="38">
        <v>41217.145833333336</v>
      </c>
      <c r="H1146" s="100"/>
      <c r="I1146" s="2" t="s">
        <v>1769</v>
      </c>
      <c r="J1146" s="2" t="s">
        <v>241</v>
      </c>
      <c r="K1146" s="2">
        <v>177.0</v>
      </c>
      <c r="L1146" s="101">
        <v>153.8916028366313</v>
      </c>
      <c r="M1146" s="2" t="s">
        <v>994</v>
      </c>
      <c r="N1146" s="2"/>
      <c r="O1146" s="2"/>
      <c r="X1146" s="2"/>
      <c r="Y1146" s="2"/>
      <c r="Z1146" s="2"/>
    </row>
    <row r="1147" ht="10.5" customHeight="1">
      <c r="A1147" s="2"/>
      <c r="B1147" s="2">
        <v>1344914.0</v>
      </c>
      <c r="C1147" s="2" t="s">
        <v>1782</v>
      </c>
      <c r="D1147" s="2">
        <v>9.930084426E9</v>
      </c>
      <c r="E1147" s="2" t="s">
        <v>238</v>
      </c>
      <c r="F1147" s="2" t="s">
        <v>283</v>
      </c>
      <c r="G1147" s="38">
        <v>41217.260416666664</v>
      </c>
      <c r="H1147" s="100"/>
      <c r="I1147" s="2" t="s">
        <v>1769</v>
      </c>
      <c r="J1147" s="2" t="s">
        <v>241</v>
      </c>
      <c r="K1147" s="2">
        <v>118.0</v>
      </c>
      <c r="L1147" s="101">
        <v>71.50406604104991</v>
      </c>
      <c r="M1147" s="2" t="s">
        <v>994</v>
      </c>
      <c r="N1147" s="2"/>
      <c r="O1147" s="2"/>
      <c r="X1147" s="2"/>
      <c r="Y1147" s="2"/>
      <c r="Z1147" s="2"/>
    </row>
    <row r="1148" ht="10.5" customHeight="1">
      <c r="A1148" s="2"/>
      <c r="B1148" s="2">
        <v>1344340.0</v>
      </c>
      <c r="C1148" s="2" t="s">
        <v>1597</v>
      </c>
      <c r="D1148" s="2">
        <v>9.820461911E9</v>
      </c>
      <c r="E1148" s="2" t="s">
        <v>238</v>
      </c>
      <c r="F1148" s="2" t="s">
        <v>239</v>
      </c>
      <c r="G1148" s="38">
        <v>41217.385416666664</v>
      </c>
      <c r="H1148" s="100"/>
      <c r="I1148" s="2" t="s">
        <v>1769</v>
      </c>
      <c r="J1148" s="2" t="s">
        <v>241</v>
      </c>
      <c r="K1148" s="2">
        <v>210.0</v>
      </c>
      <c r="L1148" s="101">
        <v>206.7041264235424</v>
      </c>
      <c r="M1148" s="2" t="s">
        <v>994</v>
      </c>
      <c r="N1148" s="2"/>
      <c r="O1148" s="2"/>
      <c r="X1148" s="2"/>
      <c r="Y1148" s="2"/>
      <c r="Z1148" s="2"/>
    </row>
    <row r="1149" ht="10.5" customHeight="1">
      <c r="A1149" s="2"/>
      <c r="B1149" s="2">
        <v>1340496.0</v>
      </c>
      <c r="C1149" s="2" t="s">
        <v>1783</v>
      </c>
      <c r="D1149" s="2">
        <v>9.823356681E9</v>
      </c>
      <c r="E1149" s="2" t="s">
        <v>238</v>
      </c>
      <c r="F1149" s="2" t="s">
        <v>333</v>
      </c>
      <c r="G1149" s="38">
        <v>41217.583333333336</v>
      </c>
      <c r="H1149" s="100"/>
      <c r="I1149" s="2" t="s">
        <v>1769</v>
      </c>
      <c r="J1149" s="2" t="s">
        <v>241</v>
      </c>
      <c r="K1149" s="2">
        <v>283.0</v>
      </c>
      <c r="L1149" s="101">
        <v>280.64165944521795</v>
      </c>
      <c r="M1149" s="2" t="s">
        <v>994</v>
      </c>
      <c r="N1149" s="2"/>
      <c r="O1149" s="2"/>
      <c r="X1149" s="2"/>
      <c r="Y1149" s="2"/>
      <c r="Z1149" s="2"/>
    </row>
    <row r="1150" ht="10.5" customHeight="1">
      <c r="A1150" s="2"/>
      <c r="B1150" s="2">
        <v>1345702.0</v>
      </c>
      <c r="C1150" s="2" t="s">
        <v>1784</v>
      </c>
      <c r="D1150" s="2">
        <v>9.833608283E9</v>
      </c>
      <c r="E1150" s="2" t="s">
        <v>238</v>
      </c>
      <c r="F1150" s="2" t="s">
        <v>239</v>
      </c>
      <c r="G1150" s="38">
        <v>41217.645833333336</v>
      </c>
      <c r="H1150" s="100"/>
      <c r="I1150" s="2" t="s">
        <v>1769</v>
      </c>
      <c r="J1150" s="2" t="s">
        <v>241</v>
      </c>
      <c r="K1150" s="2">
        <v>264.0</v>
      </c>
      <c r="L1150" s="101">
        <v>255.29164812350064</v>
      </c>
      <c r="M1150" s="2" t="s">
        <v>994</v>
      </c>
      <c r="N1150" s="2"/>
      <c r="O1150" s="2"/>
      <c r="X1150" s="2"/>
      <c r="Y1150" s="2"/>
      <c r="Z1150" s="2"/>
    </row>
    <row r="1151" ht="10.5" customHeight="1">
      <c r="A1151" s="2"/>
      <c r="B1151" s="2">
        <v>1346212.0</v>
      </c>
      <c r="C1151" s="2" t="s">
        <v>1785</v>
      </c>
      <c r="D1151" s="2">
        <v>9.886527533E9</v>
      </c>
      <c r="E1151" s="2" t="s">
        <v>238</v>
      </c>
      <c r="F1151" s="2" t="s">
        <v>239</v>
      </c>
      <c r="G1151" s="38">
        <v>41217.75</v>
      </c>
      <c r="H1151" s="100"/>
      <c r="I1151" s="2" t="s">
        <v>1769</v>
      </c>
      <c r="J1151" s="2" t="s">
        <v>241</v>
      </c>
      <c r="K1151" s="2">
        <v>472.0</v>
      </c>
      <c r="L1151" s="101">
        <v>460.2042396407158</v>
      </c>
      <c r="M1151" s="2" t="s">
        <v>994</v>
      </c>
      <c r="N1151" s="2"/>
      <c r="O1151" s="2"/>
      <c r="X1151" s="2"/>
      <c r="Y1151" s="2"/>
      <c r="Z1151" s="2"/>
    </row>
    <row r="1152" ht="10.5" customHeight="1">
      <c r="A1152" s="2"/>
      <c r="B1152" s="2">
        <v>1346932.0</v>
      </c>
      <c r="C1152" s="2" t="s">
        <v>540</v>
      </c>
      <c r="D1152" s="2">
        <v>7.208008001E9</v>
      </c>
      <c r="E1152" s="2" t="s">
        <v>238</v>
      </c>
      <c r="F1152" s="2" t="s">
        <v>258</v>
      </c>
      <c r="G1152" s="38">
        <v>41218.114583333336</v>
      </c>
      <c r="H1152" s="100"/>
      <c r="I1152" s="2" t="s">
        <v>1769</v>
      </c>
      <c r="J1152" s="2" t="s">
        <v>241</v>
      </c>
      <c r="K1152" s="2">
        <v>330.0</v>
      </c>
      <c r="L1152" s="101">
        <v>299.6541679365059</v>
      </c>
      <c r="M1152" s="2" t="s">
        <v>994</v>
      </c>
      <c r="N1152" s="2"/>
      <c r="O1152" s="2"/>
      <c r="X1152" s="2"/>
      <c r="Y1152" s="2"/>
      <c r="Z1152" s="2"/>
    </row>
    <row r="1153" ht="10.5" customHeight="1">
      <c r="A1153" s="2"/>
      <c r="B1153" s="2">
        <v>1347538.0</v>
      </c>
      <c r="C1153" s="2" t="s">
        <v>1108</v>
      </c>
      <c r="D1153" s="2">
        <v>9.819908277E9</v>
      </c>
      <c r="E1153" s="2" t="s">
        <v>238</v>
      </c>
      <c r="F1153" s="2" t="s">
        <v>239</v>
      </c>
      <c r="G1153" s="38">
        <v>41218.1875</v>
      </c>
      <c r="H1153" s="100"/>
      <c r="I1153" s="2" t="s">
        <v>1769</v>
      </c>
      <c r="J1153" s="2" t="s">
        <v>241</v>
      </c>
      <c r="K1153" s="2">
        <v>409.0</v>
      </c>
      <c r="L1153" s="101">
        <v>354.5791924668935</v>
      </c>
      <c r="M1153" s="2" t="s">
        <v>994</v>
      </c>
      <c r="N1153" s="2"/>
      <c r="O1153" s="2"/>
      <c r="X1153" s="2"/>
      <c r="Y1153" s="2"/>
      <c r="Z1153" s="2"/>
    </row>
    <row r="1154" ht="10.5" customHeight="1">
      <c r="A1154" s="2"/>
      <c r="B1154" s="2">
        <v>1333162.0</v>
      </c>
      <c r="C1154" s="2" t="s">
        <v>1126</v>
      </c>
      <c r="D1154" s="2">
        <v>7.738881477E9</v>
      </c>
      <c r="E1154" s="2" t="s">
        <v>238</v>
      </c>
      <c r="F1154" s="2" t="s">
        <v>258</v>
      </c>
      <c r="G1154" s="38">
        <v>41218.270833333336</v>
      </c>
      <c r="H1154" s="100"/>
      <c r="I1154" s="2" t="s">
        <v>1769</v>
      </c>
      <c r="J1154" s="2" t="s">
        <v>241</v>
      </c>
      <c r="K1154" s="2">
        <v>241.0</v>
      </c>
      <c r="L1154" s="101">
        <v>189.8041188757308</v>
      </c>
      <c r="M1154" s="2" t="s">
        <v>994</v>
      </c>
      <c r="N1154" s="2"/>
      <c r="O1154" s="2"/>
      <c r="X1154" s="2"/>
      <c r="Y1154" s="2"/>
      <c r="Z1154" s="2"/>
    </row>
    <row r="1155" ht="10.5" customHeight="1">
      <c r="A1155" s="2"/>
      <c r="B1155" s="2">
        <v>1348902.0</v>
      </c>
      <c r="C1155" s="2" t="s">
        <v>1786</v>
      </c>
      <c r="D1155" s="2">
        <v>9.920593864E9</v>
      </c>
      <c r="E1155" s="2" t="s">
        <v>238</v>
      </c>
      <c r="F1155" s="2" t="s">
        <v>239</v>
      </c>
      <c r="G1155" s="38">
        <v>41218.354166666664</v>
      </c>
      <c r="H1155" s="100"/>
      <c r="I1155" s="2" t="s">
        <v>1769</v>
      </c>
      <c r="J1155" s="2" t="s">
        <v>241</v>
      </c>
      <c r="K1155" s="2">
        <v>409.0</v>
      </c>
      <c r="L1155" s="101">
        <v>327.1166802016997</v>
      </c>
      <c r="M1155" s="2" t="s">
        <v>994</v>
      </c>
      <c r="N1155" s="2"/>
      <c r="O1155" s="2"/>
      <c r="X1155" s="2"/>
      <c r="Y1155" s="2"/>
      <c r="Z1155" s="2"/>
    </row>
    <row r="1156" ht="10.5" customHeight="1">
      <c r="A1156" s="2"/>
      <c r="B1156" s="2">
        <v>1348110.0</v>
      </c>
      <c r="C1156" s="2" t="s">
        <v>1787</v>
      </c>
      <c r="D1156" s="2">
        <v>9.167715121E9</v>
      </c>
      <c r="E1156" s="2" t="s">
        <v>238</v>
      </c>
      <c r="F1156" s="2" t="s">
        <v>239</v>
      </c>
      <c r="G1156" s="38">
        <v>41218.729166666664</v>
      </c>
      <c r="H1156" s="100"/>
      <c r="I1156" s="2" t="s">
        <v>1769</v>
      </c>
      <c r="J1156" s="2" t="s">
        <v>241</v>
      </c>
      <c r="K1156" s="2">
        <v>205.0</v>
      </c>
      <c r="L1156" s="101">
        <v>202.4791245365895</v>
      </c>
      <c r="M1156" s="2" t="s">
        <v>994</v>
      </c>
      <c r="N1156" s="2"/>
      <c r="O1156" s="2"/>
      <c r="X1156" s="2"/>
      <c r="Y1156" s="2"/>
      <c r="Z1156" s="2"/>
    </row>
    <row r="1157" ht="10.5" customHeight="1">
      <c r="A1157" s="2"/>
      <c r="B1157" s="2">
        <v>1349110.0</v>
      </c>
      <c r="C1157" s="2" t="s">
        <v>1788</v>
      </c>
      <c r="D1157" s="2">
        <v>9.004562626E9</v>
      </c>
      <c r="E1157" s="2" t="s">
        <v>238</v>
      </c>
      <c r="F1157" s="2" t="s">
        <v>239</v>
      </c>
      <c r="G1157" s="38">
        <v>41218.8125</v>
      </c>
      <c r="H1157" s="100"/>
      <c r="I1157" s="2" t="s">
        <v>1769</v>
      </c>
      <c r="J1157" s="2" t="s">
        <v>241</v>
      </c>
      <c r="K1157" s="2">
        <v>142.0</v>
      </c>
      <c r="L1157" s="101">
        <v>139.10409623229611</v>
      </c>
      <c r="M1157" s="2" t="s">
        <v>994</v>
      </c>
      <c r="N1157" s="2"/>
      <c r="O1157" s="2"/>
      <c r="X1157" s="2"/>
      <c r="Y1157" s="2"/>
      <c r="Z1157" s="2"/>
    </row>
    <row r="1158" ht="10.5" customHeight="1">
      <c r="A1158" s="2"/>
      <c r="B1158" s="2">
        <v>1345500.0</v>
      </c>
      <c r="C1158" s="2" t="s">
        <v>318</v>
      </c>
      <c r="D1158" s="2">
        <v>9.820003087E9</v>
      </c>
      <c r="E1158" s="2" t="s">
        <v>238</v>
      </c>
      <c r="F1158" s="2" t="s">
        <v>258</v>
      </c>
      <c r="G1158" s="38">
        <v>41218.9375</v>
      </c>
      <c r="H1158" s="100"/>
      <c r="I1158" s="2" t="s">
        <v>1769</v>
      </c>
      <c r="J1158" s="2" t="s">
        <v>241</v>
      </c>
      <c r="K1158" s="2">
        <v>455.0</v>
      </c>
      <c r="L1158" s="101">
        <v>451.75423586681</v>
      </c>
      <c r="M1158" s="2" t="s">
        <v>994</v>
      </c>
      <c r="N1158" s="2"/>
      <c r="O1158" s="2"/>
      <c r="X1158" s="2"/>
      <c r="Y1158" s="2"/>
      <c r="Z1158" s="2"/>
    </row>
    <row r="1159" ht="10.5" customHeight="1">
      <c r="A1159" s="2"/>
      <c r="B1159" s="2">
        <v>1349728.0</v>
      </c>
      <c r="C1159" s="2" t="s">
        <v>1789</v>
      </c>
      <c r="D1159" s="2">
        <v>9.833895608E9</v>
      </c>
      <c r="E1159" s="2" t="s">
        <v>238</v>
      </c>
      <c r="F1159" s="2" t="s">
        <v>239</v>
      </c>
      <c r="G1159" s="38">
        <v>41219.145833333336</v>
      </c>
      <c r="H1159" s="100"/>
      <c r="I1159" s="2" t="s">
        <v>1769</v>
      </c>
      <c r="J1159" s="2" t="s">
        <v>241</v>
      </c>
      <c r="K1159" s="2">
        <v>158.0</v>
      </c>
      <c r="L1159" s="101">
        <v>124.31658962796102</v>
      </c>
      <c r="M1159" s="2" t="s">
        <v>994</v>
      </c>
      <c r="N1159" s="2"/>
      <c r="O1159" s="2"/>
      <c r="X1159" s="2"/>
      <c r="Y1159" s="2"/>
      <c r="Z1159" s="2"/>
    </row>
    <row r="1160" ht="10.5" customHeight="1">
      <c r="A1160" s="2"/>
      <c r="B1160" s="2">
        <v>1349866.0</v>
      </c>
      <c r="C1160" s="2" t="s">
        <v>1790</v>
      </c>
      <c r="D1160" s="2">
        <v>9.029004555E9</v>
      </c>
      <c r="E1160" s="2" t="s">
        <v>238</v>
      </c>
      <c r="F1160" s="2" t="s">
        <v>239</v>
      </c>
      <c r="G1160" s="38">
        <v>41219.208333333336</v>
      </c>
      <c r="H1160" s="100"/>
      <c r="I1160" s="2" t="s">
        <v>1769</v>
      </c>
      <c r="J1160" s="2" t="s">
        <v>241</v>
      </c>
      <c r="K1160" s="2">
        <v>100.0</v>
      </c>
      <c r="L1160" s="101">
        <v>96.85407736276724</v>
      </c>
      <c r="M1160" s="2" t="s">
        <v>994</v>
      </c>
      <c r="N1160" s="2"/>
      <c r="O1160" s="2"/>
      <c r="X1160" s="2"/>
      <c r="Y1160" s="2"/>
      <c r="Z1160" s="2"/>
    </row>
    <row r="1161" ht="10.5" customHeight="1">
      <c r="A1161" s="2"/>
      <c r="B1161" s="2">
        <v>1351954.0</v>
      </c>
      <c r="C1161" s="2" t="s">
        <v>1791</v>
      </c>
      <c r="D1161" s="2">
        <v>9.86755537E9</v>
      </c>
      <c r="E1161" s="2" t="s">
        <v>238</v>
      </c>
      <c r="F1161" s="2" t="s">
        <v>239</v>
      </c>
      <c r="G1161" s="38">
        <v>41219.291666666664</v>
      </c>
      <c r="H1161" s="100"/>
      <c r="I1161" s="2" t="s">
        <v>1769</v>
      </c>
      <c r="J1161" s="2" t="s">
        <v>241</v>
      </c>
      <c r="K1161" s="2">
        <v>483.0</v>
      </c>
      <c r="L1161" s="101">
        <v>458.0917386972393</v>
      </c>
      <c r="M1161" s="2" t="s">
        <v>994</v>
      </c>
      <c r="N1161" s="2"/>
      <c r="O1161" s="2"/>
      <c r="X1161" s="2"/>
      <c r="Y1161" s="2"/>
      <c r="Z1161" s="2"/>
    </row>
    <row r="1162" ht="10.5" customHeight="1">
      <c r="A1162" s="2"/>
      <c r="B1162" s="2">
        <v>1352466.0</v>
      </c>
      <c r="C1162" s="2" t="s">
        <v>1792</v>
      </c>
      <c r="D1162" s="2">
        <v>8.454048644E9</v>
      </c>
      <c r="E1162" s="2" t="s">
        <v>238</v>
      </c>
      <c r="F1162" s="2" t="s">
        <v>239</v>
      </c>
      <c r="G1162" s="38">
        <v>41219.375</v>
      </c>
      <c r="H1162" s="100"/>
      <c r="I1162" s="2" t="s">
        <v>1769</v>
      </c>
      <c r="J1162" s="2" t="s">
        <v>241</v>
      </c>
      <c r="K1162" s="2">
        <v>401.0</v>
      </c>
      <c r="L1162" s="101">
        <v>365.1416971842757</v>
      </c>
      <c r="M1162" s="2" t="s">
        <v>994</v>
      </c>
      <c r="N1162" s="2"/>
      <c r="O1162" s="2"/>
      <c r="X1162" s="2"/>
      <c r="Y1162" s="2"/>
      <c r="Z1162" s="2"/>
    </row>
    <row r="1163" ht="10.5" customHeight="1">
      <c r="A1163" s="2"/>
      <c r="B1163" s="2">
        <v>1352964.0</v>
      </c>
      <c r="C1163" s="2" t="s">
        <v>1793</v>
      </c>
      <c r="D1163" s="2">
        <v>8.45484069E9</v>
      </c>
      <c r="E1163" s="2" t="s">
        <v>238</v>
      </c>
      <c r="F1163" s="2" t="s">
        <v>283</v>
      </c>
      <c r="G1163" s="38">
        <v>41219.5</v>
      </c>
      <c r="H1163" s="100"/>
      <c r="I1163" s="2" t="s">
        <v>1769</v>
      </c>
      <c r="J1163" s="2" t="s">
        <v>241</v>
      </c>
      <c r="K1163" s="2">
        <v>241.0</v>
      </c>
      <c r="L1163" s="101">
        <v>194.0291207626837</v>
      </c>
      <c r="M1163" s="2" t="s">
        <v>994</v>
      </c>
      <c r="N1163" s="2"/>
      <c r="O1163" s="2"/>
      <c r="X1163" s="2"/>
      <c r="Y1163" s="2"/>
      <c r="Z1163" s="2"/>
    </row>
    <row r="1164" ht="10.5" customHeight="1">
      <c r="A1164" s="2"/>
      <c r="B1164" s="2">
        <v>1353056.0</v>
      </c>
      <c r="C1164" s="2" t="s">
        <v>1790</v>
      </c>
      <c r="D1164" s="2">
        <v>9.029004555E9</v>
      </c>
      <c r="E1164" s="2" t="s">
        <v>238</v>
      </c>
      <c r="F1164" s="2" t="s">
        <v>239</v>
      </c>
      <c r="G1164" s="38">
        <v>41219.5625</v>
      </c>
      <c r="H1164" s="100"/>
      <c r="I1164" s="2" t="s">
        <v>1769</v>
      </c>
      <c r="J1164" s="2" t="s">
        <v>241</v>
      </c>
      <c r="K1164" s="2">
        <v>100.0</v>
      </c>
      <c r="L1164" s="101">
        <v>56.7165594367148</v>
      </c>
      <c r="M1164" s="2" t="s">
        <v>994</v>
      </c>
      <c r="N1164" s="2"/>
      <c r="O1164" s="2"/>
      <c r="X1164" s="2"/>
      <c r="Y1164" s="2"/>
      <c r="Z1164" s="2"/>
    </row>
    <row r="1165" ht="10.5" customHeight="1">
      <c r="A1165" s="2"/>
      <c r="B1165" s="2">
        <v>1354494.0</v>
      </c>
      <c r="C1165" s="2" t="s">
        <v>1794</v>
      </c>
      <c r="D1165" s="2">
        <v>9.920783615E9</v>
      </c>
      <c r="E1165" s="2" t="s">
        <v>238</v>
      </c>
      <c r="F1165" s="2" t="s">
        <v>239</v>
      </c>
      <c r="G1165" s="38">
        <v>41219.6875</v>
      </c>
      <c r="H1165" s="100"/>
      <c r="I1165" s="2" t="s">
        <v>1769</v>
      </c>
      <c r="J1165" s="2" t="s">
        <v>241</v>
      </c>
      <c r="K1165" s="2">
        <v>262.0</v>
      </c>
      <c r="L1165" s="101">
        <v>257.4041490669771</v>
      </c>
      <c r="M1165" s="2" t="s">
        <v>994</v>
      </c>
      <c r="N1165" s="2"/>
      <c r="O1165" s="2"/>
      <c r="X1165" s="2"/>
      <c r="Y1165" s="2"/>
      <c r="Z1165" s="2"/>
    </row>
    <row r="1166" ht="10.5" customHeight="1">
      <c r="A1166" s="2"/>
      <c r="B1166" s="2">
        <v>1353296.0</v>
      </c>
      <c r="C1166" s="2" t="s">
        <v>1795</v>
      </c>
      <c r="D1166" s="2">
        <v>9.819724869E9</v>
      </c>
      <c r="E1166" s="2" t="s">
        <v>238</v>
      </c>
      <c r="F1166" s="2" t="s">
        <v>239</v>
      </c>
      <c r="G1166" s="38">
        <v>41219.760416666664</v>
      </c>
      <c r="H1166" s="100"/>
      <c r="I1166" s="2" t="s">
        <v>1769</v>
      </c>
      <c r="J1166" s="2" t="s">
        <v>241</v>
      </c>
      <c r="K1166" s="2">
        <v>102.0</v>
      </c>
      <c r="L1166" s="101">
        <v>98.9665783062437</v>
      </c>
      <c r="M1166" s="2" t="s">
        <v>994</v>
      </c>
      <c r="N1166" s="2"/>
      <c r="O1166" s="2"/>
      <c r="X1166" s="2"/>
      <c r="Y1166" s="2"/>
      <c r="Z1166" s="2"/>
    </row>
    <row r="1167" ht="10.5" customHeight="1">
      <c r="A1167" s="2"/>
      <c r="B1167" s="2">
        <v>1353572.0</v>
      </c>
      <c r="C1167" s="2" t="s">
        <v>1796</v>
      </c>
      <c r="D1167" s="2">
        <v>9.820216242E9</v>
      </c>
      <c r="E1167" s="2" t="s">
        <v>238</v>
      </c>
      <c r="F1167" s="2" t="s">
        <v>239</v>
      </c>
      <c r="G1167" s="38">
        <v>41219.916666666664</v>
      </c>
      <c r="H1167" s="100"/>
      <c r="I1167" s="2" t="s">
        <v>1769</v>
      </c>
      <c r="J1167" s="2" t="s">
        <v>241</v>
      </c>
      <c r="K1167" s="2">
        <v>180.0</v>
      </c>
      <c r="L1167" s="101">
        <v>170.79161038444283</v>
      </c>
      <c r="M1167" s="2" t="s">
        <v>994</v>
      </c>
      <c r="N1167" s="2"/>
      <c r="O1167" s="2"/>
      <c r="X1167" s="2"/>
      <c r="Y1167" s="2"/>
      <c r="Z1167" s="2"/>
    </row>
    <row r="1168" ht="10.5" customHeight="1">
      <c r="A1168" s="2"/>
      <c r="B1168" s="2">
        <v>1350966.0</v>
      </c>
      <c r="C1168" s="2" t="s">
        <v>322</v>
      </c>
      <c r="D1168" s="2">
        <v>7.208008001E9</v>
      </c>
      <c r="E1168" s="2" t="s">
        <v>238</v>
      </c>
      <c r="F1168" s="2" t="s">
        <v>258</v>
      </c>
      <c r="G1168" s="38">
        <v>41220.177083333336</v>
      </c>
      <c r="H1168" s="100"/>
      <c r="I1168" s="2" t="s">
        <v>1769</v>
      </c>
      <c r="J1168" s="2" t="s">
        <v>241</v>
      </c>
      <c r="K1168" s="2">
        <v>391.0</v>
      </c>
      <c r="L1168" s="101">
        <v>356.69169341036996</v>
      </c>
      <c r="M1168" s="2" t="s">
        <v>994</v>
      </c>
      <c r="N1168" s="2"/>
      <c r="O1168" s="2"/>
      <c r="X1168" s="2"/>
      <c r="Y1168" s="2"/>
      <c r="Z1168" s="2"/>
    </row>
    <row r="1169" ht="10.5" customHeight="1">
      <c r="A1169" s="2"/>
      <c r="B1169" s="2">
        <v>1355498.0</v>
      </c>
      <c r="C1169" s="2" t="s">
        <v>1797</v>
      </c>
      <c r="D1169" s="2">
        <v>9.819782982E9</v>
      </c>
      <c r="E1169" s="2" t="s">
        <v>238</v>
      </c>
      <c r="F1169" s="2" t="s">
        <v>239</v>
      </c>
      <c r="G1169" s="38">
        <v>41220.25</v>
      </c>
      <c r="H1169" s="100"/>
      <c r="I1169" s="2" t="s">
        <v>1769</v>
      </c>
      <c r="J1169" s="2" t="s">
        <v>241</v>
      </c>
      <c r="K1169" s="2">
        <v>242.2</v>
      </c>
      <c r="L1169" s="101">
        <v>234.1666386887362</v>
      </c>
      <c r="M1169" s="2" t="s">
        <v>994</v>
      </c>
      <c r="N1169" s="2"/>
      <c r="O1169" s="2"/>
      <c r="X1169" s="2"/>
      <c r="Y1169" s="2"/>
      <c r="Z1169" s="2"/>
    </row>
    <row r="1170" ht="10.5" customHeight="1">
      <c r="A1170" s="2"/>
      <c r="B1170" s="2">
        <v>1355590.0</v>
      </c>
      <c r="C1170" s="2" t="s">
        <v>1798</v>
      </c>
      <c r="D1170" s="2">
        <v>8.879009028E9</v>
      </c>
      <c r="E1170" s="2" t="s">
        <v>238</v>
      </c>
      <c r="F1170" s="2" t="s">
        <v>239</v>
      </c>
      <c r="G1170" s="38">
        <v>41220.322916666664</v>
      </c>
      <c r="H1170" s="100"/>
      <c r="I1170" s="2" t="s">
        <v>1769</v>
      </c>
      <c r="J1170" s="2" t="s">
        <v>241</v>
      </c>
      <c r="K1170" s="2">
        <v>100.0</v>
      </c>
      <c r="L1170" s="101">
        <v>101.07907924972014</v>
      </c>
      <c r="M1170" s="2" t="s">
        <v>994</v>
      </c>
      <c r="N1170" s="2"/>
      <c r="O1170" s="2"/>
      <c r="X1170" s="2"/>
      <c r="Y1170" s="2"/>
      <c r="Z1170" s="2"/>
    </row>
    <row r="1171" ht="10.5" customHeight="1">
      <c r="A1171" s="2"/>
      <c r="B1171" s="2">
        <v>1331806.0</v>
      </c>
      <c r="C1171" s="2" t="s">
        <v>254</v>
      </c>
      <c r="D1171" s="2">
        <v>9.769632275E9</v>
      </c>
      <c r="E1171" s="2" t="s">
        <v>238</v>
      </c>
      <c r="F1171" s="2" t="s">
        <v>239</v>
      </c>
      <c r="G1171" s="38">
        <v>41220.385416666664</v>
      </c>
      <c r="H1171" s="100"/>
      <c r="I1171" s="2" t="s">
        <v>1799</v>
      </c>
      <c r="J1171" s="2" t="s">
        <v>241</v>
      </c>
      <c r="K1171" s="2">
        <v>100.0</v>
      </c>
      <c r="L1171" s="101">
        <v>82.29922625905522</v>
      </c>
      <c r="M1171" s="2" t="s">
        <v>808</v>
      </c>
      <c r="N1171" s="2"/>
      <c r="O1171" s="2"/>
      <c r="X1171" s="2"/>
      <c r="Y1171" s="2"/>
      <c r="Z1171" s="2"/>
    </row>
    <row r="1172" ht="10.5" customHeight="1">
      <c r="A1172" s="2"/>
      <c r="B1172" s="2">
        <v>1333510.0</v>
      </c>
      <c r="C1172" s="2" t="s">
        <v>1800</v>
      </c>
      <c r="D1172" s="2">
        <v>9.819421669E9</v>
      </c>
      <c r="E1172" s="2" t="s">
        <v>238</v>
      </c>
      <c r="F1172" s="2" t="s">
        <v>239</v>
      </c>
      <c r="G1172" s="38">
        <v>41220.625</v>
      </c>
      <c r="H1172" s="100"/>
      <c r="I1172" s="2" t="s">
        <v>1799</v>
      </c>
      <c r="J1172" s="2" t="s">
        <v>241</v>
      </c>
      <c r="K1172" s="2">
        <v>239.0</v>
      </c>
      <c r="L1172" s="101">
        <v>232.6896844786691</v>
      </c>
      <c r="M1172" s="2" t="s">
        <v>808</v>
      </c>
      <c r="N1172" s="2"/>
      <c r="O1172" s="2"/>
      <c r="X1172" s="2"/>
      <c r="Y1172" s="2"/>
      <c r="Z1172" s="2"/>
    </row>
    <row r="1173" ht="10.5" customHeight="1">
      <c r="A1173" s="2"/>
      <c r="B1173" s="2">
        <v>1332632.0</v>
      </c>
      <c r="C1173" s="2" t="s">
        <v>1801</v>
      </c>
      <c r="D1173" s="2">
        <v>9.004085693E9</v>
      </c>
      <c r="E1173" s="2" t="s">
        <v>238</v>
      </c>
      <c r="F1173" s="2" t="s">
        <v>239</v>
      </c>
      <c r="G1173" s="38">
        <v>41220.71875</v>
      </c>
      <c r="H1173" s="100"/>
      <c r="I1173" s="2" t="s">
        <v>1799</v>
      </c>
      <c r="J1173" s="2" t="s">
        <v>241</v>
      </c>
      <c r="K1173" s="2">
        <v>348.0</v>
      </c>
      <c r="L1173" s="101">
        <v>340.7166333406453</v>
      </c>
      <c r="M1173" s="2" t="s">
        <v>808</v>
      </c>
      <c r="N1173" s="2"/>
      <c r="O1173" s="2"/>
      <c r="X1173" s="2"/>
      <c r="Y1173" s="2"/>
      <c r="Z1173" s="2"/>
    </row>
    <row r="1174" ht="10.5" customHeight="1">
      <c r="A1174" s="2"/>
      <c r="B1174" s="2">
        <v>1334762.0</v>
      </c>
      <c r="C1174" s="2" t="s">
        <v>1520</v>
      </c>
      <c r="D1174" s="2">
        <v>8.01507799E9</v>
      </c>
      <c r="E1174" s="2" t="s">
        <v>238</v>
      </c>
      <c r="F1174" s="2" t="s">
        <v>239</v>
      </c>
      <c r="G1174" s="38">
        <v>41214.385416666664</v>
      </c>
      <c r="H1174" s="100"/>
      <c r="I1174" s="2" t="s">
        <v>1799</v>
      </c>
      <c r="J1174" s="2" t="s">
        <v>241</v>
      </c>
      <c r="K1174" s="2">
        <v>495.0</v>
      </c>
      <c r="L1174" s="101">
        <v>486.8707406244954</v>
      </c>
      <c r="M1174" s="2" t="s">
        <v>808</v>
      </c>
      <c r="N1174" s="2"/>
      <c r="O1174" s="2"/>
      <c r="X1174" s="2"/>
      <c r="Y1174" s="2"/>
      <c r="Z1174" s="2"/>
    </row>
    <row r="1175" ht="10.5" customHeight="1">
      <c r="A1175" s="2"/>
      <c r="B1175" s="2">
        <v>1334838.0</v>
      </c>
      <c r="C1175" s="2" t="s">
        <v>1802</v>
      </c>
      <c r="D1175" s="2">
        <v>9.167335462E9</v>
      </c>
      <c r="E1175" s="2" t="s">
        <v>238</v>
      </c>
      <c r="F1175" s="2" t="s">
        <v>239</v>
      </c>
      <c r="G1175" s="38">
        <v>41214.4375</v>
      </c>
      <c r="H1175" s="100"/>
      <c r="I1175" s="2" t="s">
        <v>1799</v>
      </c>
      <c r="J1175" s="2" t="s">
        <v>241</v>
      </c>
      <c r="K1175" s="2">
        <v>149.0</v>
      </c>
      <c r="L1175" s="101">
        <v>143.72631482762995</v>
      </c>
      <c r="M1175" s="2" t="s">
        <v>808</v>
      </c>
      <c r="N1175" s="2"/>
      <c r="O1175" s="2"/>
      <c r="X1175" s="2"/>
      <c r="Y1175" s="2"/>
      <c r="Z1175" s="2"/>
    </row>
    <row r="1176" ht="10.5" customHeight="1">
      <c r="A1176" s="2"/>
      <c r="B1176" s="2">
        <v>1335994.0</v>
      </c>
      <c r="C1176" s="2" t="s">
        <v>1803</v>
      </c>
      <c r="D1176" s="2">
        <v>9.819975901E9</v>
      </c>
      <c r="E1176" s="2" t="s">
        <v>238</v>
      </c>
      <c r="F1176" s="2" t="s">
        <v>333</v>
      </c>
      <c r="G1176" s="38">
        <v>41214.5</v>
      </c>
      <c r="H1176" s="100"/>
      <c r="I1176" s="2" t="s">
        <v>1799</v>
      </c>
      <c r="J1176" s="2" t="s">
        <v>241</v>
      </c>
      <c r="K1176" s="2">
        <v>293.0</v>
      </c>
      <c r="L1176" s="101">
        <v>279.2895447720706</v>
      </c>
      <c r="M1176" s="2" t="s">
        <v>808</v>
      </c>
      <c r="N1176" s="2"/>
      <c r="O1176" s="2"/>
      <c r="X1176" s="2"/>
      <c r="Y1176" s="2"/>
      <c r="Z1176" s="2"/>
    </row>
    <row r="1177" ht="10.5" customHeight="1">
      <c r="A1177" s="2"/>
      <c r="B1177" s="2">
        <v>1336628.0</v>
      </c>
      <c r="C1177" s="2" t="s">
        <v>823</v>
      </c>
      <c r="D1177" s="2">
        <v>9.920376374E9</v>
      </c>
      <c r="E1177" s="2" t="s">
        <v>238</v>
      </c>
      <c r="F1177" s="2" t="s">
        <v>239</v>
      </c>
      <c r="G1177" s="38">
        <v>41214.635416666664</v>
      </c>
      <c r="H1177" s="100"/>
      <c r="I1177" s="2" t="s">
        <v>1799</v>
      </c>
      <c r="J1177" s="2" t="s">
        <v>241</v>
      </c>
      <c r="K1177" s="2">
        <v>110.0</v>
      </c>
      <c r="L1177" s="101">
        <v>95.00827906634655</v>
      </c>
      <c r="M1177" s="2" t="s">
        <v>808</v>
      </c>
      <c r="N1177" s="2"/>
      <c r="O1177" s="2"/>
      <c r="X1177" s="2"/>
      <c r="Y1177" s="2"/>
      <c r="Z1177" s="2"/>
    </row>
    <row r="1178" ht="10.5" customHeight="1">
      <c r="A1178" s="2"/>
      <c r="B1178" s="2">
        <v>1337308.0</v>
      </c>
      <c r="C1178" s="2" t="s">
        <v>1202</v>
      </c>
      <c r="D1178" s="2">
        <v>9.920010449E9</v>
      </c>
      <c r="E1178" s="2" t="s">
        <v>238</v>
      </c>
      <c r="F1178" s="2" t="s">
        <v>239</v>
      </c>
      <c r="G1178" s="38">
        <v>41214.75</v>
      </c>
      <c r="H1178" s="100"/>
      <c r="I1178" s="2" t="s">
        <v>1799</v>
      </c>
      <c r="J1178" s="2" t="s">
        <v>241</v>
      </c>
      <c r="K1178" s="2">
        <v>192.0</v>
      </c>
      <c r="L1178" s="101">
        <v>167.02624497433067</v>
      </c>
      <c r="M1178" s="2" t="s">
        <v>808</v>
      </c>
      <c r="N1178" s="2"/>
      <c r="O1178" s="2"/>
      <c r="X1178" s="2"/>
      <c r="Y1178" s="2"/>
      <c r="Z1178" s="2"/>
    </row>
    <row r="1179" ht="10.5" customHeight="1">
      <c r="A1179" s="2"/>
      <c r="B1179" s="2">
        <v>1337438.0</v>
      </c>
      <c r="C1179" s="2" t="s">
        <v>1804</v>
      </c>
      <c r="D1179" s="2">
        <v>9.769752432E9</v>
      </c>
      <c r="E1179" s="2" t="s">
        <v>238</v>
      </c>
      <c r="F1179" s="2" t="s">
        <v>239</v>
      </c>
      <c r="G1179" s="38">
        <v>41215.354166666664</v>
      </c>
      <c r="H1179" s="100"/>
      <c r="I1179" s="2" t="s">
        <v>1799</v>
      </c>
      <c r="J1179" s="2" t="s">
        <v>241</v>
      </c>
      <c r="K1179" s="2">
        <v>354.0</v>
      </c>
      <c r="L1179" s="101">
        <v>291.99859757936196</v>
      </c>
      <c r="M1179" s="2" t="s">
        <v>808</v>
      </c>
      <c r="N1179" s="2"/>
      <c r="O1179" s="2"/>
      <c r="X1179" s="2"/>
      <c r="Y1179" s="2"/>
      <c r="Z1179" s="2"/>
    </row>
    <row r="1180" ht="10.5" customHeight="1">
      <c r="A1180" s="2"/>
      <c r="B1180" s="2">
        <v>1338448.0</v>
      </c>
      <c r="C1180" s="2" t="s">
        <v>1805</v>
      </c>
      <c r="D1180" s="2">
        <v>9.820728406E9</v>
      </c>
      <c r="E1180" s="2" t="s">
        <v>238</v>
      </c>
      <c r="F1180" s="2" t="s">
        <v>239</v>
      </c>
      <c r="G1180" s="38">
        <v>41215.395833333336</v>
      </c>
      <c r="H1180" s="100"/>
      <c r="I1180" s="2" t="s">
        <v>1799</v>
      </c>
      <c r="J1180" s="2" t="s">
        <v>241</v>
      </c>
      <c r="K1180" s="2">
        <v>167.0</v>
      </c>
      <c r="L1180" s="101">
        <v>150.08084123127554</v>
      </c>
      <c r="M1180" s="2" t="s">
        <v>808</v>
      </c>
      <c r="N1180" s="2"/>
      <c r="O1180" s="2"/>
      <c r="X1180" s="2"/>
      <c r="Y1180" s="2"/>
      <c r="Z1180" s="2"/>
    </row>
    <row r="1181" ht="10.5" customHeight="1">
      <c r="A1181" s="2"/>
      <c r="B1181" s="2">
        <v>1303510.0</v>
      </c>
      <c r="C1181" s="2" t="s">
        <v>1175</v>
      </c>
      <c r="D1181" s="2">
        <v>9.82040467E9</v>
      </c>
      <c r="E1181" s="2" t="s">
        <v>238</v>
      </c>
      <c r="F1181" s="2" t="s">
        <v>258</v>
      </c>
      <c r="G1181" s="38">
        <v>41215.458333333336</v>
      </c>
      <c r="H1181" s="100"/>
      <c r="I1181" s="2" t="s">
        <v>1799</v>
      </c>
      <c r="J1181" s="2" t="s">
        <v>241</v>
      </c>
      <c r="K1181" s="2">
        <v>100.0</v>
      </c>
      <c r="L1181" s="101">
        <v>65.35382251600014</v>
      </c>
      <c r="M1181" s="2" t="s">
        <v>808</v>
      </c>
      <c r="N1181" s="2"/>
      <c r="O1181" s="2"/>
      <c r="X1181" s="2"/>
      <c r="Y1181" s="2"/>
      <c r="Z1181" s="2"/>
    </row>
    <row r="1182" ht="10.5" customHeight="1">
      <c r="A1182" s="2"/>
      <c r="B1182" s="2">
        <v>1343418.0</v>
      </c>
      <c r="C1182" s="2" t="s">
        <v>992</v>
      </c>
      <c r="D1182" s="2">
        <v>9.321069756E9</v>
      </c>
      <c r="E1182" s="2" t="s">
        <v>238</v>
      </c>
      <c r="F1182" s="2" t="s">
        <v>239</v>
      </c>
      <c r="G1182" s="38">
        <v>41215.604166666664</v>
      </c>
      <c r="H1182" s="100"/>
      <c r="I1182" s="2" t="s">
        <v>1799</v>
      </c>
      <c r="J1182" s="2" t="s">
        <v>241</v>
      </c>
      <c r="K1182" s="2">
        <v>302.0</v>
      </c>
      <c r="L1182" s="101">
        <v>298.35312398300755</v>
      </c>
      <c r="M1182" s="2" t="s">
        <v>808</v>
      </c>
      <c r="N1182" s="2"/>
      <c r="O1182" s="2"/>
      <c r="X1182" s="2"/>
      <c r="Y1182" s="2"/>
      <c r="Z1182" s="2"/>
    </row>
    <row r="1183" ht="10.5" customHeight="1">
      <c r="A1183" s="2"/>
      <c r="B1183" s="2">
        <v>1341296.0</v>
      </c>
      <c r="C1183" s="2" t="s">
        <v>1806</v>
      </c>
      <c r="D1183" s="2">
        <v>9.004701117E9</v>
      </c>
      <c r="E1183" s="2" t="s">
        <v>238</v>
      </c>
      <c r="F1183" s="2" t="s">
        <v>239</v>
      </c>
      <c r="G1183" s="38">
        <v>41215.666666666664</v>
      </c>
      <c r="H1183" s="100"/>
      <c r="I1183" s="2" t="s">
        <v>1799</v>
      </c>
      <c r="J1183" s="2" t="s">
        <v>241</v>
      </c>
      <c r="K1183" s="2">
        <v>538.0</v>
      </c>
      <c r="L1183" s="101">
        <v>512.2888462390781</v>
      </c>
      <c r="M1183" s="2" t="s">
        <v>808</v>
      </c>
      <c r="N1183" s="2"/>
      <c r="O1183" s="2"/>
      <c r="X1183" s="2"/>
      <c r="Y1183" s="2"/>
      <c r="Z1183" s="2"/>
    </row>
    <row r="1184" ht="10.5" customHeight="1">
      <c r="A1184" s="2"/>
      <c r="B1184" s="2">
        <v>1345824.0</v>
      </c>
      <c r="C1184" s="2" t="s">
        <v>1807</v>
      </c>
      <c r="D1184" s="2">
        <v>9.619655703E9</v>
      </c>
      <c r="E1184" s="2" t="s">
        <v>238</v>
      </c>
      <c r="F1184" s="2" t="s">
        <v>239</v>
      </c>
      <c r="G1184" s="38">
        <v>41215.75</v>
      </c>
      <c r="H1184" s="100"/>
      <c r="I1184" s="2" t="s">
        <v>1799</v>
      </c>
      <c r="J1184" s="2" t="s">
        <v>241</v>
      </c>
      <c r="K1184" s="2">
        <v>186.0</v>
      </c>
      <c r="L1184" s="101">
        <v>181.8534732495039</v>
      </c>
      <c r="M1184" s="2" t="s">
        <v>808</v>
      </c>
      <c r="N1184" s="2"/>
      <c r="O1184" s="2"/>
      <c r="X1184" s="2"/>
      <c r="Y1184" s="2"/>
      <c r="Z1184" s="2"/>
    </row>
    <row r="1185" ht="10.5" customHeight="1">
      <c r="A1185" s="2"/>
      <c r="B1185" s="2">
        <v>1345990.0</v>
      </c>
      <c r="C1185" s="2" t="s">
        <v>458</v>
      </c>
      <c r="D1185" s="2">
        <v>9.920815787E9</v>
      </c>
      <c r="E1185" s="2" t="s">
        <v>238</v>
      </c>
      <c r="F1185" s="2" t="s">
        <v>239</v>
      </c>
      <c r="G1185" s="38">
        <v>41217.322916666664</v>
      </c>
      <c r="H1185" s="100"/>
      <c r="I1185" s="2" t="s">
        <v>1799</v>
      </c>
      <c r="J1185" s="2" t="s">
        <v>241</v>
      </c>
      <c r="K1185" s="2">
        <v>211.0</v>
      </c>
      <c r="L1185" s="101">
        <v>203.03522792832274</v>
      </c>
      <c r="M1185" s="2" t="s">
        <v>808</v>
      </c>
      <c r="N1185" s="2"/>
      <c r="O1185" s="2"/>
      <c r="X1185" s="2"/>
      <c r="Y1185" s="2"/>
      <c r="Z1185" s="2"/>
    </row>
    <row r="1186" ht="10.5" customHeight="1">
      <c r="A1186" s="2"/>
      <c r="B1186" s="2">
        <v>1344234.0</v>
      </c>
      <c r="C1186" s="2" t="s">
        <v>642</v>
      </c>
      <c r="D1186" s="2">
        <v>9.819929641E9</v>
      </c>
      <c r="E1186" s="2" t="s">
        <v>238</v>
      </c>
      <c r="F1186" s="2" t="s">
        <v>239</v>
      </c>
      <c r="G1186" s="38">
        <v>41217.416666666664</v>
      </c>
      <c r="H1186" s="100"/>
      <c r="I1186" s="2" t="s">
        <v>1799</v>
      </c>
      <c r="J1186" s="2" t="s">
        <v>241</v>
      </c>
      <c r="K1186" s="2">
        <v>286.0</v>
      </c>
      <c r="L1186" s="101">
        <v>251.75326368960611</v>
      </c>
      <c r="M1186" s="2" t="s">
        <v>808</v>
      </c>
      <c r="N1186" s="2"/>
      <c r="O1186" s="2"/>
      <c r="X1186" s="2"/>
      <c r="Y1186" s="2"/>
      <c r="Z1186" s="2"/>
    </row>
    <row r="1187" ht="10.5" customHeight="1">
      <c r="A1187" s="2"/>
      <c r="B1187" s="2">
        <v>1347732.0</v>
      </c>
      <c r="C1187" s="2" t="s">
        <v>1808</v>
      </c>
      <c r="D1187" s="2">
        <v>9.96714444E9</v>
      </c>
      <c r="E1187" s="2" t="s">
        <v>238</v>
      </c>
      <c r="F1187" s="2" t="s">
        <v>239</v>
      </c>
      <c r="G1187" s="38">
        <v>41218.302083333336</v>
      </c>
      <c r="H1187" s="100"/>
      <c r="I1187" s="2" t="s">
        <v>1799</v>
      </c>
      <c r="J1187" s="2" t="s">
        <v>241</v>
      </c>
      <c r="K1187" s="2">
        <v>666.0</v>
      </c>
      <c r="L1187" s="101">
        <v>546.1796537251882</v>
      </c>
      <c r="M1187" s="2" t="s">
        <v>808</v>
      </c>
      <c r="N1187" s="2"/>
      <c r="O1187" s="2"/>
      <c r="X1187" s="2"/>
      <c r="Y1187" s="2"/>
      <c r="Z1187" s="2"/>
    </row>
    <row r="1188" ht="10.5" customHeight="1">
      <c r="A1188" s="2"/>
      <c r="B1188" s="2">
        <v>1351032.0</v>
      </c>
      <c r="C1188" s="2" t="s">
        <v>1686</v>
      </c>
      <c r="D1188" s="2">
        <v>9.833361893E9</v>
      </c>
      <c r="E1188" s="2" t="s">
        <v>238</v>
      </c>
      <c r="F1188" s="2" t="s">
        <v>239</v>
      </c>
      <c r="G1188" s="38">
        <v>41218.34375</v>
      </c>
      <c r="H1188" s="100"/>
      <c r="I1188" s="2" t="s">
        <v>1799</v>
      </c>
      <c r="J1188" s="2" t="s">
        <v>241</v>
      </c>
      <c r="K1188" s="2">
        <v>294.0</v>
      </c>
      <c r="L1188" s="101">
        <v>291.99859757936196</v>
      </c>
      <c r="M1188" s="2" t="s">
        <v>808</v>
      </c>
      <c r="N1188" s="2"/>
      <c r="O1188" s="2"/>
      <c r="X1188" s="2"/>
      <c r="Y1188" s="2"/>
      <c r="Z1188" s="2"/>
    </row>
    <row r="1189" ht="10.5" customHeight="1">
      <c r="A1189" s="2"/>
      <c r="B1189" s="2">
        <v>1351832.0</v>
      </c>
      <c r="C1189" s="2" t="s">
        <v>1809</v>
      </c>
      <c r="D1189" s="2">
        <v>9.819707514E9</v>
      </c>
      <c r="E1189" s="2" t="s">
        <v>238</v>
      </c>
      <c r="F1189" s="2" t="s">
        <v>239</v>
      </c>
      <c r="G1189" s="38">
        <v>41218.46875</v>
      </c>
      <c r="H1189" s="100"/>
      <c r="I1189" s="2" t="s">
        <v>1799</v>
      </c>
      <c r="J1189" s="2" t="s">
        <v>241</v>
      </c>
      <c r="K1189" s="2">
        <v>140.0</v>
      </c>
      <c r="L1189" s="101">
        <v>124.66273561669296</v>
      </c>
      <c r="M1189" s="2" t="s">
        <v>808</v>
      </c>
      <c r="N1189" s="2"/>
      <c r="O1189" s="2"/>
      <c r="X1189" s="2"/>
      <c r="Y1189" s="2"/>
      <c r="Z1189" s="2"/>
    </row>
    <row r="1190" ht="10.5" customHeight="1">
      <c r="A1190" s="2"/>
      <c r="B1190" s="2">
        <v>1333932.0</v>
      </c>
      <c r="C1190" s="2" t="s">
        <v>1810</v>
      </c>
      <c r="D1190" s="2">
        <v>8.879437637E9</v>
      </c>
      <c r="E1190" s="2" t="s">
        <v>238</v>
      </c>
      <c r="F1190" s="2" t="s">
        <v>239</v>
      </c>
      <c r="G1190" s="38">
        <v>41218.604166666664</v>
      </c>
      <c r="H1190" s="100"/>
      <c r="I1190" s="2" t="s">
        <v>1799</v>
      </c>
      <c r="J1190" s="2" t="s">
        <v>241</v>
      </c>
      <c r="K1190" s="2">
        <v>100.0</v>
      </c>
      <c r="L1190" s="101">
        <v>71.70834891964579</v>
      </c>
      <c r="M1190" s="2" t="s">
        <v>808</v>
      </c>
      <c r="N1190" s="2"/>
      <c r="O1190" s="2"/>
      <c r="X1190" s="2"/>
      <c r="Y1190" s="2"/>
      <c r="Z1190" s="2"/>
    </row>
    <row r="1191" ht="10.5" customHeight="1">
      <c r="A1191" s="2"/>
      <c r="B1191" s="2">
        <v>1354290.0</v>
      </c>
      <c r="C1191" s="2" t="s">
        <v>1811</v>
      </c>
      <c r="D1191" s="2">
        <v>9.167100506E9</v>
      </c>
      <c r="E1191" s="2" t="s">
        <v>238</v>
      </c>
      <c r="F1191" s="2" t="s">
        <v>239</v>
      </c>
      <c r="G1191" s="38">
        <v>41219.364583333336</v>
      </c>
      <c r="H1191" s="100"/>
      <c r="I1191" s="2" t="s">
        <v>1799</v>
      </c>
      <c r="J1191" s="2" t="s">
        <v>241</v>
      </c>
      <c r="K1191" s="2">
        <v>479.0</v>
      </c>
      <c r="L1191" s="101">
        <v>455.09810860626715</v>
      </c>
      <c r="M1191" s="2" t="s">
        <v>808</v>
      </c>
      <c r="N1191" s="2"/>
      <c r="O1191" s="2"/>
      <c r="X1191" s="2"/>
      <c r="Y1191" s="2"/>
      <c r="Z1191" s="2"/>
    </row>
    <row r="1192" ht="10.5" customHeight="1">
      <c r="A1192" s="2"/>
      <c r="B1192" s="2">
        <v>1353534.0</v>
      </c>
      <c r="C1192" s="2" t="s">
        <v>1812</v>
      </c>
      <c r="D1192" s="2">
        <v>9.833478404E9</v>
      </c>
      <c r="E1192" s="2" t="s">
        <v>238</v>
      </c>
      <c r="F1192" s="2" t="s">
        <v>239</v>
      </c>
      <c r="G1192" s="38">
        <v>41219.625</v>
      </c>
      <c r="H1192" s="100"/>
      <c r="I1192" s="2" t="s">
        <v>1799</v>
      </c>
      <c r="J1192" s="2" t="s">
        <v>241</v>
      </c>
      <c r="K1192" s="2">
        <v>418.6</v>
      </c>
      <c r="L1192" s="101">
        <v>412.7345992486294</v>
      </c>
      <c r="M1192" s="2" t="s">
        <v>808</v>
      </c>
      <c r="N1192" s="2"/>
      <c r="O1192" s="2"/>
      <c r="X1192" s="2"/>
      <c r="Y1192" s="2"/>
      <c r="Z1192" s="2"/>
    </row>
    <row r="1193" ht="10.5" customHeight="1">
      <c r="A1193" s="2"/>
      <c r="B1193" s="2">
        <v>1354872.0</v>
      </c>
      <c r="C1193" s="2" t="s">
        <v>1813</v>
      </c>
      <c r="D1193" s="2">
        <v>9.820078482E9</v>
      </c>
      <c r="E1193" s="2" t="s">
        <v>238</v>
      </c>
      <c r="F1193" s="2" t="s">
        <v>283</v>
      </c>
      <c r="G1193" s="38">
        <v>41219.708333333336</v>
      </c>
      <c r="H1193" s="100"/>
      <c r="I1193" s="2" t="s">
        <v>1799</v>
      </c>
      <c r="J1193" s="2" t="s">
        <v>241</v>
      </c>
      <c r="K1193" s="2">
        <v>103.0</v>
      </c>
      <c r="L1193" s="101">
        <v>65.35382251600014</v>
      </c>
      <c r="M1193" s="2" t="s">
        <v>808</v>
      </c>
      <c r="N1193" s="2"/>
      <c r="O1193" s="2"/>
      <c r="X1193" s="2"/>
      <c r="Y1193" s="2"/>
      <c r="Z1193" s="2"/>
    </row>
    <row r="1194" ht="10.5" customHeight="1">
      <c r="A1194" s="2"/>
      <c r="B1194" s="2">
        <v>1355356.0</v>
      </c>
      <c r="C1194" s="2" t="s">
        <v>1814</v>
      </c>
      <c r="D1194" s="2">
        <v>9.450931578E9</v>
      </c>
      <c r="E1194" s="2" t="s">
        <v>238</v>
      </c>
      <c r="F1194" s="2" t="s">
        <v>239</v>
      </c>
      <c r="G1194" s="38">
        <v>41220.0</v>
      </c>
      <c r="H1194" s="100"/>
      <c r="I1194" s="2" t="s">
        <v>1799</v>
      </c>
      <c r="J1194" s="2" t="s">
        <v>241</v>
      </c>
      <c r="K1194" s="2">
        <v>786.0</v>
      </c>
      <c r="L1194" s="101">
        <v>546.1796537251882</v>
      </c>
      <c r="M1194" s="2" t="s">
        <v>808</v>
      </c>
      <c r="N1194" s="2"/>
      <c r="O1194" s="2"/>
      <c r="X1194" s="2"/>
      <c r="Y1194" s="2"/>
      <c r="Z1194" s="2"/>
    </row>
    <row r="1195" ht="10.5" customHeight="1">
      <c r="A1195" s="2"/>
      <c r="B1195" s="2">
        <v>1356344.0</v>
      </c>
      <c r="C1195" s="2" t="s">
        <v>1815</v>
      </c>
      <c r="D1195" s="2">
        <v>9.930145797E9</v>
      </c>
      <c r="E1195" s="2" t="s">
        <v>238</v>
      </c>
      <c r="F1195" s="2" t="s">
        <v>239</v>
      </c>
      <c r="G1195" s="38">
        <v>41220.166666666664</v>
      </c>
      <c r="H1195" s="100"/>
      <c r="I1195" s="2" t="s">
        <v>1799</v>
      </c>
      <c r="J1195" s="2" t="s">
        <v>241</v>
      </c>
      <c r="K1195" s="2">
        <v>568.0</v>
      </c>
      <c r="L1195" s="101">
        <v>503.8161443675506</v>
      </c>
      <c r="M1195" s="2" t="s">
        <v>808</v>
      </c>
      <c r="N1195" s="2"/>
      <c r="O1195" s="2"/>
      <c r="X1195" s="2"/>
      <c r="Y1195" s="2"/>
      <c r="Z1195" s="2"/>
    </row>
    <row r="1196" ht="10.5" customHeight="1">
      <c r="A1196" s="2"/>
      <c r="B1196" s="2">
        <v>1357410.0</v>
      </c>
      <c r="C1196" s="2" t="s">
        <v>1816</v>
      </c>
      <c r="D1196" s="2">
        <v>9.821222155E9</v>
      </c>
      <c r="E1196" s="2" t="s">
        <v>238</v>
      </c>
      <c r="F1196" s="2" t="s">
        <v>283</v>
      </c>
      <c r="G1196" s="38">
        <v>41220.3125</v>
      </c>
      <c r="H1196" s="100"/>
      <c r="I1196" s="2" t="s">
        <v>1799</v>
      </c>
      <c r="J1196" s="2" t="s">
        <v>241</v>
      </c>
      <c r="K1196" s="2">
        <v>298.0</v>
      </c>
      <c r="L1196" s="101">
        <v>253.871439157488</v>
      </c>
      <c r="M1196" s="2" t="s">
        <v>808</v>
      </c>
      <c r="N1196" s="2"/>
      <c r="O1196" s="2"/>
      <c r="X1196" s="2"/>
      <c r="Y1196" s="2"/>
      <c r="Z1196" s="2"/>
    </row>
    <row r="1197" ht="10.5" customHeight="1">
      <c r="A1197" s="2"/>
      <c r="B1197" s="2">
        <v>755896.0</v>
      </c>
      <c r="C1197" s="2" t="s">
        <v>1817</v>
      </c>
      <c r="D1197" s="2">
        <v>7.387866053E9</v>
      </c>
      <c r="E1197" s="2" t="s">
        <v>238</v>
      </c>
      <c r="F1197" s="2" t="s">
        <v>258</v>
      </c>
      <c r="G1197" s="38">
        <v>41220.5</v>
      </c>
      <c r="H1197" s="100"/>
      <c r="I1197" s="2" t="s">
        <v>1818</v>
      </c>
      <c r="J1197" s="2" t="s">
        <v>1245</v>
      </c>
      <c r="K1197" s="2">
        <v>1200.0</v>
      </c>
      <c r="L1197" s="101">
        <v>995.4540320758979</v>
      </c>
      <c r="M1197" s="2" t="s">
        <v>1026</v>
      </c>
      <c r="N1197" s="2"/>
      <c r="O1197" s="2"/>
      <c r="X1197" s="2"/>
      <c r="Y1197" s="2"/>
      <c r="Z1197" s="2"/>
    </row>
    <row r="1198" ht="10.5" customHeight="1">
      <c r="A1198" s="2"/>
      <c r="B1198" s="2">
        <v>1351426.0</v>
      </c>
      <c r="C1198" s="2" t="s">
        <v>1819</v>
      </c>
      <c r="D1198" s="2">
        <v>9.930306281E9</v>
      </c>
      <c r="E1198" s="2" t="s">
        <v>238</v>
      </c>
      <c r="F1198" s="2" t="s">
        <v>239</v>
      </c>
      <c r="G1198" s="38">
        <v>41220.708333333336</v>
      </c>
      <c r="H1198" s="100"/>
      <c r="I1198" s="2" t="s">
        <v>1818</v>
      </c>
      <c r="J1198" s="2" t="s">
        <v>871</v>
      </c>
      <c r="K1198" s="2">
        <v>2828.0</v>
      </c>
      <c r="L1198" s="101">
        <v>2475.454032075898</v>
      </c>
      <c r="M1198" s="2" t="s">
        <v>1178</v>
      </c>
      <c r="N1198" s="2"/>
      <c r="O1198" s="2"/>
      <c r="X1198" s="2"/>
      <c r="Y1198" s="2"/>
      <c r="Z1198" s="2"/>
    </row>
    <row r="1199" ht="10.5" customHeight="1">
      <c r="A1199" s="2"/>
      <c r="B1199" s="2">
        <v>1353980.0</v>
      </c>
      <c r="C1199" s="2" t="s">
        <v>1820</v>
      </c>
      <c r="D1199" s="2">
        <v>9.85376959E9</v>
      </c>
      <c r="E1199" s="2" t="s">
        <v>238</v>
      </c>
      <c r="F1199" s="2" t="s">
        <v>258</v>
      </c>
      <c r="G1199" s="38">
        <v>41220.875</v>
      </c>
      <c r="H1199" s="100"/>
      <c r="I1199" s="2" t="s">
        <v>1818</v>
      </c>
      <c r="J1199" s="2" t="s">
        <v>871</v>
      </c>
      <c r="K1199" s="2">
        <v>2000.0</v>
      </c>
      <c r="L1199" s="101">
        <v>1895.4540320758979</v>
      </c>
      <c r="M1199" s="2" t="s">
        <v>1026</v>
      </c>
      <c r="N1199" s="2"/>
      <c r="O1199" s="2"/>
      <c r="X1199" s="2"/>
      <c r="Y1199" s="2"/>
      <c r="Z1199" s="2"/>
    </row>
    <row r="1200" ht="10.5" customHeight="1">
      <c r="A1200" s="2"/>
      <c r="B1200" s="2">
        <v>1355522.0</v>
      </c>
      <c r="C1200" s="2" t="s">
        <v>1821</v>
      </c>
      <c r="D1200" s="2">
        <v>9.867780614E9</v>
      </c>
      <c r="E1200" s="2" t="s">
        <v>238</v>
      </c>
      <c r="F1200" s="2" t="s">
        <v>239</v>
      </c>
      <c r="G1200" s="38">
        <v>41217.916666666664</v>
      </c>
      <c r="H1200" s="100"/>
      <c r="I1200" s="2" t="s">
        <v>1818</v>
      </c>
      <c r="J1200" s="2" t="s">
        <v>871</v>
      </c>
      <c r="K1200" s="2">
        <v>2000.0</v>
      </c>
      <c r="L1200" s="101">
        <v>1795.4540320758979</v>
      </c>
      <c r="M1200" s="2" t="s">
        <v>1178</v>
      </c>
      <c r="N1200" s="2"/>
      <c r="O1200" s="2"/>
      <c r="X1200" s="2"/>
      <c r="Y1200" s="2"/>
      <c r="Z1200" s="2"/>
    </row>
    <row r="1201" ht="10.5" customHeight="1">
      <c r="A1201" s="2"/>
      <c r="B1201" s="2">
        <v>1354140.0</v>
      </c>
      <c r="C1201" s="2" t="s">
        <v>1822</v>
      </c>
      <c r="D1201" s="2">
        <v>9.786602949E9</v>
      </c>
      <c r="E1201" s="2" t="s">
        <v>238</v>
      </c>
      <c r="F1201" s="2" t="s">
        <v>258</v>
      </c>
      <c r="G1201" s="38">
        <v>41219.5</v>
      </c>
      <c r="H1201" s="100"/>
      <c r="I1201" s="2" t="s">
        <v>1818</v>
      </c>
      <c r="J1201" s="2" t="s">
        <v>871</v>
      </c>
      <c r="K1201" s="2">
        <v>2000.0</v>
      </c>
      <c r="L1201" s="101">
        <v>1795.4540320758979</v>
      </c>
      <c r="M1201" s="2" t="s">
        <v>1026</v>
      </c>
      <c r="N1201" s="2"/>
      <c r="O1201" s="2"/>
      <c r="X1201" s="2"/>
      <c r="Y1201" s="2"/>
      <c r="Z1201" s="2"/>
    </row>
    <row r="1202" ht="10.5" customHeight="1">
      <c r="A1202" s="2"/>
      <c r="B1202" s="2">
        <v>1354312.0</v>
      </c>
      <c r="C1202" s="2" t="s">
        <v>1823</v>
      </c>
      <c r="D1202" s="2">
        <v>9.173034568E9</v>
      </c>
      <c r="E1202" s="2" t="s">
        <v>238</v>
      </c>
      <c r="F1202" s="2" t="s">
        <v>258</v>
      </c>
      <c r="G1202" s="38">
        <v>41220.635416666664</v>
      </c>
      <c r="H1202" s="100"/>
      <c r="I1202" s="2" t="s">
        <v>1818</v>
      </c>
      <c r="J1202" s="2" t="s">
        <v>871</v>
      </c>
      <c r="K1202" s="2">
        <v>2000.0</v>
      </c>
      <c r="L1202" s="101">
        <v>1795.4540320758979</v>
      </c>
      <c r="M1202" s="2" t="s">
        <v>1026</v>
      </c>
      <c r="N1202" s="2"/>
      <c r="O1202" s="2"/>
      <c r="X1202" s="2"/>
      <c r="Y1202" s="2"/>
      <c r="Z1202" s="2"/>
    </row>
    <row r="1203" ht="10.5" customHeight="1">
      <c r="A1203" s="2"/>
      <c r="B1203" s="2">
        <v>1332612.0</v>
      </c>
      <c r="C1203" s="2" t="s">
        <v>1824</v>
      </c>
      <c r="D1203" s="2">
        <v>9.869443434E9</v>
      </c>
      <c r="E1203" s="2" t="s">
        <v>238</v>
      </c>
      <c r="F1203" s="2" t="s">
        <v>239</v>
      </c>
      <c r="G1203" s="38">
        <v>41220.645833333336</v>
      </c>
      <c r="H1203" s="100"/>
      <c r="I1203" s="2" t="s">
        <v>1825</v>
      </c>
      <c r="J1203" s="2" t="s">
        <v>241</v>
      </c>
      <c r="K1203" s="2">
        <v>184.0</v>
      </c>
      <c r="L1203" s="101">
        <v>190.45938304995843</v>
      </c>
      <c r="M1203" s="2" t="s">
        <v>786</v>
      </c>
      <c r="N1203" s="2"/>
      <c r="O1203" s="2"/>
      <c r="X1203" s="2"/>
      <c r="Y1203" s="2"/>
      <c r="Z1203" s="2"/>
    </row>
    <row r="1204" ht="10.5" customHeight="1">
      <c r="A1204" s="2"/>
      <c r="B1204" s="2">
        <v>1325914.0</v>
      </c>
      <c r="C1204" s="2" t="s">
        <v>1506</v>
      </c>
      <c r="D1204" s="2">
        <v>9.987787219E9</v>
      </c>
      <c r="E1204" s="2" t="s">
        <v>238</v>
      </c>
      <c r="F1204" s="2" t="s">
        <v>258</v>
      </c>
      <c r="G1204" s="38">
        <v>41220.729166666664</v>
      </c>
      <c r="H1204" s="100"/>
      <c r="I1204" s="2" t="s">
        <v>1825</v>
      </c>
      <c r="J1204" s="2" t="s">
        <v>241</v>
      </c>
      <c r="K1204" s="2">
        <v>203.0</v>
      </c>
      <c r="L1204" s="101">
        <v>201.539232537121</v>
      </c>
      <c r="M1204" s="2" t="s">
        <v>786</v>
      </c>
      <c r="N1204" s="2"/>
      <c r="O1204" s="2"/>
      <c r="X1204" s="2"/>
      <c r="Y1204" s="2"/>
      <c r="Z1204" s="2"/>
    </row>
    <row r="1205" ht="10.5" customHeight="1">
      <c r="A1205" s="2"/>
      <c r="B1205" s="2">
        <v>1332194.0</v>
      </c>
      <c r="C1205" s="2" t="s">
        <v>1826</v>
      </c>
      <c r="D1205" s="2">
        <v>9.987449556E9</v>
      </c>
      <c r="E1205" s="2" t="s">
        <v>238</v>
      </c>
      <c r="F1205" s="2" t="s">
        <v>333</v>
      </c>
      <c r="G1205" s="38">
        <v>41220.833333333336</v>
      </c>
      <c r="H1205" s="100"/>
      <c r="I1205" s="2" t="s">
        <v>1825</v>
      </c>
      <c r="J1205" s="2" t="s">
        <v>241</v>
      </c>
      <c r="K1205" s="2">
        <v>123.0</v>
      </c>
      <c r="L1205" s="101">
        <v>115.11640653725323</v>
      </c>
      <c r="M1205" s="2" t="s">
        <v>786</v>
      </c>
      <c r="N1205" s="2"/>
      <c r="O1205" s="2"/>
      <c r="X1205" s="2"/>
      <c r="Y1205" s="2"/>
      <c r="Z1205" s="2"/>
    </row>
    <row r="1206" ht="10.5" customHeight="1">
      <c r="A1206" s="2"/>
      <c r="B1206" s="2">
        <v>1336474.0</v>
      </c>
      <c r="C1206" s="2" t="s">
        <v>1621</v>
      </c>
      <c r="D1206" s="2">
        <v>9.820271302E9</v>
      </c>
      <c r="E1206" s="2" t="s">
        <v>238</v>
      </c>
      <c r="F1206" s="2" t="s">
        <v>337</v>
      </c>
      <c r="G1206" s="38">
        <v>41214.208333333336</v>
      </c>
      <c r="H1206" s="100"/>
      <c r="I1206" s="2" t="s">
        <v>1825</v>
      </c>
      <c r="J1206" s="2" t="s">
        <v>241</v>
      </c>
      <c r="K1206" s="2">
        <v>627.0</v>
      </c>
      <c r="L1206" s="101">
        <v>651.3811217159197</v>
      </c>
      <c r="M1206" s="2" t="s">
        <v>786</v>
      </c>
      <c r="N1206" s="2"/>
      <c r="O1206" s="2"/>
      <c r="X1206" s="2"/>
      <c r="Y1206" s="2"/>
      <c r="Z1206" s="2"/>
    </row>
    <row r="1207" ht="10.5" customHeight="1">
      <c r="A1207" s="2"/>
      <c r="B1207" s="2">
        <v>1335966.0</v>
      </c>
      <c r="C1207" s="2" t="s">
        <v>1827</v>
      </c>
      <c r="D1207" s="2">
        <v>9.004098515E9</v>
      </c>
      <c r="E1207" s="2" t="s">
        <v>238</v>
      </c>
      <c r="F1207" s="2" t="s">
        <v>239</v>
      </c>
      <c r="G1207" s="38">
        <v>41214.302083333336</v>
      </c>
      <c r="H1207" s="100"/>
      <c r="I1207" s="2" t="s">
        <v>1825</v>
      </c>
      <c r="J1207" s="2" t="s">
        <v>241</v>
      </c>
      <c r="K1207" s="2">
        <v>504.0</v>
      </c>
      <c r="L1207" s="101">
        <v>527.2868074596993</v>
      </c>
      <c r="M1207" s="2" t="s">
        <v>786</v>
      </c>
      <c r="N1207" s="2"/>
      <c r="O1207" s="2"/>
      <c r="X1207" s="2"/>
      <c r="Y1207" s="2"/>
      <c r="Z1207" s="2"/>
    </row>
    <row r="1208" ht="10.5" customHeight="1">
      <c r="A1208" s="2"/>
      <c r="B1208" s="2">
        <v>1337108.0</v>
      </c>
      <c r="C1208" s="2" t="s">
        <v>1828</v>
      </c>
      <c r="D1208" s="2">
        <v>9.920746023E9</v>
      </c>
      <c r="E1208" s="2" t="s">
        <v>238</v>
      </c>
      <c r="F1208" s="2" t="s">
        <v>333</v>
      </c>
      <c r="G1208" s="38">
        <v>41214.385416666664</v>
      </c>
      <c r="H1208" s="100"/>
      <c r="I1208" s="2" t="s">
        <v>1825</v>
      </c>
      <c r="J1208" s="2" t="s">
        <v>241</v>
      </c>
      <c r="K1208" s="2">
        <v>234.0</v>
      </c>
      <c r="L1208" s="101">
        <v>234.77878099860857</v>
      </c>
      <c r="M1208" s="2" t="s">
        <v>786</v>
      </c>
      <c r="N1208" s="2"/>
      <c r="O1208" s="2"/>
      <c r="X1208" s="2"/>
      <c r="Y1208" s="2"/>
      <c r="Z1208" s="2"/>
    </row>
    <row r="1209" ht="10.5" customHeight="1">
      <c r="A1209" s="2"/>
      <c r="B1209" s="2">
        <v>1323022.0</v>
      </c>
      <c r="C1209" s="2" t="s">
        <v>1829</v>
      </c>
      <c r="D1209" s="2">
        <v>9.920901794E9</v>
      </c>
      <c r="E1209" s="2" t="s">
        <v>238</v>
      </c>
      <c r="F1209" s="2" t="s">
        <v>333</v>
      </c>
      <c r="G1209" s="38">
        <v>41214.947916666664</v>
      </c>
      <c r="H1209" s="100"/>
      <c r="I1209" s="2" t="s">
        <v>1825</v>
      </c>
      <c r="J1209" s="2" t="s">
        <v>241</v>
      </c>
      <c r="K1209" s="2">
        <v>100.0</v>
      </c>
      <c r="L1209" s="101">
        <v>106.2525269475232</v>
      </c>
      <c r="M1209" s="2" t="s">
        <v>786</v>
      </c>
      <c r="N1209" s="2"/>
      <c r="O1209" s="2"/>
      <c r="X1209" s="2"/>
      <c r="Y1209" s="2"/>
      <c r="Z1209" s="2"/>
    </row>
    <row r="1210" ht="10.5" customHeight="1">
      <c r="A1210" s="2"/>
      <c r="B1210" s="2">
        <v>1339370.0</v>
      </c>
      <c r="C1210" s="2" t="s">
        <v>1830</v>
      </c>
      <c r="D1210" s="2">
        <v>9.81936145E9</v>
      </c>
      <c r="E1210" s="2" t="s">
        <v>238</v>
      </c>
      <c r="F1210" s="2" t="s">
        <v>239</v>
      </c>
      <c r="G1210" s="38">
        <v>41215.260416666664</v>
      </c>
      <c r="H1210" s="100"/>
      <c r="I1210" s="2" t="s">
        <v>1825</v>
      </c>
      <c r="J1210" s="2" t="s">
        <v>241</v>
      </c>
      <c r="K1210" s="2">
        <v>285.0</v>
      </c>
      <c r="L1210" s="101">
        <v>290.1780284344212</v>
      </c>
      <c r="M1210" s="2" t="s">
        <v>786</v>
      </c>
      <c r="N1210" s="2"/>
      <c r="O1210" s="2"/>
      <c r="X1210" s="2"/>
      <c r="Y1210" s="2"/>
      <c r="Z1210" s="2"/>
    </row>
    <row r="1211" ht="10.5" customHeight="1">
      <c r="A1211" s="2"/>
      <c r="B1211" s="2">
        <v>1339852.0</v>
      </c>
      <c r="C1211" s="2" t="s">
        <v>1831</v>
      </c>
      <c r="D1211" s="2">
        <v>9.820439606E9</v>
      </c>
      <c r="E1211" s="2" t="s">
        <v>238</v>
      </c>
      <c r="F1211" s="2" t="s">
        <v>239</v>
      </c>
      <c r="G1211" s="38">
        <v>41215.979166666664</v>
      </c>
      <c r="H1211" s="100"/>
      <c r="I1211" s="2" t="s">
        <v>1825</v>
      </c>
      <c r="J1211" s="2" t="s">
        <v>241</v>
      </c>
      <c r="K1211" s="2">
        <v>107.0</v>
      </c>
      <c r="L1211" s="101">
        <v>108.4684968449557</v>
      </c>
      <c r="M1211" s="2" t="s">
        <v>786</v>
      </c>
      <c r="N1211" s="2"/>
      <c r="O1211" s="2"/>
      <c r="X1211" s="2"/>
      <c r="Y1211" s="2"/>
      <c r="Z1211" s="2"/>
    </row>
    <row r="1212" ht="10.5" customHeight="1">
      <c r="A1212" s="2"/>
      <c r="B1212" s="2">
        <v>1331826.0</v>
      </c>
      <c r="C1212" s="2" t="s">
        <v>1269</v>
      </c>
      <c r="D1212" s="2">
        <v>9.594545368E9</v>
      </c>
      <c r="E1212" s="2" t="s">
        <v>238</v>
      </c>
      <c r="F1212" s="2" t="s">
        <v>239</v>
      </c>
      <c r="G1212" s="38">
        <v>41216.166666666664</v>
      </c>
      <c r="H1212" s="100"/>
      <c r="I1212" s="2" t="s">
        <v>1832</v>
      </c>
      <c r="J1212" s="2" t="s">
        <v>241</v>
      </c>
      <c r="K1212" s="2">
        <v>265.0</v>
      </c>
      <c r="L1212" s="101">
        <v>238.82230929167622</v>
      </c>
      <c r="M1212" s="2" t="s">
        <v>869</v>
      </c>
      <c r="N1212" s="2"/>
      <c r="O1212" s="2"/>
      <c r="X1212" s="2"/>
      <c r="Y1212" s="2"/>
      <c r="Z1212" s="2"/>
    </row>
    <row r="1213" ht="10.5" customHeight="1">
      <c r="A1213" s="2"/>
      <c r="B1213" s="2">
        <v>1333916.0</v>
      </c>
      <c r="C1213" s="2" t="s">
        <v>1833</v>
      </c>
      <c r="D1213" s="2">
        <v>9.833718642E9</v>
      </c>
      <c r="E1213" s="2" t="s">
        <v>238</v>
      </c>
      <c r="F1213" s="2" t="s">
        <v>239</v>
      </c>
      <c r="G1213" s="38">
        <v>41216.25</v>
      </c>
      <c r="H1213" s="100"/>
      <c r="I1213" s="2" t="s">
        <v>1832</v>
      </c>
      <c r="J1213" s="2" t="s">
        <v>241</v>
      </c>
      <c r="K1213" s="2">
        <v>613.0</v>
      </c>
      <c r="L1213" s="101">
        <v>397.6304223901078</v>
      </c>
      <c r="M1213" s="2" t="s">
        <v>869</v>
      </c>
      <c r="N1213" s="2"/>
      <c r="O1213" s="2"/>
      <c r="X1213" s="2"/>
      <c r="Y1213" s="2"/>
      <c r="Z1213" s="2"/>
    </row>
    <row r="1214" ht="10.5" customHeight="1">
      <c r="A1214" s="2"/>
      <c r="B1214" s="2">
        <v>1334772.0</v>
      </c>
      <c r="C1214" s="2" t="s">
        <v>1834</v>
      </c>
      <c r="D1214" s="2">
        <v>8.976060508E9</v>
      </c>
      <c r="E1214" s="2" t="s">
        <v>238</v>
      </c>
      <c r="F1214" s="2" t="s">
        <v>239</v>
      </c>
      <c r="G1214" s="38">
        <v>41216.364583333336</v>
      </c>
      <c r="H1214" s="100"/>
      <c r="I1214" s="2" t="s">
        <v>1832</v>
      </c>
      <c r="J1214" s="2" t="s">
        <v>241</v>
      </c>
      <c r="K1214" s="2">
        <v>628.6</v>
      </c>
      <c r="L1214" s="101">
        <v>566.7507506248012</v>
      </c>
      <c r="M1214" s="2" t="s">
        <v>869</v>
      </c>
      <c r="N1214" s="2"/>
      <c r="O1214" s="2"/>
      <c r="X1214" s="2"/>
      <c r="Y1214" s="2"/>
      <c r="Z1214" s="2"/>
    </row>
    <row r="1215" ht="10.5" customHeight="1">
      <c r="A1215" s="2"/>
      <c r="B1215" s="2">
        <v>1332196.0</v>
      </c>
      <c r="C1215" s="2" t="s">
        <v>1835</v>
      </c>
      <c r="D1215" s="2">
        <v>7.738044288E9</v>
      </c>
      <c r="E1215" s="2" t="s">
        <v>238</v>
      </c>
      <c r="F1215" s="2" t="s">
        <v>239</v>
      </c>
      <c r="G1215" s="38">
        <v>41214.34375</v>
      </c>
      <c r="H1215" s="100"/>
      <c r="I1215" s="2" t="s">
        <v>1832</v>
      </c>
      <c r="J1215" s="2" t="s">
        <v>241</v>
      </c>
      <c r="K1215" s="2">
        <v>637.0</v>
      </c>
      <c r="L1215" s="101">
        <v>605.9371681425961</v>
      </c>
      <c r="M1215" s="2" t="s">
        <v>869</v>
      </c>
      <c r="N1215" s="2"/>
      <c r="O1215" s="2"/>
      <c r="X1215" s="2"/>
      <c r="Y1215" s="2"/>
      <c r="Z1215" s="2"/>
    </row>
    <row r="1216" ht="10.5" customHeight="1">
      <c r="A1216" s="2"/>
      <c r="B1216" s="2">
        <v>1334952.0</v>
      </c>
      <c r="C1216" s="2" t="s">
        <v>1836</v>
      </c>
      <c r="D1216" s="2">
        <v>9.93014101E9</v>
      </c>
      <c r="E1216" s="2" t="s">
        <v>238</v>
      </c>
      <c r="F1216" s="2" t="s">
        <v>239</v>
      </c>
      <c r="G1216" s="38">
        <v>41214.479166666664</v>
      </c>
      <c r="H1216" s="100"/>
      <c r="I1216" s="2" t="s">
        <v>1832</v>
      </c>
      <c r="J1216" s="2" t="s">
        <v>241</v>
      </c>
      <c r="K1216" s="2">
        <v>100.0</v>
      </c>
      <c r="L1216" s="101">
        <v>24.32823445743092</v>
      </c>
      <c r="M1216" s="2" t="s">
        <v>869</v>
      </c>
      <c r="N1216" s="2"/>
      <c r="O1216" s="2"/>
      <c r="X1216" s="2"/>
      <c r="Y1216" s="2"/>
      <c r="Z1216" s="2"/>
    </row>
    <row r="1217" ht="10.5" customHeight="1">
      <c r="A1217" s="2"/>
      <c r="B1217" s="2">
        <v>1332246.0</v>
      </c>
      <c r="C1217" s="2" t="s">
        <v>1309</v>
      </c>
      <c r="D1217" s="2">
        <v>9.00406163E9</v>
      </c>
      <c r="E1217" s="2" t="s">
        <v>238</v>
      </c>
      <c r="F1217" s="2" t="s">
        <v>239</v>
      </c>
      <c r="G1217" s="38">
        <v>41214.645833333336</v>
      </c>
      <c r="H1217" s="100"/>
      <c r="I1217" s="2" t="s">
        <v>1832</v>
      </c>
      <c r="J1217" s="2" t="s">
        <v>241</v>
      </c>
      <c r="K1217" s="2">
        <v>148.0</v>
      </c>
      <c r="L1217" s="101">
        <v>131.57527187455355</v>
      </c>
      <c r="M1217" s="2" t="s">
        <v>869</v>
      </c>
      <c r="N1217" s="2"/>
      <c r="O1217" s="2"/>
      <c r="X1217" s="2"/>
      <c r="Y1217" s="2"/>
      <c r="Z1217" s="2"/>
    </row>
    <row r="1218" ht="10.5" customHeight="1">
      <c r="A1218" s="2"/>
      <c r="B1218" s="2">
        <v>1337128.0</v>
      </c>
      <c r="C1218" s="2" t="s">
        <v>1439</v>
      </c>
      <c r="D1218" s="2">
        <v>9.833231615E9</v>
      </c>
      <c r="E1218" s="2" t="s">
        <v>238</v>
      </c>
      <c r="F1218" s="2" t="s">
        <v>283</v>
      </c>
      <c r="G1218" s="38">
        <v>41214.75</v>
      </c>
      <c r="H1218" s="100"/>
      <c r="I1218" s="2" t="s">
        <v>1832</v>
      </c>
      <c r="J1218" s="2" t="s">
        <v>241</v>
      </c>
      <c r="K1218" s="2">
        <v>172.0</v>
      </c>
      <c r="L1218" s="101">
        <v>160.4494742560866</v>
      </c>
      <c r="M1218" s="2" t="s">
        <v>869</v>
      </c>
      <c r="N1218" s="2"/>
      <c r="O1218" s="2"/>
      <c r="X1218" s="2"/>
      <c r="Y1218" s="2"/>
      <c r="Z1218" s="2"/>
    </row>
    <row r="1219" ht="10.5" customHeight="1">
      <c r="A1219" s="2"/>
      <c r="B1219" s="2">
        <v>1336150.0</v>
      </c>
      <c r="C1219" s="2" t="s">
        <v>1837</v>
      </c>
      <c r="D1219" s="2">
        <v>9.987849584E9</v>
      </c>
      <c r="E1219" s="2" t="s">
        <v>238</v>
      </c>
      <c r="F1219" s="2" t="s">
        <v>239</v>
      </c>
      <c r="G1219" s="38">
        <v>41214.802083333336</v>
      </c>
      <c r="H1219" s="100"/>
      <c r="I1219" s="2" t="s">
        <v>1832</v>
      </c>
      <c r="J1219" s="2" t="s">
        <v>241</v>
      </c>
      <c r="K1219" s="2">
        <v>100.0</v>
      </c>
      <c r="L1219" s="101">
        <v>80.01419619324459</v>
      </c>
      <c r="M1219" s="2" t="s">
        <v>869</v>
      </c>
      <c r="N1219" s="2"/>
      <c r="O1219" s="2"/>
      <c r="X1219" s="2"/>
      <c r="Y1219" s="2"/>
      <c r="Z1219" s="2"/>
    </row>
    <row r="1220" ht="10.5" customHeight="1">
      <c r="A1220" s="2"/>
      <c r="B1220" s="2">
        <v>1335848.0</v>
      </c>
      <c r="C1220" s="2" t="s">
        <v>1838</v>
      </c>
      <c r="D1220" s="2">
        <v>9.820030103E9</v>
      </c>
      <c r="E1220" s="2" t="s">
        <v>238</v>
      </c>
      <c r="F1220" s="2" t="s">
        <v>239</v>
      </c>
      <c r="G1220" s="38">
        <v>41215.354166666664</v>
      </c>
      <c r="H1220" s="100"/>
      <c r="I1220" s="2" t="s">
        <v>1832</v>
      </c>
      <c r="J1220" s="2" t="s">
        <v>241</v>
      </c>
      <c r="K1220" s="2">
        <v>189.0</v>
      </c>
      <c r="L1220" s="101">
        <v>181.07390452861017</v>
      </c>
      <c r="M1220" s="2" t="s">
        <v>869</v>
      </c>
      <c r="N1220" s="2"/>
      <c r="O1220" s="2"/>
      <c r="X1220" s="2"/>
      <c r="Y1220" s="2"/>
      <c r="Z1220" s="2"/>
    </row>
    <row r="1221" ht="10.5" customHeight="1">
      <c r="A1221" s="2"/>
      <c r="B1221" s="2">
        <v>1339534.0</v>
      </c>
      <c r="C1221" s="2" t="s">
        <v>702</v>
      </c>
      <c r="D1221" s="2">
        <v>9.820865254E9</v>
      </c>
      <c r="E1221" s="2" t="s">
        <v>238</v>
      </c>
      <c r="F1221" s="2" t="s">
        <v>239</v>
      </c>
      <c r="G1221" s="38">
        <v>41215.416666666664</v>
      </c>
      <c r="H1221" s="100"/>
      <c r="I1221" s="2" t="s">
        <v>1832</v>
      </c>
      <c r="J1221" s="2" t="s">
        <v>241</v>
      </c>
      <c r="K1221" s="2">
        <v>100.0</v>
      </c>
      <c r="L1221" s="101">
        <v>67.63953802973045</v>
      </c>
      <c r="M1221" s="2" t="s">
        <v>869</v>
      </c>
      <c r="N1221" s="2"/>
      <c r="O1221" s="2"/>
      <c r="X1221" s="2"/>
      <c r="Y1221" s="2"/>
      <c r="Z1221" s="2"/>
    </row>
    <row r="1222" ht="10.5" customHeight="1">
      <c r="A1222" s="2"/>
      <c r="B1222" s="2">
        <v>1340454.0</v>
      </c>
      <c r="C1222" s="2" t="s">
        <v>1723</v>
      </c>
      <c r="D1222" s="2">
        <v>2.266934444E9</v>
      </c>
      <c r="E1222" s="2" t="s">
        <v>238</v>
      </c>
      <c r="F1222" s="2" t="s">
        <v>239</v>
      </c>
      <c r="G1222" s="38">
        <v>41215.489583333336</v>
      </c>
      <c r="H1222" s="100"/>
      <c r="I1222" s="2" t="s">
        <v>1832</v>
      </c>
      <c r="J1222" s="2" t="s">
        <v>241</v>
      </c>
      <c r="K1222" s="2">
        <v>632.0</v>
      </c>
      <c r="L1222" s="101">
        <v>585.3127378700725</v>
      </c>
      <c r="M1222" s="2" t="s">
        <v>869</v>
      </c>
      <c r="N1222" s="2"/>
      <c r="O1222" s="2"/>
      <c r="X1222" s="2"/>
      <c r="Y1222" s="2"/>
      <c r="Z1222" s="2"/>
    </row>
    <row r="1223" ht="10.5" customHeight="1">
      <c r="A1223" s="2"/>
      <c r="B1223" s="2">
        <v>1340812.0</v>
      </c>
      <c r="C1223" s="2" t="s">
        <v>1839</v>
      </c>
      <c r="D1223" s="2">
        <v>9.819700975E9</v>
      </c>
      <c r="E1223" s="2" t="s">
        <v>238</v>
      </c>
      <c r="F1223" s="2" t="s">
        <v>239</v>
      </c>
      <c r="G1223" s="38">
        <v>41215.583333333336</v>
      </c>
      <c r="H1223" s="100"/>
      <c r="I1223" s="2" t="s">
        <v>1832</v>
      </c>
      <c r="J1223" s="2" t="s">
        <v>241</v>
      </c>
      <c r="K1223" s="2">
        <v>418.6</v>
      </c>
      <c r="L1223" s="101">
        <v>335.75713157253705</v>
      </c>
      <c r="M1223" s="2" t="s">
        <v>869</v>
      </c>
      <c r="N1223" s="2"/>
      <c r="O1223" s="2"/>
      <c r="X1223" s="2"/>
      <c r="Y1223" s="2"/>
      <c r="Z1223" s="2"/>
    </row>
    <row r="1224" ht="10.5" customHeight="1">
      <c r="A1224" s="2"/>
      <c r="B1224" s="2">
        <v>1340478.0</v>
      </c>
      <c r="C1224" s="2" t="s">
        <v>1840</v>
      </c>
      <c r="D1224" s="2">
        <v>9.833162562E9</v>
      </c>
      <c r="E1224" s="2" t="s">
        <v>238</v>
      </c>
      <c r="F1224" s="2" t="s">
        <v>239</v>
      </c>
      <c r="G1224" s="38">
        <v>41216.354166666664</v>
      </c>
      <c r="H1224" s="100"/>
      <c r="I1224" s="2" t="s">
        <v>1832</v>
      </c>
      <c r="J1224" s="2" t="s">
        <v>241</v>
      </c>
      <c r="K1224" s="2">
        <v>648.0</v>
      </c>
      <c r="L1224" s="101">
        <v>577.062965761063</v>
      </c>
      <c r="M1224" s="2" t="s">
        <v>869</v>
      </c>
      <c r="N1224" s="2"/>
      <c r="O1224" s="2"/>
      <c r="X1224" s="2"/>
      <c r="Y1224" s="2"/>
      <c r="Z1224" s="2"/>
    </row>
    <row r="1225" ht="10.5" customHeight="1">
      <c r="A1225" s="2"/>
      <c r="B1225" s="2">
        <v>1342290.0</v>
      </c>
      <c r="C1225" s="2" t="s">
        <v>1841</v>
      </c>
      <c r="D1225" s="2">
        <v>9.820086155E9</v>
      </c>
      <c r="E1225" s="2" t="s">
        <v>238</v>
      </c>
      <c r="F1225" s="2" t="s">
        <v>239</v>
      </c>
      <c r="G1225" s="38">
        <v>41216.416666666664</v>
      </c>
      <c r="H1225" s="100"/>
      <c r="I1225" s="2" t="s">
        <v>1832</v>
      </c>
      <c r="J1225" s="2" t="s">
        <v>241</v>
      </c>
      <c r="K1225" s="2">
        <v>133.0</v>
      </c>
      <c r="L1225" s="101">
        <v>108.88839857477761</v>
      </c>
      <c r="M1225" s="2" t="s">
        <v>869</v>
      </c>
      <c r="N1225" s="2"/>
      <c r="O1225" s="2"/>
      <c r="X1225" s="2"/>
      <c r="Y1225" s="2"/>
      <c r="Z1225" s="2"/>
    </row>
    <row r="1226" ht="10.5" customHeight="1">
      <c r="A1226" s="2"/>
      <c r="B1226" s="2">
        <v>1345662.0</v>
      </c>
      <c r="C1226" s="2" t="s">
        <v>359</v>
      </c>
      <c r="D1226" s="2">
        <v>9.820069776E9</v>
      </c>
      <c r="E1226" s="2" t="s">
        <v>238</v>
      </c>
      <c r="F1226" s="2" t="s">
        <v>333</v>
      </c>
      <c r="G1226" s="38">
        <v>41216.5</v>
      </c>
      <c r="H1226" s="100"/>
      <c r="I1226" s="2" t="s">
        <v>1832</v>
      </c>
      <c r="J1226" s="2" t="s">
        <v>241</v>
      </c>
      <c r="K1226" s="2">
        <v>140.0</v>
      </c>
      <c r="L1226" s="101">
        <v>133.6377149018059</v>
      </c>
      <c r="M1226" s="2" t="s">
        <v>869</v>
      </c>
      <c r="N1226" s="2"/>
      <c r="O1226" s="2"/>
      <c r="X1226" s="2"/>
      <c r="Y1226" s="2"/>
      <c r="Z1226" s="2"/>
    </row>
    <row r="1227" ht="10.5" customHeight="1">
      <c r="A1227" s="2"/>
      <c r="B1227" s="2">
        <v>1346372.0</v>
      </c>
      <c r="C1227" s="2" t="s">
        <v>1842</v>
      </c>
      <c r="D1227" s="2">
        <v>9.821545959E9</v>
      </c>
      <c r="E1227" s="2" t="s">
        <v>238</v>
      </c>
      <c r="F1227" s="2" t="s">
        <v>239</v>
      </c>
      <c r="G1227" s="38">
        <v>41216.583333333336</v>
      </c>
      <c r="H1227" s="100"/>
      <c r="I1227" s="2" t="s">
        <v>1832</v>
      </c>
      <c r="J1227" s="2" t="s">
        <v>241</v>
      </c>
      <c r="K1227" s="2">
        <v>262.0</v>
      </c>
      <c r="L1227" s="101">
        <v>160.4494742560866</v>
      </c>
      <c r="M1227" s="2" t="s">
        <v>869</v>
      </c>
      <c r="N1227" s="2"/>
      <c r="O1227" s="2"/>
      <c r="X1227" s="2"/>
      <c r="Y1227" s="2"/>
      <c r="Z1227" s="2"/>
    </row>
    <row r="1228" ht="10.5" customHeight="1">
      <c r="A1228" s="2"/>
      <c r="B1228" s="2">
        <v>1347214.0</v>
      </c>
      <c r="C1228" s="2" t="s">
        <v>1843</v>
      </c>
      <c r="D1228" s="2">
        <v>9.820117235E9</v>
      </c>
      <c r="E1228" s="2" t="s">
        <v>238</v>
      </c>
      <c r="F1228" s="2" t="s">
        <v>239</v>
      </c>
      <c r="G1228" s="38">
        <v>41216.791666666664</v>
      </c>
      <c r="H1228" s="100"/>
      <c r="I1228" s="2" t="s">
        <v>1832</v>
      </c>
      <c r="J1228" s="2" t="s">
        <v>241</v>
      </c>
      <c r="K1228" s="2">
        <v>319.2</v>
      </c>
      <c r="L1228" s="101">
        <v>259.4467395641998</v>
      </c>
      <c r="M1228" s="2" t="s">
        <v>869</v>
      </c>
      <c r="N1228" s="2"/>
      <c r="O1228" s="2"/>
      <c r="X1228" s="2"/>
      <c r="Y1228" s="2"/>
      <c r="Z1228" s="2"/>
    </row>
    <row r="1229" ht="10.5" customHeight="1">
      <c r="A1229" s="2"/>
      <c r="B1229" s="2">
        <v>1348354.0</v>
      </c>
      <c r="C1229" s="2" t="s">
        <v>1370</v>
      </c>
      <c r="D1229" s="2">
        <v>9.820048066E9</v>
      </c>
      <c r="E1229" s="2" t="s">
        <v>238</v>
      </c>
      <c r="F1229" s="2" t="s">
        <v>239</v>
      </c>
      <c r="G1229" s="38">
        <v>41218.34375</v>
      </c>
      <c r="H1229" s="100"/>
      <c r="I1229" s="2" t="s">
        <v>1832</v>
      </c>
      <c r="J1229" s="2" t="s">
        <v>241</v>
      </c>
      <c r="K1229" s="2">
        <v>151.0</v>
      </c>
      <c r="L1229" s="101">
        <v>141.88748701081533</v>
      </c>
      <c r="M1229" s="2" t="s">
        <v>869</v>
      </c>
      <c r="N1229" s="2"/>
      <c r="O1229" s="2"/>
      <c r="X1229" s="2"/>
      <c r="Y1229" s="2"/>
      <c r="Z1229" s="2"/>
    </row>
    <row r="1230" ht="10.5" customHeight="1">
      <c r="A1230" s="2"/>
      <c r="B1230" s="2">
        <v>1348572.0</v>
      </c>
      <c r="C1230" s="2" t="s">
        <v>1844</v>
      </c>
      <c r="D1230" s="2">
        <v>7.738204812E9</v>
      </c>
      <c r="E1230" s="2" t="s">
        <v>238</v>
      </c>
      <c r="F1230" s="2" t="s">
        <v>239</v>
      </c>
      <c r="G1230" s="38">
        <v>41218.375</v>
      </c>
      <c r="H1230" s="100"/>
      <c r="I1230" s="2" t="s">
        <v>1832</v>
      </c>
      <c r="J1230" s="2" t="s">
        <v>241</v>
      </c>
      <c r="K1230" s="2">
        <v>242.0</v>
      </c>
      <c r="L1230" s="101">
        <v>218.1978790191526</v>
      </c>
      <c r="M1230" s="2" t="s">
        <v>869</v>
      </c>
      <c r="N1230" s="2"/>
      <c r="O1230" s="2"/>
      <c r="X1230" s="2"/>
      <c r="Y1230" s="2"/>
      <c r="Z1230" s="2"/>
    </row>
    <row r="1231" ht="10.5" customHeight="1">
      <c r="A1231" s="2"/>
      <c r="B1231" s="2">
        <v>1348760.0</v>
      </c>
      <c r="C1231" s="2" t="s">
        <v>1845</v>
      </c>
      <c r="D1231" s="2">
        <v>9.930689901E9</v>
      </c>
      <c r="E1231" s="2" t="s">
        <v>238</v>
      </c>
      <c r="F1231" s="2" t="s">
        <v>239</v>
      </c>
      <c r="G1231" s="38">
        <v>41218.5</v>
      </c>
      <c r="H1231" s="100"/>
      <c r="I1231" s="2" t="s">
        <v>1832</v>
      </c>
      <c r="J1231" s="2" t="s">
        <v>241</v>
      </c>
      <c r="K1231" s="2">
        <v>217.0</v>
      </c>
      <c r="L1231" s="101">
        <v>195.51100571937667</v>
      </c>
      <c r="M1231" s="2" t="s">
        <v>869</v>
      </c>
      <c r="N1231" s="2"/>
      <c r="O1231" s="2"/>
      <c r="X1231" s="2"/>
      <c r="Y1231" s="2"/>
      <c r="Z1231" s="2"/>
    </row>
    <row r="1232" ht="10.5" customHeight="1">
      <c r="A1232" s="2"/>
      <c r="B1232" s="2">
        <v>1350438.0</v>
      </c>
      <c r="C1232" s="2" t="s">
        <v>1846</v>
      </c>
      <c r="D1232" s="2">
        <v>9.810069188E9</v>
      </c>
      <c r="E1232" s="2" t="s">
        <v>238</v>
      </c>
      <c r="F1232" s="2" t="s">
        <v>239</v>
      </c>
      <c r="G1232" s="38">
        <v>41218.583333333336</v>
      </c>
      <c r="H1232" s="100"/>
      <c r="I1232" s="2" t="s">
        <v>1832</v>
      </c>
      <c r="J1232" s="2" t="s">
        <v>241</v>
      </c>
      <c r="K1232" s="2">
        <v>228.0</v>
      </c>
      <c r="L1232" s="101">
        <v>209.94810691014317</v>
      </c>
      <c r="M1232" s="2" t="s">
        <v>869</v>
      </c>
      <c r="N1232" s="2"/>
      <c r="O1232" s="2"/>
      <c r="X1232" s="2"/>
      <c r="Y1232" s="2"/>
      <c r="Z1232" s="2"/>
    </row>
    <row r="1233" ht="10.5" customHeight="1">
      <c r="A1233" s="2"/>
      <c r="B1233" s="2">
        <v>1328884.0</v>
      </c>
      <c r="C1233" s="2" t="s">
        <v>1847</v>
      </c>
      <c r="D1233" s="2">
        <v>9.93035556E9</v>
      </c>
      <c r="E1233" s="2" t="s">
        <v>238</v>
      </c>
      <c r="F1233" s="2" t="s">
        <v>239</v>
      </c>
      <c r="G1233" s="38">
        <v>41218.645833333336</v>
      </c>
      <c r="H1233" s="100"/>
      <c r="I1233" s="2" t="s">
        <v>1832</v>
      </c>
      <c r="J1233" s="2" t="s">
        <v>241</v>
      </c>
      <c r="K1233" s="2">
        <v>140.0</v>
      </c>
      <c r="L1233" s="101">
        <v>82.07663922049696</v>
      </c>
      <c r="M1233" s="2" t="s">
        <v>869</v>
      </c>
      <c r="N1233" s="2"/>
      <c r="O1233" s="2"/>
      <c r="X1233" s="2"/>
      <c r="Y1233" s="2"/>
      <c r="Z1233" s="2"/>
    </row>
    <row r="1234" ht="10.5" customHeight="1">
      <c r="A1234" s="2"/>
      <c r="B1234" s="2">
        <v>1352012.0</v>
      </c>
      <c r="C1234" s="2" t="s">
        <v>1134</v>
      </c>
      <c r="D1234" s="2">
        <v>9.820586862E9</v>
      </c>
      <c r="E1234" s="2" t="s">
        <v>238</v>
      </c>
      <c r="F1234" s="2" t="s">
        <v>239</v>
      </c>
      <c r="G1234" s="38">
        <v>41218.84375</v>
      </c>
      <c r="H1234" s="100"/>
      <c r="I1234" s="2" t="s">
        <v>1832</v>
      </c>
      <c r="J1234" s="2" t="s">
        <v>241</v>
      </c>
      <c r="K1234" s="2">
        <v>676.2</v>
      </c>
      <c r="L1234" s="101">
        <v>542.0014342977729</v>
      </c>
      <c r="M1234" s="2" t="s">
        <v>869</v>
      </c>
      <c r="N1234" s="2"/>
      <c r="O1234" s="2"/>
      <c r="X1234" s="2"/>
      <c r="Y1234" s="2"/>
      <c r="Z1234" s="2"/>
    </row>
    <row r="1235" ht="10.5" customHeight="1">
      <c r="A1235" s="2"/>
      <c r="B1235" s="2">
        <v>1352604.0</v>
      </c>
      <c r="C1235" s="2" t="s">
        <v>1848</v>
      </c>
      <c r="D1235" s="2">
        <v>9.930461609E9</v>
      </c>
      <c r="E1235" s="2" t="s">
        <v>238</v>
      </c>
      <c r="F1235" s="2" t="s">
        <v>239</v>
      </c>
      <c r="G1235" s="38">
        <v>41219.364583333336</v>
      </c>
      <c r="H1235" s="100"/>
      <c r="I1235" s="2" t="s">
        <v>1832</v>
      </c>
      <c r="J1235" s="2" t="s">
        <v>241</v>
      </c>
      <c r="K1235" s="2">
        <v>453.0</v>
      </c>
      <c r="L1235" s="101">
        <v>354.3191188178082</v>
      </c>
      <c r="M1235" s="2" t="s">
        <v>869</v>
      </c>
      <c r="N1235" s="2"/>
      <c r="O1235" s="2"/>
      <c r="X1235" s="2"/>
      <c r="Y1235" s="2"/>
      <c r="Z1235" s="2"/>
    </row>
    <row r="1236" ht="10.5" customHeight="1">
      <c r="A1236" s="2"/>
      <c r="B1236" s="2">
        <v>1350938.0</v>
      </c>
      <c r="C1236" s="2" t="s">
        <v>322</v>
      </c>
      <c r="D1236" s="2">
        <v>7.208008001E9</v>
      </c>
      <c r="E1236" s="2" t="s">
        <v>238</v>
      </c>
      <c r="F1236" s="2" t="s">
        <v>258</v>
      </c>
      <c r="G1236" s="38">
        <v>41219.541666666664</v>
      </c>
      <c r="H1236" s="100"/>
      <c r="I1236" s="2" t="s">
        <v>1832</v>
      </c>
      <c r="J1236" s="2" t="s">
        <v>241</v>
      </c>
      <c r="K1236" s="2">
        <v>213.0</v>
      </c>
      <c r="L1236" s="101">
        <v>189.3236766376196</v>
      </c>
      <c r="M1236" s="2" t="s">
        <v>869</v>
      </c>
      <c r="N1236" s="2"/>
      <c r="O1236" s="2"/>
      <c r="X1236" s="2"/>
      <c r="Y1236" s="2"/>
      <c r="Z1236" s="2"/>
    </row>
    <row r="1237" ht="10.5" customHeight="1">
      <c r="A1237" s="2"/>
      <c r="B1237" s="2">
        <v>1354184.0</v>
      </c>
      <c r="C1237" s="2" t="s">
        <v>1849</v>
      </c>
      <c r="D1237" s="2">
        <v>9.820901007E9</v>
      </c>
      <c r="E1237" s="2" t="s">
        <v>238</v>
      </c>
      <c r="F1237" s="2" t="s">
        <v>239</v>
      </c>
      <c r="G1237" s="38">
        <v>41219.604166666664</v>
      </c>
      <c r="H1237" s="100"/>
      <c r="I1237" s="2" t="s">
        <v>1832</v>
      </c>
      <c r="J1237" s="2" t="s">
        <v>241</v>
      </c>
      <c r="K1237" s="2">
        <v>309.0</v>
      </c>
      <c r="L1237" s="101">
        <v>278.008726809471</v>
      </c>
      <c r="M1237" s="2" t="s">
        <v>869</v>
      </c>
      <c r="N1237" s="2"/>
      <c r="O1237" s="2"/>
      <c r="X1237" s="2"/>
      <c r="Y1237" s="2"/>
      <c r="Z1237" s="2"/>
    </row>
    <row r="1238" ht="10.5" customHeight="1">
      <c r="A1238" s="2"/>
      <c r="B1238" s="2">
        <v>1355270.0</v>
      </c>
      <c r="C1238" s="2" t="s">
        <v>1217</v>
      </c>
      <c r="D1238" s="2">
        <v>9.819244935E9</v>
      </c>
      <c r="E1238" s="2" t="s">
        <v>238</v>
      </c>
      <c r="F1238" s="2" t="s">
        <v>239</v>
      </c>
      <c r="G1238" s="38">
        <v>41219.75</v>
      </c>
      <c r="H1238" s="100"/>
      <c r="I1238" s="2" t="s">
        <v>1832</v>
      </c>
      <c r="J1238" s="2" t="s">
        <v>241</v>
      </c>
      <c r="K1238" s="2">
        <v>354.0</v>
      </c>
      <c r="L1238" s="101">
        <v>290.3833849729852</v>
      </c>
      <c r="M1238" s="2" t="s">
        <v>869</v>
      </c>
      <c r="N1238" s="2"/>
      <c r="O1238" s="2"/>
      <c r="X1238" s="2"/>
      <c r="Y1238" s="2"/>
      <c r="Z1238" s="2"/>
    </row>
    <row r="1239" ht="10.5" customHeight="1">
      <c r="A1239" s="2"/>
      <c r="B1239" s="2">
        <v>1352234.0</v>
      </c>
      <c r="C1239" s="2" t="s">
        <v>1850</v>
      </c>
      <c r="D1239" s="2">
        <v>9.619960575E9</v>
      </c>
      <c r="E1239" s="2" t="s">
        <v>238</v>
      </c>
      <c r="F1239" s="2" t="s">
        <v>239</v>
      </c>
      <c r="G1239" s="38">
        <v>41220.34375</v>
      </c>
      <c r="H1239" s="100"/>
      <c r="I1239" s="2" t="s">
        <v>1832</v>
      </c>
      <c r="J1239" s="2" t="s">
        <v>241</v>
      </c>
      <c r="K1239" s="2">
        <v>414.0</v>
      </c>
      <c r="L1239" s="101">
        <v>381.13087817208896</v>
      </c>
      <c r="M1239" s="2" t="s">
        <v>869</v>
      </c>
      <c r="N1239" s="2"/>
      <c r="O1239" s="2"/>
      <c r="X1239" s="2"/>
      <c r="Y1239" s="2"/>
      <c r="Z1239" s="2"/>
    </row>
    <row r="1240" ht="10.5" customHeight="1">
      <c r="A1240" s="2"/>
      <c r="B1240" s="2">
        <v>1355610.0</v>
      </c>
      <c r="C1240" s="2" t="s">
        <v>1172</v>
      </c>
      <c r="D1240" s="2">
        <v>9.322507162E9</v>
      </c>
      <c r="E1240" s="2" t="s">
        <v>238</v>
      </c>
      <c r="F1240" s="2" t="s">
        <v>239</v>
      </c>
      <c r="G1240" s="38">
        <v>41220.40625</v>
      </c>
      <c r="H1240" s="100"/>
      <c r="I1240" s="2" t="s">
        <v>1832</v>
      </c>
      <c r="J1240" s="2" t="s">
        <v>241</v>
      </c>
      <c r="K1240" s="2">
        <v>218.0</v>
      </c>
      <c r="L1240" s="101">
        <v>181.07390452861017</v>
      </c>
      <c r="M1240" s="2" t="s">
        <v>869</v>
      </c>
      <c r="N1240" s="2"/>
      <c r="O1240" s="2"/>
      <c r="X1240" s="2"/>
      <c r="Y1240" s="2"/>
      <c r="Z1240" s="2"/>
    </row>
    <row r="1241" ht="10.5" customHeight="1">
      <c r="A1241" s="2"/>
      <c r="B1241" s="2">
        <v>1331552.0</v>
      </c>
      <c r="C1241" s="2" t="s">
        <v>1851</v>
      </c>
      <c r="D1241" s="2">
        <v>9.920726747E9</v>
      </c>
      <c r="E1241" s="2" t="s">
        <v>238</v>
      </c>
      <c r="F1241" s="2" t="s">
        <v>239</v>
      </c>
      <c r="G1241" s="38">
        <v>41220.520833333336</v>
      </c>
      <c r="H1241" s="100"/>
      <c r="I1241" s="2" t="s">
        <v>1852</v>
      </c>
      <c r="J1241" s="2" t="s">
        <v>871</v>
      </c>
      <c r="K1241" s="2">
        <v>1428.0</v>
      </c>
      <c r="L1241" s="101">
        <v>1271.4540320758979</v>
      </c>
      <c r="M1241" s="2" t="s">
        <v>900</v>
      </c>
      <c r="N1241" s="2"/>
      <c r="O1241" s="2"/>
      <c r="X1241" s="2"/>
      <c r="Y1241" s="2"/>
      <c r="Z1241" s="2"/>
    </row>
    <row r="1242" ht="10.5" customHeight="1">
      <c r="A1242" s="2"/>
      <c r="B1242" s="2">
        <v>1336340.0</v>
      </c>
      <c r="C1242" s="2" t="s">
        <v>1280</v>
      </c>
      <c r="D1242" s="2">
        <v>9.158082288E9</v>
      </c>
      <c r="E1242" s="2" t="s">
        <v>238</v>
      </c>
      <c r="F1242" s="2" t="s">
        <v>239</v>
      </c>
      <c r="G1242" s="38">
        <v>41220.635416666664</v>
      </c>
      <c r="H1242" s="100"/>
      <c r="I1242" s="2" t="s">
        <v>1852</v>
      </c>
      <c r="J1242" s="2" t="s">
        <v>871</v>
      </c>
      <c r="K1242" s="2">
        <v>1425.0</v>
      </c>
      <c r="L1242" s="101">
        <v>1245.4540320758979</v>
      </c>
      <c r="M1242" s="2" t="s">
        <v>900</v>
      </c>
      <c r="N1242" s="2"/>
      <c r="O1242" s="2"/>
      <c r="X1242" s="2"/>
      <c r="Y1242" s="2"/>
      <c r="Z1242" s="2"/>
    </row>
    <row r="1243" ht="10.5" customHeight="1">
      <c r="A1243" s="2"/>
      <c r="B1243" s="2">
        <v>1316734.0</v>
      </c>
      <c r="C1243" s="2" t="s">
        <v>1853</v>
      </c>
      <c r="D1243" s="2">
        <v>9.827178865E9</v>
      </c>
      <c r="E1243" s="2" t="s">
        <v>238</v>
      </c>
      <c r="F1243" s="2" t="s">
        <v>333</v>
      </c>
      <c r="G1243" s="38">
        <v>41220.739583333336</v>
      </c>
      <c r="H1243" s="100"/>
      <c r="I1243" s="2" t="s">
        <v>1852</v>
      </c>
      <c r="J1243" s="2" t="s">
        <v>762</v>
      </c>
      <c r="K1243" s="2">
        <v>5624.0</v>
      </c>
      <c r="L1243" s="101">
        <v>4966.454032075898</v>
      </c>
      <c r="M1243" s="2" t="s">
        <v>900</v>
      </c>
      <c r="N1243" s="2"/>
      <c r="O1243" s="2"/>
      <c r="X1243" s="2"/>
      <c r="Y1243" s="2"/>
      <c r="Z1243" s="2"/>
    </row>
    <row r="1244" ht="10.5" customHeight="1">
      <c r="A1244" s="2"/>
      <c r="B1244" s="2">
        <v>1351002.0</v>
      </c>
      <c r="C1244" s="2" t="s">
        <v>1854</v>
      </c>
      <c r="D1244" s="2">
        <v>9.831740358E9</v>
      </c>
      <c r="E1244" s="2" t="s">
        <v>238</v>
      </c>
      <c r="F1244" s="2" t="s">
        <v>333</v>
      </c>
      <c r="G1244" s="38">
        <v>41214.416666666664</v>
      </c>
      <c r="H1244" s="100"/>
      <c r="I1244" s="2" t="s">
        <v>1855</v>
      </c>
      <c r="J1244" s="2" t="s">
        <v>871</v>
      </c>
      <c r="K1244" s="2">
        <v>1200.0</v>
      </c>
      <c r="L1244" s="101">
        <v>1045.4540320758979</v>
      </c>
      <c r="M1244" s="2" t="s">
        <v>1139</v>
      </c>
      <c r="N1244" s="2"/>
      <c r="O1244" s="2"/>
      <c r="X1244" s="2"/>
      <c r="Y1244" s="2"/>
      <c r="Z1244" s="2"/>
    </row>
    <row r="1245" ht="10.5" customHeight="1">
      <c r="A1245" s="2"/>
      <c r="B1245" s="2">
        <v>1354108.0</v>
      </c>
      <c r="C1245" s="2" t="s">
        <v>1856</v>
      </c>
      <c r="D1245" s="2">
        <v>9.935298944E9</v>
      </c>
      <c r="E1245" s="2" t="s">
        <v>238</v>
      </c>
      <c r="F1245" s="2" t="s">
        <v>258</v>
      </c>
      <c r="G1245" s="38">
        <v>41215.354166666664</v>
      </c>
      <c r="H1245" s="100"/>
      <c r="I1245" s="2" t="s">
        <v>1855</v>
      </c>
      <c r="J1245" s="2" t="s">
        <v>871</v>
      </c>
      <c r="K1245" s="2">
        <v>1350.0</v>
      </c>
      <c r="L1245" s="101">
        <v>1195.4540320758979</v>
      </c>
      <c r="M1245" s="2" t="s">
        <v>1139</v>
      </c>
      <c r="N1245" s="2"/>
      <c r="O1245" s="2"/>
      <c r="X1245" s="2"/>
      <c r="Y1245" s="2"/>
      <c r="Z1245" s="2"/>
    </row>
    <row r="1246" ht="10.5" customHeight="1">
      <c r="A1246" s="2"/>
      <c r="B1246" s="2">
        <v>1354048.0</v>
      </c>
      <c r="C1246" s="2" t="s">
        <v>1857</v>
      </c>
      <c r="D1246" s="2">
        <v>9.691185792E9</v>
      </c>
      <c r="E1246" s="2" t="s">
        <v>238</v>
      </c>
      <c r="F1246" s="2" t="s">
        <v>258</v>
      </c>
      <c r="G1246" s="38">
        <v>41216.291666666664</v>
      </c>
      <c r="H1246" s="100"/>
      <c r="I1246" s="2" t="s">
        <v>1855</v>
      </c>
      <c r="J1246" s="2" t="s">
        <v>871</v>
      </c>
      <c r="K1246" s="2">
        <v>1350.0</v>
      </c>
      <c r="L1246" s="101">
        <v>1195.4540320758979</v>
      </c>
      <c r="M1246" s="2" t="s">
        <v>1139</v>
      </c>
      <c r="N1246" s="2"/>
      <c r="O1246" s="2"/>
      <c r="X1246" s="2"/>
      <c r="Y1246" s="2"/>
      <c r="Z1246" s="2"/>
    </row>
    <row r="1247" ht="10.5" customHeight="1">
      <c r="A1247" s="2"/>
      <c r="B1247" s="2">
        <v>1354342.0</v>
      </c>
      <c r="C1247" s="2" t="s">
        <v>1858</v>
      </c>
      <c r="D1247" s="2">
        <v>7.869766738E9</v>
      </c>
      <c r="E1247" s="2" t="s">
        <v>238</v>
      </c>
      <c r="F1247" s="2" t="s">
        <v>258</v>
      </c>
      <c r="G1247" s="38">
        <v>41219.583333333336</v>
      </c>
      <c r="H1247" s="100"/>
      <c r="I1247" s="2" t="s">
        <v>1855</v>
      </c>
      <c r="J1247" s="2" t="s">
        <v>871</v>
      </c>
      <c r="K1247" s="2">
        <v>1350.0</v>
      </c>
      <c r="L1247" s="101">
        <v>1195.4540320758979</v>
      </c>
      <c r="M1247" s="2" t="s">
        <v>1139</v>
      </c>
      <c r="N1247" s="2"/>
      <c r="O1247" s="2"/>
      <c r="X1247" s="2"/>
      <c r="Y1247" s="2"/>
      <c r="Z1247" s="2"/>
    </row>
    <row r="1248" ht="10.5" customHeight="1">
      <c r="A1248" s="2"/>
      <c r="B1248" s="2">
        <v>1335874.0</v>
      </c>
      <c r="C1248" s="2" t="s">
        <v>1859</v>
      </c>
      <c r="D1248" s="2">
        <v>9.820922285E9</v>
      </c>
      <c r="E1248" s="2" t="s">
        <v>238</v>
      </c>
      <c r="F1248" s="2" t="s">
        <v>239</v>
      </c>
      <c r="G1248" s="38">
        <v>41220.65625</v>
      </c>
      <c r="H1248" s="100"/>
      <c r="I1248" s="2" t="s">
        <v>1860</v>
      </c>
      <c r="J1248" s="2" t="s">
        <v>762</v>
      </c>
      <c r="K1248" s="2">
        <v>8800.0</v>
      </c>
      <c r="L1248" s="101">
        <v>7395.454032075898</v>
      </c>
      <c r="M1248" s="2" t="s">
        <v>1039</v>
      </c>
      <c r="N1248" s="2"/>
      <c r="O1248" s="2"/>
      <c r="X1248" s="2"/>
      <c r="Y1248" s="2"/>
      <c r="Z1248" s="2"/>
    </row>
    <row r="1249" ht="10.5" customHeight="1">
      <c r="A1249" s="2"/>
      <c r="B1249" s="2">
        <v>1344812.0</v>
      </c>
      <c r="C1249" s="2" t="s">
        <v>1861</v>
      </c>
      <c r="D1249" s="2">
        <v>9.82036799E9</v>
      </c>
      <c r="E1249" s="2" t="s">
        <v>238</v>
      </c>
      <c r="F1249" s="2" t="s">
        <v>239</v>
      </c>
      <c r="G1249" s="38">
        <v>41220.822916666664</v>
      </c>
      <c r="H1249" s="100"/>
      <c r="I1249" s="2" t="s">
        <v>1860</v>
      </c>
      <c r="J1249" s="2" t="s">
        <v>1245</v>
      </c>
      <c r="K1249" s="2">
        <v>1000.0</v>
      </c>
      <c r="L1249" s="101">
        <v>995.4540320758979</v>
      </c>
      <c r="M1249" s="2" t="s">
        <v>1039</v>
      </c>
      <c r="N1249" s="2"/>
      <c r="O1249" s="2"/>
      <c r="X1249" s="2"/>
      <c r="Y1249" s="2"/>
      <c r="Z1249" s="2"/>
    </row>
    <row r="1250" ht="10.5" customHeight="1">
      <c r="A1250" s="2"/>
      <c r="B1250" s="2">
        <v>1333788.0</v>
      </c>
      <c r="C1250" s="2" t="s">
        <v>1862</v>
      </c>
      <c r="D1250" s="2">
        <v>9.820610378E9</v>
      </c>
      <c r="E1250" s="2" t="s">
        <v>238</v>
      </c>
      <c r="F1250" s="2" t="s">
        <v>239</v>
      </c>
      <c r="G1250" s="38">
        <v>41220.916666666664</v>
      </c>
      <c r="H1250" s="100"/>
      <c r="I1250" s="2" t="s">
        <v>1863</v>
      </c>
      <c r="J1250" s="2" t="s">
        <v>241</v>
      </c>
      <c r="K1250" s="2">
        <v>253.4</v>
      </c>
      <c r="L1250" s="101">
        <v>206.92792625433583</v>
      </c>
      <c r="M1250" s="2" t="s">
        <v>1037</v>
      </c>
      <c r="N1250" s="2"/>
      <c r="O1250" s="2"/>
      <c r="X1250" s="2"/>
      <c r="Y1250" s="2"/>
      <c r="Z1250" s="2"/>
    </row>
    <row r="1251" ht="10.5" customHeight="1">
      <c r="A1251" s="2"/>
      <c r="B1251" s="2">
        <v>1334340.0</v>
      </c>
      <c r="C1251" s="2" t="s">
        <v>1864</v>
      </c>
      <c r="D1251" s="2">
        <v>9.820574419E9</v>
      </c>
      <c r="E1251" s="2" t="s">
        <v>238</v>
      </c>
      <c r="F1251" s="2" t="s">
        <v>239</v>
      </c>
      <c r="G1251" s="38">
        <v>41216.208333333336</v>
      </c>
      <c r="H1251" s="100"/>
      <c r="I1251" s="2" t="s">
        <v>1863</v>
      </c>
      <c r="J1251" s="2" t="s">
        <v>241</v>
      </c>
      <c r="K1251" s="2">
        <v>403.2</v>
      </c>
      <c r="L1251" s="101">
        <v>370.2443989861987</v>
      </c>
      <c r="M1251" s="2" t="s">
        <v>1037</v>
      </c>
      <c r="N1251" s="2"/>
      <c r="O1251" s="2"/>
      <c r="X1251" s="2"/>
      <c r="Y1251" s="2"/>
      <c r="Z1251" s="2"/>
    </row>
    <row r="1252" ht="10.5" customHeight="1">
      <c r="A1252" s="2"/>
      <c r="B1252" s="2">
        <v>1335168.0</v>
      </c>
      <c r="C1252" s="2" t="s">
        <v>1865</v>
      </c>
      <c r="D1252" s="2">
        <v>9.820287944E9</v>
      </c>
      <c r="E1252" s="2" t="s">
        <v>238</v>
      </c>
      <c r="F1252" s="2" t="s">
        <v>239</v>
      </c>
      <c r="G1252" s="38">
        <v>41218.322916666664</v>
      </c>
      <c r="H1252" s="100"/>
      <c r="I1252" s="2" t="s">
        <v>1863</v>
      </c>
      <c r="J1252" s="2" t="s">
        <v>241</v>
      </c>
      <c r="K1252" s="2">
        <v>366.0</v>
      </c>
      <c r="L1252" s="101">
        <v>330.4621812694629</v>
      </c>
      <c r="M1252" s="2" t="s">
        <v>1037</v>
      </c>
      <c r="N1252" s="2"/>
      <c r="O1252" s="2"/>
      <c r="X1252" s="2"/>
      <c r="Y1252" s="2"/>
      <c r="Z1252" s="2"/>
    </row>
    <row r="1253" ht="10.5" customHeight="1">
      <c r="A1253" s="2"/>
      <c r="B1253" s="2">
        <v>1335484.0</v>
      </c>
      <c r="C1253" s="2" t="s">
        <v>1438</v>
      </c>
      <c r="D1253" s="2">
        <v>9.819050121E9</v>
      </c>
      <c r="E1253" s="2" t="s">
        <v>238</v>
      </c>
      <c r="F1253" s="2" t="s">
        <v>283</v>
      </c>
      <c r="G1253" s="38">
        <v>41214.458333333336</v>
      </c>
      <c r="H1253" s="100"/>
      <c r="I1253" s="2" t="s">
        <v>1863</v>
      </c>
      <c r="J1253" s="2" t="s">
        <v>241</v>
      </c>
      <c r="K1253" s="2">
        <v>598.0</v>
      </c>
      <c r="L1253" s="101">
        <v>558.686482907579</v>
      </c>
      <c r="M1253" s="2" t="s">
        <v>1037</v>
      </c>
      <c r="N1253" s="2"/>
      <c r="O1253" s="2"/>
      <c r="X1253" s="2"/>
      <c r="Y1253" s="2"/>
      <c r="Z1253" s="2"/>
    </row>
    <row r="1254" ht="10.5" customHeight="1">
      <c r="A1254" s="2"/>
      <c r="B1254" s="2">
        <v>1335618.0</v>
      </c>
      <c r="C1254" s="2" t="s">
        <v>1866</v>
      </c>
      <c r="D1254" s="2">
        <v>9.89202257E9</v>
      </c>
      <c r="E1254" s="2" t="s">
        <v>238</v>
      </c>
      <c r="F1254" s="2" t="s">
        <v>239</v>
      </c>
      <c r="G1254" s="38">
        <v>41214.59375</v>
      </c>
      <c r="H1254" s="100"/>
      <c r="I1254" s="2" t="s">
        <v>1863</v>
      </c>
      <c r="J1254" s="2" t="s">
        <v>241</v>
      </c>
      <c r="K1254" s="2">
        <v>421.0</v>
      </c>
      <c r="L1254" s="101">
        <v>393.27620924325635</v>
      </c>
      <c r="M1254" s="2" t="s">
        <v>1037</v>
      </c>
      <c r="N1254" s="2"/>
      <c r="O1254" s="2"/>
      <c r="X1254" s="2"/>
      <c r="Y1254" s="2"/>
      <c r="Z1254" s="2"/>
    </row>
    <row r="1255" ht="10.5" customHeight="1">
      <c r="A1255" s="2"/>
      <c r="B1255" s="2">
        <v>1303090.0</v>
      </c>
      <c r="C1255" s="2" t="s">
        <v>1345</v>
      </c>
      <c r="D1255" s="2">
        <v>9.324213102E9</v>
      </c>
      <c r="E1255" s="2" t="s">
        <v>238</v>
      </c>
      <c r="F1255" s="2" t="s">
        <v>258</v>
      </c>
      <c r="G1255" s="38">
        <v>41214.708333333336</v>
      </c>
      <c r="H1255" s="100"/>
      <c r="I1255" s="2" t="s">
        <v>1863</v>
      </c>
      <c r="J1255" s="2" t="s">
        <v>241</v>
      </c>
      <c r="K1255" s="2">
        <v>144.0</v>
      </c>
      <c r="L1255" s="101">
        <v>131.55109268578371</v>
      </c>
      <c r="M1255" s="2" t="s">
        <v>1037</v>
      </c>
      <c r="N1255" s="2"/>
      <c r="O1255" s="2"/>
      <c r="X1255" s="2"/>
      <c r="Y1255" s="2"/>
      <c r="Z1255" s="2"/>
    </row>
    <row r="1256" ht="10.5" customHeight="1">
      <c r="A1256" s="2"/>
      <c r="B1256" s="2">
        <v>1337096.0</v>
      </c>
      <c r="C1256" s="2" t="s">
        <v>1867</v>
      </c>
      <c r="D1256" s="2">
        <v>9.820912001E9</v>
      </c>
      <c r="E1256" s="2" t="s">
        <v>238</v>
      </c>
      <c r="F1256" s="2" t="s">
        <v>239</v>
      </c>
      <c r="G1256" s="38">
        <v>41214.791666666664</v>
      </c>
      <c r="H1256" s="100"/>
      <c r="I1256" s="2" t="s">
        <v>1863</v>
      </c>
      <c r="J1256" s="2" t="s">
        <v>241</v>
      </c>
      <c r="K1256" s="2">
        <v>346.0</v>
      </c>
      <c r="L1256" s="101">
        <v>294.86756541764663</v>
      </c>
      <c r="M1256" s="2" t="s">
        <v>1037</v>
      </c>
      <c r="N1256" s="2"/>
      <c r="O1256" s="2"/>
      <c r="X1256" s="2"/>
      <c r="Y1256" s="2"/>
      <c r="Z1256" s="2"/>
    </row>
    <row r="1257" ht="10.5" customHeight="1">
      <c r="A1257" s="2"/>
      <c r="B1257" s="2">
        <v>1338082.0</v>
      </c>
      <c r="C1257" s="2" t="s">
        <v>1868</v>
      </c>
      <c r="D1257" s="2">
        <v>9.820899313E9</v>
      </c>
      <c r="E1257" s="2" t="s">
        <v>238</v>
      </c>
      <c r="F1257" s="2" t="s">
        <v>239</v>
      </c>
      <c r="G1257" s="38">
        <v>41214.916666666664</v>
      </c>
      <c r="H1257" s="100"/>
      <c r="I1257" s="2" t="s">
        <v>1863</v>
      </c>
      <c r="J1257" s="2" t="s">
        <v>241</v>
      </c>
      <c r="K1257" s="2">
        <v>148.4</v>
      </c>
      <c r="L1257" s="101">
        <v>137.83249548316303</v>
      </c>
      <c r="M1257" s="2" t="s">
        <v>1037</v>
      </c>
      <c r="N1257" s="2"/>
      <c r="O1257" s="2"/>
      <c r="X1257" s="2"/>
      <c r="Y1257" s="2"/>
      <c r="Z1257" s="2"/>
    </row>
    <row r="1258" ht="10.5" customHeight="1">
      <c r="A1258" s="2"/>
      <c r="B1258" s="2">
        <v>1338348.0</v>
      </c>
      <c r="C1258" s="2" t="s">
        <v>1457</v>
      </c>
      <c r="D1258" s="2">
        <v>9.892444463E9</v>
      </c>
      <c r="E1258" s="2" t="s">
        <v>238</v>
      </c>
      <c r="F1258" s="2" t="s">
        <v>239</v>
      </c>
      <c r="G1258" s="38">
        <v>41215.458333333336</v>
      </c>
      <c r="H1258" s="100"/>
      <c r="I1258" s="2" t="s">
        <v>1863</v>
      </c>
      <c r="J1258" s="2" t="s">
        <v>241</v>
      </c>
      <c r="K1258" s="2">
        <v>495.0</v>
      </c>
      <c r="L1258" s="101">
        <v>437.2460288249118</v>
      </c>
      <c r="M1258" s="2" t="s">
        <v>1037</v>
      </c>
      <c r="N1258" s="2"/>
      <c r="O1258" s="2"/>
      <c r="X1258" s="2"/>
      <c r="Y1258" s="2"/>
      <c r="Z1258" s="2"/>
    </row>
    <row r="1259" ht="10.5" customHeight="1">
      <c r="A1259" s="2"/>
      <c r="B1259" s="2">
        <v>1338720.0</v>
      </c>
      <c r="C1259" s="2" t="s">
        <v>1869</v>
      </c>
      <c r="D1259" s="2">
        <v>9.820282844E9</v>
      </c>
      <c r="E1259" s="2" t="s">
        <v>238</v>
      </c>
      <c r="F1259" s="2" t="s">
        <v>239</v>
      </c>
      <c r="G1259" s="38">
        <v>41215.5625</v>
      </c>
      <c r="H1259" s="100"/>
      <c r="I1259" s="2" t="s">
        <v>1863</v>
      </c>
      <c r="J1259" s="2" t="s">
        <v>241</v>
      </c>
      <c r="K1259" s="2">
        <v>184.0</v>
      </c>
      <c r="L1259" s="101">
        <v>167.14570853759994</v>
      </c>
      <c r="M1259" s="2" t="s">
        <v>1037</v>
      </c>
      <c r="N1259" s="2"/>
      <c r="O1259" s="2"/>
      <c r="X1259" s="2"/>
      <c r="Y1259" s="2"/>
      <c r="Z1259" s="2"/>
    </row>
    <row r="1260" ht="10.5" customHeight="1">
      <c r="A1260" s="2"/>
      <c r="B1260" s="2">
        <v>1339382.0</v>
      </c>
      <c r="C1260" s="2" t="s">
        <v>1870</v>
      </c>
      <c r="D1260" s="2">
        <v>9.81936587E9</v>
      </c>
      <c r="E1260" s="2" t="s">
        <v>238</v>
      </c>
      <c r="F1260" s="2" t="s">
        <v>239</v>
      </c>
      <c r="G1260" s="38">
        <v>41215.645833333336</v>
      </c>
      <c r="H1260" s="100"/>
      <c r="I1260" s="2" t="s">
        <v>1863</v>
      </c>
      <c r="J1260" s="2" t="s">
        <v>241</v>
      </c>
      <c r="K1260" s="2">
        <v>627.0</v>
      </c>
      <c r="L1260" s="101">
        <v>611.0315062190735</v>
      </c>
      <c r="M1260" s="2" t="s">
        <v>1037</v>
      </c>
      <c r="N1260" s="2"/>
      <c r="O1260" s="2"/>
      <c r="X1260" s="2"/>
      <c r="Y1260" s="2"/>
      <c r="Z1260" s="2"/>
    </row>
    <row r="1261" ht="10.5" customHeight="1">
      <c r="A1261" s="2"/>
      <c r="B1261" s="2">
        <v>1340088.0</v>
      </c>
      <c r="C1261" s="2" t="s">
        <v>1730</v>
      </c>
      <c r="D1261" s="2">
        <v>9.029000188E9</v>
      </c>
      <c r="E1261" s="2" t="s">
        <v>238</v>
      </c>
      <c r="F1261" s="2" t="s">
        <v>239</v>
      </c>
      <c r="G1261" s="38">
        <v>41215.697916666664</v>
      </c>
      <c r="H1261" s="100"/>
      <c r="I1261" s="2" t="s">
        <v>1863</v>
      </c>
      <c r="J1261" s="2" t="s">
        <v>241</v>
      </c>
      <c r="K1261" s="2">
        <v>169.4</v>
      </c>
      <c r="L1261" s="101">
        <v>150.39530107792172</v>
      </c>
      <c r="M1261" s="2" t="s">
        <v>1037</v>
      </c>
      <c r="N1261" s="2"/>
      <c r="O1261" s="2"/>
      <c r="X1261" s="2"/>
      <c r="Y1261" s="2"/>
      <c r="Z1261" s="2"/>
    </row>
    <row r="1262" ht="10.5" customHeight="1">
      <c r="A1262" s="2"/>
      <c r="B1262" s="2">
        <v>1341220.0</v>
      </c>
      <c r="C1262" s="2" t="s">
        <v>1526</v>
      </c>
      <c r="D1262" s="2">
        <v>9.82076596E9</v>
      </c>
      <c r="E1262" s="2" t="s">
        <v>238</v>
      </c>
      <c r="F1262" s="2" t="s">
        <v>239</v>
      </c>
      <c r="G1262" s="38">
        <v>41215.791666666664</v>
      </c>
      <c r="H1262" s="100"/>
      <c r="I1262" s="2" t="s">
        <v>1863</v>
      </c>
      <c r="J1262" s="2" t="s">
        <v>241</v>
      </c>
      <c r="K1262" s="2">
        <v>219.0</v>
      </c>
      <c r="L1262" s="101">
        <v>192.27131972711737</v>
      </c>
      <c r="M1262" s="2" t="s">
        <v>1037</v>
      </c>
      <c r="N1262" s="2"/>
      <c r="O1262" s="2"/>
      <c r="X1262" s="2"/>
      <c r="Y1262" s="2"/>
      <c r="Z1262" s="2"/>
    </row>
    <row r="1263" ht="10.5" customHeight="1">
      <c r="A1263" s="2"/>
      <c r="B1263" s="2">
        <v>1341652.0</v>
      </c>
      <c r="C1263" s="2" t="s">
        <v>1871</v>
      </c>
      <c r="D1263" s="2">
        <v>9.867278228E9</v>
      </c>
      <c r="E1263" s="2" t="s">
        <v>238</v>
      </c>
      <c r="F1263" s="2" t="s">
        <v>333</v>
      </c>
      <c r="G1263" s="38">
        <v>41215.90625</v>
      </c>
      <c r="H1263" s="100"/>
      <c r="I1263" s="2" t="s">
        <v>1863</v>
      </c>
      <c r="J1263" s="2" t="s">
        <v>241</v>
      </c>
      <c r="K1263" s="2">
        <v>360.0</v>
      </c>
      <c r="L1263" s="101">
        <v>307.4303710124053</v>
      </c>
      <c r="M1263" s="2" t="s">
        <v>1037</v>
      </c>
      <c r="N1263" s="2"/>
      <c r="O1263" s="2"/>
      <c r="X1263" s="2"/>
      <c r="Y1263" s="2"/>
      <c r="Z1263" s="2"/>
    </row>
    <row r="1264" ht="10.5" customHeight="1">
      <c r="A1264" s="2"/>
      <c r="B1264" s="2">
        <v>1342250.0</v>
      </c>
      <c r="C1264" s="2" t="s">
        <v>1872</v>
      </c>
      <c r="D1264" s="2">
        <v>9.82004801E9</v>
      </c>
      <c r="E1264" s="2" t="s">
        <v>238</v>
      </c>
      <c r="F1264" s="2" t="s">
        <v>239</v>
      </c>
      <c r="G1264" s="38">
        <v>41216.479166666664</v>
      </c>
      <c r="H1264" s="100"/>
      <c r="I1264" s="2" t="s">
        <v>1863</v>
      </c>
      <c r="J1264" s="2" t="s">
        <v>241</v>
      </c>
      <c r="K1264" s="2">
        <v>135.0</v>
      </c>
      <c r="L1264" s="101">
        <v>118.988287091025</v>
      </c>
      <c r="M1264" s="2" t="s">
        <v>1037</v>
      </c>
      <c r="N1264" s="2"/>
      <c r="O1264" s="2"/>
      <c r="X1264" s="2"/>
      <c r="Y1264" s="2"/>
      <c r="Z1264" s="2"/>
    </row>
    <row r="1265" ht="10.5" customHeight="1">
      <c r="A1265" s="2"/>
      <c r="B1265" s="2">
        <v>1342358.0</v>
      </c>
      <c r="C1265" s="2" t="s">
        <v>1873</v>
      </c>
      <c r="D1265" s="2">
        <v>9.619354311E9</v>
      </c>
      <c r="E1265" s="2" t="s">
        <v>238</v>
      </c>
      <c r="F1265" s="2" t="s">
        <v>239</v>
      </c>
      <c r="G1265" s="38">
        <v>41216.583333333336</v>
      </c>
      <c r="H1265" s="100"/>
      <c r="I1265" s="2" t="s">
        <v>1863</v>
      </c>
      <c r="J1265" s="2" t="s">
        <v>241</v>
      </c>
      <c r="K1265" s="2">
        <v>698.0</v>
      </c>
      <c r="L1265" s="101">
        <v>675.9393351253268</v>
      </c>
      <c r="M1265" s="2" t="s">
        <v>1037</v>
      </c>
      <c r="N1265" s="2"/>
      <c r="O1265" s="2"/>
      <c r="X1265" s="2"/>
      <c r="Y1265" s="2"/>
      <c r="Z1265" s="2"/>
    </row>
    <row r="1266" ht="10.5" customHeight="1">
      <c r="A1266" s="2"/>
      <c r="B1266" s="2">
        <v>1343824.0</v>
      </c>
      <c r="C1266" s="2" t="s">
        <v>1315</v>
      </c>
      <c r="D1266" s="2">
        <v>9.930008684E9</v>
      </c>
      <c r="E1266" s="2" t="s">
        <v>238</v>
      </c>
      <c r="F1266" s="2" t="s">
        <v>239</v>
      </c>
      <c r="G1266" s="38">
        <v>41216.75</v>
      </c>
      <c r="H1266" s="100"/>
      <c r="I1266" s="2" t="s">
        <v>1863</v>
      </c>
      <c r="J1266" s="2" t="s">
        <v>241</v>
      </c>
      <c r="K1266" s="2">
        <v>565.6</v>
      </c>
      <c r="L1266" s="101">
        <v>386.99480644587703</v>
      </c>
      <c r="M1266" s="2" t="s">
        <v>1037</v>
      </c>
      <c r="N1266" s="2"/>
      <c r="O1266" s="2"/>
      <c r="X1266" s="2"/>
      <c r="Y1266" s="2"/>
      <c r="Z1266" s="2"/>
    </row>
    <row r="1267" ht="10.5" customHeight="1">
      <c r="A1267" s="2"/>
      <c r="B1267" s="2">
        <v>1344338.0</v>
      </c>
      <c r="C1267" s="2" t="s">
        <v>1395</v>
      </c>
      <c r="D1267" s="2">
        <v>9.920701964E9</v>
      </c>
      <c r="E1267" s="2" t="s">
        <v>238</v>
      </c>
      <c r="F1267" s="2" t="s">
        <v>283</v>
      </c>
      <c r="G1267" s="38">
        <v>41216.84375</v>
      </c>
      <c r="H1267" s="100"/>
      <c r="I1267" s="2" t="s">
        <v>1863</v>
      </c>
      <c r="J1267" s="2" t="s">
        <v>241</v>
      </c>
      <c r="K1267" s="2">
        <v>464.0</v>
      </c>
      <c r="L1267" s="101">
        <v>615.2191080839932</v>
      </c>
      <c r="M1267" s="2" t="s">
        <v>1037</v>
      </c>
      <c r="N1267" s="2"/>
      <c r="O1267" s="2"/>
      <c r="X1267" s="2"/>
      <c r="Y1267" s="2"/>
      <c r="Z1267" s="2"/>
    </row>
    <row r="1268" ht="10.5" customHeight="1">
      <c r="A1268" s="2"/>
      <c r="B1268" s="2">
        <v>1343810.0</v>
      </c>
      <c r="C1268" s="2" t="s">
        <v>1874</v>
      </c>
      <c r="D1268" s="2">
        <v>9.619626127E9</v>
      </c>
      <c r="E1268" s="2" t="s">
        <v>238</v>
      </c>
      <c r="F1268" s="2" t="s">
        <v>239</v>
      </c>
      <c r="G1268" s="38">
        <v>41216.875</v>
      </c>
      <c r="H1268" s="100"/>
      <c r="I1268" s="2" t="s">
        <v>1863</v>
      </c>
      <c r="J1268" s="2" t="s">
        <v>241</v>
      </c>
      <c r="K1268" s="2">
        <v>274.0</v>
      </c>
      <c r="L1268" s="101">
        <v>265.5543523632097</v>
      </c>
      <c r="M1268" s="2" t="s">
        <v>1037</v>
      </c>
      <c r="N1268" s="2"/>
      <c r="O1268" s="2"/>
      <c r="X1268" s="2"/>
      <c r="Y1268" s="2"/>
      <c r="Z1268" s="2"/>
    </row>
    <row r="1269" ht="10.5" customHeight="1">
      <c r="A1269" s="2"/>
      <c r="B1269" s="2">
        <v>1345138.0</v>
      </c>
      <c r="C1269" s="2" t="s">
        <v>1875</v>
      </c>
      <c r="D1269" s="2">
        <v>9.820395548E9</v>
      </c>
      <c r="E1269" s="2" t="s">
        <v>238</v>
      </c>
      <c r="F1269" s="2" t="s">
        <v>239</v>
      </c>
      <c r="G1269" s="38">
        <v>41217.458333333336</v>
      </c>
      <c r="H1269" s="100"/>
      <c r="I1269" s="2" t="s">
        <v>1863</v>
      </c>
      <c r="J1269" s="2" t="s">
        <v>241</v>
      </c>
      <c r="K1269" s="2">
        <v>371.0</v>
      </c>
      <c r="L1269" s="101">
        <v>357.6815933914401</v>
      </c>
      <c r="M1269" s="2" t="s">
        <v>1037</v>
      </c>
      <c r="N1269" s="2"/>
      <c r="O1269" s="2"/>
      <c r="X1269" s="2"/>
      <c r="Y1269" s="2"/>
      <c r="Z1269" s="2"/>
    </row>
    <row r="1270" ht="10.5" customHeight="1">
      <c r="A1270" s="2"/>
      <c r="B1270" s="2">
        <v>1345596.0</v>
      </c>
      <c r="C1270" s="2" t="s">
        <v>1876</v>
      </c>
      <c r="D1270" s="2">
        <v>9.833023474E9</v>
      </c>
      <c r="E1270" s="2" t="s">
        <v>238</v>
      </c>
      <c r="F1270" s="2" t="s">
        <v>239</v>
      </c>
      <c r="G1270" s="38">
        <v>41217.5</v>
      </c>
      <c r="H1270" s="100"/>
      <c r="I1270" s="2" t="s">
        <v>1863</v>
      </c>
      <c r="J1270" s="2" t="s">
        <v>241</v>
      </c>
      <c r="K1270" s="2">
        <v>484.0</v>
      </c>
      <c r="L1270" s="101">
        <v>456.09023721704983</v>
      </c>
      <c r="M1270" s="2" t="s">
        <v>1037</v>
      </c>
      <c r="N1270" s="2"/>
      <c r="O1270" s="2"/>
      <c r="X1270" s="2"/>
      <c r="Y1270" s="2"/>
      <c r="Z1270" s="2"/>
    </row>
    <row r="1271" ht="10.5" customHeight="1">
      <c r="A1271" s="2"/>
      <c r="B1271" s="2">
        <v>1346246.0</v>
      </c>
      <c r="C1271" s="2" t="s">
        <v>1877</v>
      </c>
      <c r="D1271" s="2">
        <v>9.892244827E9</v>
      </c>
      <c r="E1271" s="2" t="s">
        <v>238</v>
      </c>
      <c r="F1271" s="2" t="s">
        <v>239</v>
      </c>
      <c r="G1271" s="38">
        <v>41217.635416666664</v>
      </c>
      <c r="H1271" s="100"/>
      <c r="I1271" s="2" t="s">
        <v>1863</v>
      </c>
      <c r="J1271" s="2" t="s">
        <v>241</v>
      </c>
      <c r="K1271" s="2">
        <v>357.0</v>
      </c>
      <c r="L1271" s="101">
        <v>351.4001905940607</v>
      </c>
      <c r="M1271" s="2" t="s">
        <v>1037</v>
      </c>
      <c r="N1271" s="2"/>
      <c r="O1271" s="2"/>
      <c r="X1271" s="2"/>
      <c r="Y1271" s="2"/>
      <c r="Z1271" s="2"/>
    </row>
    <row r="1272" ht="10.5" customHeight="1">
      <c r="A1272" s="2"/>
      <c r="B1272" s="2">
        <v>1347624.0</v>
      </c>
      <c r="C1272" s="2" t="s">
        <v>1878</v>
      </c>
      <c r="D1272" s="2">
        <v>9.821562693E9</v>
      </c>
      <c r="E1272" s="2" t="s">
        <v>238</v>
      </c>
      <c r="F1272" s="2" t="s">
        <v>239</v>
      </c>
      <c r="G1272" s="38">
        <v>41217.75</v>
      </c>
      <c r="H1272" s="100"/>
      <c r="I1272" s="2" t="s">
        <v>1863</v>
      </c>
      <c r="J1272" s="2" t="s">
        <v>241</v>
      </c>
      <c r="K1272" s="2">
        <v>148.0</v>
      </c>
      <c r="L1272" s="101">
        <v>127.36349082086413</v>
      </c>
      <c r="M1272" s="2" t="s">
        <v>1037</v>
      </c>
      <c r="N1272" s="2"/>
      <c r="O1272" s="2"/>
      <c r="X1272" s="2"/>
      <c r="Y1272" s="2"/>
      <c r="Z1272" s="2"/>
    </row>
    <row r="1273" ht="10.5" customHeight="1">
      <c r="A1273" s="2"/>
      <c r="B1273" s="2">
        <v>1348100.0</v>
      </c>
      <c r="C1273" s="2" t="s">
        <v>718</v>
      </c>
      <c r="D1273" s="2">
        <v>9.810405187E9</v>
      </c>
      <c r="E1273" s="2" t="s">
        <v>238</v>
      </c>
      <c r="F1273" s="2" t="s">
        <v>239</v>
      </c>
      <c r="G1273" s="38">
        <v>41217.8125</v>
      </c>
      <c r="H1273" s="100"/>
      <c r="I1273" s="2" t="s">
        <v>1863</v>
      </c>
      <c r="J1273" s="2" t="s">
        <v>241</v>
      </c>
      <c r="K1273" s="2">
        <v>1001.0</v>
      </c>
      <c r="L1273" s="101">
        <v>742.94096496404</v>
      </c>
      <c r="M1273" s="2" t="s">
        <v>1037</v>
      </c>
      <c r="N1273" s="2"/>
      <c r="O1273" s="2"/>
      <c r="X1273" s="2"/>
      <c r="Y1273" s="2"/>
      <c r="Z1273" s="2"/>
    </row>
    <row r="1274" ht="10.5" customHeight="1">
      <c r="A1274" s="2"/>
      <c r="B1274" s="2">
        <v>1348912.0</v>
      </c>
      <c r="C1274" s="2" t="s">
        <v>1786</v>
      </c>
      <c r="D1274" s="2">
        <v>9.920593864E9</v>
      </c>
      <c r="E1274" s="2" t="s">
        <v>238</v>
      </c>
      <c r="F1274" s="2" t="s">
        <v>239</v>
      </c>
      <c r="G1274" s="38">
        <v>41217.90625</v>
      </c>
      <c r="H1274" s="100"/>
      <c r="I1274" s="2" t="s">
        <v>1863</v>
      </c>
      <c r="J1274" s="2" t="s">
        <v>241</v>
      </c>
      <c r="K1274" s="2">
        <v>468.0</v>
      </c>
      <c r="L1274" s="101">
        <v>376.52580178357806</v>
      </c>
      <c r="M1274" s="2" t="s">
        <v>1037</v>
      </c>
      <c r="N1274" s="2"/>
      <c r="O1274" s="2"/>
      <c r="X1274" s="2"/>
      <c r="Y1274" s="2"/>
      <c r="Z1274" s="2"/>
    </row>
    <row r="1275" ht="10.5" customHeight="1">
      <c r="A1275" s="2"/>
      <c r="B1275" s="2">
        <v>1292872.0</v>
      </c>
      <c r="C1275" s="2" t="s">
        <v>1879</v>
      </c>
      <c r="D1275" s="2">
        <v>9.987996856E9</v>
      </c>
      <c r="E1275" s="2" t="s">
        <v>238</v>
      </c>
      <c r="F1275" s="2" t="s">
        <v>333</v>
      </c>
      <c r="G1275" s="38">
        <v>41218.458333333336</v>
      </c>
      <c r="H1275" s="100"/>
      <c r="I1275" s="2" t="s">
        <v>1863</v>
      </c>
      <c r="J1275" s="2" t="s">
        <v>241</v>
      </c>
      <c r="K1275" s="2">
        <v>459.0</v>
      </c>
      <c r="L1275" s="101">
        <v>449.8088344196704</v>
      </c>
      <c r="M1275" s="2" t="s">
        <v>1037</v>
      </c>
      <c r="N1275" s="2"/>
      <c r="O1275" s="2"/>
      <c r="X1275" s="2"/>
      <c r="Y1275" s="2"/>
      <c r="Z1275" s="2"/>
    </row>
    <row r="1276" ht="10.5" customHeight="1">
      <c r="A1276" s="2"/>
      <c r="B1276" s="2">
        <v>1347012.0</v>
      </c>
      <c r="C1276" s="2" t="s">
        <v>1880</v>
      </c>
      <c r="D1276" s="2">
        <v>9.821343913E9</v>
      </c>
      <c r="E1276" s="2" t="s">
        <v>238</v>
      </c>
      <c r="F1276" s="2" t="s">
        <v>239</v>
      </c>
      <c r="G1276" s="38">
        <v>41218.572916666664</v>
      </c>
      <c r="H1276" s="100"/>
      <c r="I1276" s="2" t="s">
        <v>1863</v>
      </c>
      <c r="J1276" s="2" t="s">
        <v>241</v>
      </c>
      <c r="K1276" s="2">
        <v>106.0</v>
      </c>
      <c r="L1276" s="101">
        <v>93.86267590150763</v>
      </c>
      <c r="M1276" s="2" t="s">
        <v>1037</v>
      </c>
      <c r="N1276" s="2"/>
      <c r="O1276" s="2"/>
      <c r="X1276" s="2"/>
      <c r="Y1276" s="2"/>
      <c r="Z1276" s="2"/>
    </row>
    <row r="1277" ht="10.5" customHeight="1">
      <c r="A1277" s="2"/>
      <c r="B1277" s="2">
        <v>1352230.0</v>
      </c>
      <c r="C1277" s="2" t="s">
        <v>1881</v>
      </c>
      <c r="D1277" s="2">
        <v>9.987755068E9</v>
      </c>
      <c r="E1277" s="2" t="s">
        <v>238</v>
      </c>
      <c r="F1277" s="2" t="s">
        <v>239</v>
      </c>
      <c r="G1277" s="38">
        <v>41218.791666666664</v>
      </c>
      <c r="H1277" s="100"/>
      <c r="I1277" s="2" t="s">
        <v>1863</v>
      </c>
      <c r="J1277" s="2" t="s">
        <v>241</v>
      </c>
      <c r="K1277" s="2">
        <v>306.0</v>
      </c>
      <c r="L1277" s="101">
        <v>301.14896821502595</v>
      </c>
      <c r="M1277" s="2" t="s">
        <v>1037</v>
      </c>
      <c r="N1277" s="2"/>
      <c r="O1277" s="2"/>
      <c r="X1277" s="2"/>
      <c r="Y1277" s="2"/>
      <c r="Z1277" s="2"/>
    </row>
    <row r="1278" ht="10.5" customHeight="1">
      <c r="A1278" s="2"/>
      <c r="B1278" s="2">
        <v>1352614.0</v>
      </c>
      <c r="C1278" s="2" t="s">
        <v>1882</v>
      </c>
      <c r="D1278" s="2">
        <v>9.892049674E9</v>
      </c>
      <c r="E1278" s="2" t="s">
        <v>238</v>
      </c>
      <c r="F1278" s="2" t="s">
        <v>239</v>
      </c>
      <c r="G1278" s="38">
        <v>41218.927083333336</v>
      </c>
      <c r="H1278" s="100"/>
      <c r="I1278" s="2" t="s">
        <v>1863</v>
      </c>
      <c r="J1278" s="2" t="s">
        <v>241</v>
      </c>
      <c r="K1278" s="2">
        <v>871.0</v>
      </c>
      <c r="L1278" s="101">
        <v>824.5992013299713</v>
      </c>
      <c r="M1278" s="2" t="s">
        <v>1037</v>
      </c>
      <c r="N1278" s="2"/>
      <c r="O1278" s="2"/>
      <c r="X1278" s="2"/>
      <c r="Y1278" s="2"/>
      <c r="Z1278" s="2"/>
    </row>
    <row r="1279" ht="10.5" customHeight="1">
      <c r="A1279" s="2"/>
      <c r="B1279" s="2">
        <v>1304150.0</v>
      </c>
      <c r="C1279" s="2" t="s">
        <v>823</v>
      </c>
      <c r="D1279" s="2">
        <v>9.920376374E9</v>
      </c>
      <c r="E1279" s="2" t="s">
        <v>238</v>
      </c>
      <c r="F1279" s="2" t="s">
        <v>258</v>
      </c>
      <c r="G1279" s="38">
        <v>41219.5625</v>
      </c>
      <c r="H1279" s="100"/>
      <c r="I1279" s="2" t="s">
        <v>1863</v>
      </c>
      <c r="J1279" s="2" t="s">
        <v>241</v>
      </c>
      <c r="K1279" s="2">
        <v>119.0</v>
      </c>
      <c r="L1279" s="101">
        <v>100.14407869888697</v>
      </c>
      <c r="M1279" s="2" t="s">
        <v>1037</v>
      </c>
      <c r="N1279" s="2"/>
      <c r="O1279" s="2"/>
      <c r="X1279" s="2"/>
      <c r="Y1279" s="2"/>
      <c r="Z1279" s="2"/>
    </row>
    <row r="1280" ht="10.5" customHeight="1">
      <c r="A1280" s="2"/>
      <c r="B1280" s="2">
        <v>1350706.0</v>
      </c>
      <c r="C1280" s="2" t="s">
        <v>1883</v>
      </c>
      <c r="D1280" s="2">
        <v>9.820035351E9</v>
      </c>
      <c r="E1280" s="2" t="s">
        <v>238</v>
      </c>
      <c r="F1280" s="2" t="s">
        <v>239</v>
      </c>
      <c r="G1280" s="38">
        <v>41219.645833333336</v>
      </c>
      <c r="H1280" s="100"/>
      <c r="I1280" s="2" t="s">
        <v>1863</v>
      </c>
      <c r="J1280" s="2" t="s">
        <v>241</v>
      </c>
      <c r="K1280" s="2">
        <v>244.0</v>
      </c>
      <c r="L1280" s="101">
        <v>219.49073184909452</v>
      </c>
      <c r="M1280" s="2" t="s">
        <v>1037</v>
      </c>
      <c r="N1280" s="2"/>
      <c r="O1280" s="2"/>
      <c r="X1280" s="2"/>
      <c r="Y1280" s="2"/>
      <c r="Z1280" s="2"/>
    </row>
    <row r="1281" ht="10.5" customHeight="1">
      <c r="A1281" s="2"/>
      <c r="B1281" s="2">
        <v>1355190.0</v>
      </c>
      <c r="C1281" s="2" t="s">
        <v>1884</v>
      </c>
      <c r="D1281" s="2">
        <v>9.825135729E9</v>
      </c>
      <c r="E1281" s="2" t="s">
        <v>238</v>
      </c>
      <c r="F1281" s="2" t="s">
        <v>239</v>
      </c>
      <c r="G1281" s="38">
        <v>41219.71875</v>
      </c>
      <c r="H1281" s="100"/>
      <c r="I1281" s="2" t="s">
        <v>1863</v>
      </c>
      <c r="J1281" s="2" t="s">
        <v>241</v>
      </c>
      <c r="K1281" s="2">
        <v>771.0</v>
      </c>
      <c r="L1281" s="101">
        <v>579.6244922321769</v>
      </c>
      <c r="M1281" s="2" t="s">
        <v>1037</v>
      </c>
      <c r="N1281" s="2"/>
      <c r="O1281" s="2"/>
      <c r="X1281" s="2"/>
      <c r="Y1281" s="2"/>
      <c r="Z1281" s="2"/>
    </row>
    <row r="1282" ht="10.5" customHeight="1">
      <c r="A1282" s="2"/>
      <c r="B1282" s="2">
        <v>1350838.0</v>
      </c>
      <c r="C1282" s="2" t="s">
        <v>322</v>
      </c>
      <c r="D1282" s="2">
        <v>7.208008001E9</v>
      </c>
      <c r="E1282" s="2" t="s">
        <v>238</v>
      </c>
      <c r="F1282" s="2" t="s">
        <v>258</v>
      </c>
      <c r="G1282" s="38">
        <v>41219.802083333336</v>
      </c>
      <c r="H1282" s="100"/>
      <c r="I1282" s="2" t="s">
        <v>1863</v>
      </c>
      <c r="J1282" s="2" t="s">
        <v>241</v>
      </c>
      <c r="K1282" s="2">
        <v>327.0</v>
      </c>
      <c r="L1282" s="101">
        <v>269.7419542281292</v>
      </c>
      <c r="M1282" s="2" t="s">
        <v>1037</v>
      </c>
      <c r="N1282" s="2"/>
      <c r="O1282" s="2"/>
      <c r="X1282" s="2"/>
      <c r="Y1282" s="2"/>
      <c r="Z1282" s="2"/>
    </row>
    <row r="1283" ht="10.5" customHeight="1">
      <c r="A1283" s="2"/>
      <c r="B1283" s="2">
        <v>1357118.0</v>
      </c>
      <c r="C1283" s="2" t="s">
        <v>1885</v>
      </c>
      <c r="D1283" s="2">
        <v>9.324002546E9</v>
      </c>
      <c r="E1283" s="2" t="s">
        <v>238</v>
      </c>
      <c r="F1283" s="2" t="s">
        <v>239</v>
      </c>
      <c r="G1283" s="38">
        <v>41219.916666666664</v>
      </c>
      <c r="H1283" s="100"/>
      <c r="I1283" s="2" t="s">
        <v>1863</v>
      </c>
      <c r="J1283" s="2" t="s">
        <v>241</v>
      </c>
      <c r="K1283" s="2">
        <v>629.0</v>
      </c>
      <c r="L1283" s="101">
        <v>602.6563024892345</v>
      </c>
      <c r="M1283" s="2" t="s">
        <v>1037</v>
      </c>
      <c r="N1283" s="2"/>
      <c r="O1283" s="2"/>
      <c r="X1283" s="2"/>
      <c r="Y1283" s="2"/>
      <c r="Z1283" s="2"/>
    </row>
    <row r="1284" ht="10.5" customHeight="1">
      <c r="A1284" s="2"/>
      <c r="B1284" s="2">
        <v>1353026.0</v>
      </c>
      <c r="C1284" s="2" t="s">
        <v>1886</v>
      </c>
      <c r="D1284" s="2">
        <v>9.867991203E9</v>
      </c>
      <c r="E1284" s="2" t="s">
        <v>238</v>
      </c>
      <c r="F1284" s="2" t="s">
        <v>239</v>
      </c>
      <c r="G1284" s="38">
        <v>41220.458333333336</v>
      </c>
      <c r="H1284" s="100"/>
      <c r="I1284" s="2" t="s">
        <v>1887</v>
      </c>
      <c r="J1284" s="2" t="s">
        <v>241</v>
      </c>
      <c r="K1284" s="2">
        <v>144.0</v>
      </c>
      <c r="L1284" s="101">
        <v>145.77835577835674</v>
      </c>
      <c r="M1284" s="2" t="s">
        <v>976</v>
      </c>
      <c r="N1284" s="2"/>
      <c r="O1284" s="2"/>
      <c r="X1284" s="2"/>
      <c r="Y1284" s="2"/>
      <c r="Z1284" s="2"/>
    </row>
    <row r="1285" ht="10.5" customHeight="1">
      <c r="A1285" s="2"/>
      <c r="B1285" s="2">
        <v>1354766.0</v>
      </c>
      <c r="C1285" s="2" t="s">
        <v>1888</v>
      </c>
      <c r="D1285" s="2">
        <v>9.920125254E9</v>
      </c>
      <c r="E1285" s="2" t="s">
        <v>238</v>
      </c>
      <c r="F1285" s="2" t="s">
        <v>239</v>
      </c>
      <c r="G1285" s="38">
        <v>41220.739583333336</v>
      </c>
      <c r="H1285" s="100"/>
      <c r="I1285" s="2" t="s">
        <v>1887</v>
      </c>
      <c r="J1285" s="2" t="s">
        <v>241</v>
      </c>
      <c r="K1285" s="2">
        <v>242.0</v>
      </c>
      <c r="L1285" s="101">
        <v>231.03692743049754</v>
      </c>
      <c r="M1285" s="2" t="s">
        <v>976</v>
      </c>
      <c r="N1285" s="2"/>
      <c r="O1285" s="2"/>
      <c r="X1285" s="2"/>
      <c r="Y1285" s="2"/>
      <c r="Z1285" s="2"/>
    </row>
    <row r="1286" ht="10.5" customHeight="1">
      <c r="A1286" s="2"/>
      <c r="B1286" s="2">
        <v>1354902.0</v>
      </c>
      <c r="C1286" s="2" t="s">
        <v>1889</v>
      </c>
      <c r="D1286" s="2">
        <v>9.987070436E9</v>
      </c>
      <c r="E1286" s="2" t="s">
        <v>238</v>
      </c>
      <c r="F1286" s="2" t="s">
        <v>239</v>
      </c>
      <c r="G1286" s="38">
        <v>41220.875</v>
      </c>
      <c r="H1286" s="100"/>
      <c r="I1286" s="2" t="s">
        <v>1887</v>
      </c>
      <c r="J1286" s="2" t="s">
        <v>241</v>
      </c>
      <c r="K1286" s="2">
        <v>272.0</v>
      </c>
      <c r="L1286" s="101">
        <v>280.3971531238422</v>
      </c>
      <c r="M1286" s="2" t="s">
        <v>976</v>
      </c>
      <c r="N1286" s="2"/>
      <c r="O1286" s="2"/>
      <c r="X1286" s="2"/>
      <c r="Y1286" s="2"/>
      <c r="Z1286" s="2"/>
    </row>
    <row r="1287" ht="10.5" customHeight="1">
      <c r="A1287" s="2"/>
      <c r="B1287" s="2">
        <v>1354242.0</v>
      </c>
      <c r="C1287" s="2" t="s">
        <v>1890</v>
      </c>
      <c r="D1287" s="2">
        <v>9.167832273E9</v>
      </c>
      <c r="E1287" s="2" t="s">
        <v>238</v>
      </c>
      <c r="F1287" s="2" t="s">
        <v>239</v>
      </c>
      <c r="G1287" s="38">
        <v>41220.354166666664</v>
      </c>
      <c r="H1287" s="100"/>
      <c r="I1287" s="2" t="s">
        <v>1887</v>
      </c>
      <c r="J1287" s="2" t="s">
        <v>241</v>
      </c>
      <c r="K1287" s="2">
        <v>267.4</v>
      </c>
      <c r="L1287" s="101">
        <v>266.9352733892937</v>
      </c>
      <c r="M1287" s="2" t="s">
        <v>976</v>
      </c>
      <c r="N1287" s="2"/>
      <c r="O1287" s="2"/>
      <c r="X1287" s="2"/>
      <c r="Y1287" s="2"/>
      <c r="Z1287" s="2"/>
    </row>
    <row r="1288" ht="10.5" customHeight="1">
      <c r="A1288" s="2"/>
      <c r="B1288" s="2">
        <v>1350866.0</v>
      </c>
      <c r="C1288" s="2" t="s">
        <v>322</v>
      </c>
      <c r="D1288" s="2">
        <v>7.208008001E9</v>
      </c>
      <c r="E1288" s="2" t="s">
        <v>238</v>
      </c>
      <c r="F1288" s="2" t="s">
        <v>258</v>
      </c>
      <c r="G1288" s="38">
        <v>41220.416666666664</v>
      </c>
      <c r="H1288" s="100"/>
      <c r="I1288" s="2" t="s">
        <v>1887</v>
      </c>
      <c r="J1288" s="2" t="s">
        <v>241</v>
      </c>
      <c r="K1288" s="2">
        <v>227.0</v>
      </c>
      <c r="L1288" s="101">
        <v>210.84410782867468</v>
      </c>
      <c r="M1288" s="2" t="s">
        <v>976</v>
      </c>
      <c r="N1288" s="2"/>
      <c r="O1288" s="2"/>
      <c r="X1288" s="2"/>
      <c r="Y1288" s="2"/>
      <c r="Z1288" s="2"/>
    </row>
    <row r="1289" ht="10.5" customHeight="1">
      <c r="A1289" s="2"/>
      <c r="B1289" s="2">
        <v>1343254.0</v>
      </c>
      <c r="C1289" s="2" t="s">
        <v>1891</v>
      </c>
      <c r="D1289" s="2">
        <v>9.892125004E9</v>
      </c>
      <c r="E1289" s="2" t="s">
        <v>238</v>
      </c>
      <c r="F1289" s="2" t="s">
        <v>239</v>
      </c>
      <c r="G1289" s="38">
        <v>41220.53125</v>
      </c>
      <c r="H1289" s="100"/>
      <c r="I1289" s="2" t="s">
        <v>1892</v>
      </c>
      <c r="J1289" s="2" t="s">
        <v>871</v>
      </c>
      <c r="K1289" s="2">
        <v>1425.0</v>
      </c>
      <c r="L1289" s="101">
        <v>1245.4540320758979</v>
      </c>
      <c r="M1289" s="2" t="s">
        <v>1125</v>
      </c>
      <c r="N1289" s="2"/>
      <c r="O1289" s="2"/>
      <c r="X1289" s="2"/>
      <c r="Y1289" s="2"/>
      <c r="Z1289" s="2"/>
    </row>
    <row r="1290" ht="10.5" customHeight="1">
      <c r="A1290" s="2"/>
      <c r="B1290" s="2">
        <v>1345892.0</v>
      </c>
      <c r="C1290" s="2" t="s">
        <v>472</v>
      </c>
      <c r="D1290" s="2">
        <v>9.820306015E9</v>
      </c>
      <c r="E1290" s="2" t="s">
        <v>238</v>
      </c>
      <c r="F1290" s="2" t="s">
        <v>239</v>
      </c>
      <c r="G1290" s="38">
        <v>41220.65625</v>
      </c>
      <c r="H1290" s="100"/>
      <c r="I1290" s="2" t="s">
        <v>1892</v>
      </c>
      <c r="J1290" s="2" t="s">
        <v>762</v>
      </c>
      <c r="K1290" s="2">
        <v>3288.0</v>
      </c>
      <c r="L1290" s="101">
        <v>2897.454032075898</v>
      </c>
      <c r="M1290" s="2" t="s">
        <v>1125</v>
      </c>
      <c r="N1290" s="2"/>
      <c r="O1290" s="2"/>
      <c r="X1290" s="2"/>
      <c r="Y1290" s="2"/>
      <c r="Z1290" s="2"/>
    </row>
    <row r="1291" ht="10.5" customHeight="1">
      <c r="A1291" s="2"/>
      <c r="B1291" s="2">
        <v>1352912.0</v>
      </c>
      <c r="C1291" s="2" t="s">
        <v>1893</v>
      </c>
      <c r="D1291" s="2">
        <v>9.963568222E9</v>
      </c>
      <c r="E1291" s="2" t="s">
        <v>238</v>
      </c>
      <c r="F1291" s="2" t="s">
        <v>239</v>
      </c>
      <c r="G1291" s="38">
        <v>41220.75</v>
      </c>
      <c r="H1291" s="100"/>
      <c r="I1291" s="2" t="s">
        <v>1892</v>
      </c>
      <c r="J1291" s="2" t="s">
        <v>871</v>
      </c>
      <c r="K1291" s="2">
        <v>1670.0</v>
      </c>
      <c r="L1291" s="101">
        <v>1445.4540320758979</v>
      </c>
      <c r="M1291" s="2" t="s">
        <v>1125</v>
      </c>
      <c r="N1291" s="2"/>
      <c r="O1291" s="2"/>
      <c r="X1291" s="2"/>
      <c r="Y1291" s="2"/>
      <c r="Z1291" s="2"/>
    </row>
    <row r="1292" ht="10.5" customHeight="1">
      <c r="A1292" s="2"/>
      <c r="B1292" s="2">
        <v>1333826.0</v>
      </c>
      <c r="C1292" s="2" t="s">
        <v>1894</v>
      </c>
      <c r="D1292" s="2">
        <v>9.880405113E9</v>
      </c>
      <c r="E1292" s="2" t="s">
        <v>238</v>
      </c>
      <c r="F1292" s="2" t="s">
        <v>239</v>
      </c>
      <c r="G1292" s="38">
        <v>41217.458333333336</v>
      </c>
      <c r="H1292" s="100"/>
      <c r="I1292" s="2" t="s">
        <v>1895</v>
      </c>
      <c r="J1292" s="2" t="s">
        <v>871</v>
      </c>
      <c r="K1292" s="2">
        <v>1500.0</v>
      </c>
      <c r="L1292" s="101">
        <v>1195.4540320758979</v>
      </c>
      <c r="M1292" s="2" t="s">
        <v>1024</v>
      </c>
      <c r="N1292" s="2"/>
      <c r="O1292" s="2"/>
      <c r="X1292" s="2"/>
      <c r="Y1292" s="2"/>
      <c r="Z1292" s="2"/>
    </row>
    <row r="1293" ht="10.5" customHeight="1">
      <c r="A1293" s="2"/>
      <c r="B1293" s="2">
        <v>1319712.0</v>
      </c>
      <c r="C1293" s="2" t="s">
        <v>1896</v>
      </c>
      <c r="D1293" s="2">
        <v>9.810148279E9</v>
      </c>
      <c r="E1293" s="2" t="s">
        <v>238</v>
      </c>
      <c r="F1293" s="2" t="s">
        <v>239</v>
      </c>
      <c r="G1293" s="38">
        <v>41218.25</v>
      </c>
      <c r="H1293" s="100"/>
      <c r="I1293" s="2" t="s">
        <v>1897</v>
      </c>
      <c r="J1293" s="2" t="s">
        <v>762</v>
      </c>
      <c r="K1293" s="2">
        <v>5200.0</v>
      </c>
      <c r="L1293" s="101">
        <v>4595.454032075898</v>
      </c>
      <c r="M1293" s="2" t="s">
        <v>1009</v>
      </c>
      <c r="N1293" s="2"/>
      <c r="O1293" s="2"/>
      <c r="X1293" s="2"/>
      <c r="Y1293" s="2"/>
      <c r="Z1293" s="2"/>
    </row>
    <row r="1294" ht="10.5" customHeight="1">
      <c r="A1294" s="2"/>
      <c r="B1294" s="2">
        <v>1334804.0</v>
      </c>
      <c r="C1294" s="2" t="s">
        <v>1898</v>
      </c>
      <c r="D1294" s="2">
        <v>9.920639541E9</v>
      </c>
      <c r="E1294" s="2" t="s">
        <v>238</v>
      </c>
      <c r="F1294" s="2" t="s">
        <v>333</v>
      </c>
      <c r="G1294" s="38">
        <v>41220.364583333336</v>
      </c>
      <c r="H1294" s="100"/>
      <c r="I1294" s="2" t="s">
        <v>1897</v>
      </c>
      <c r="J1294" s="2" t="s">
        <v>762</v>
      </c>
      <c r="K1294" s="2">
        <v>2200.0</v>
      </c>
      <c r="L1294" s="101">
        <v>1945.4540320758979</v>
      </c>
      <c r="M1294" s="2" t="s">
        <v>1009</v>
      </c>
      <c r="N1294" s="2"/>
      <c r="O1294" s="2"/>
      <c r="X1294" s="2"/>
      <c r="Y1294" s="2"/>
      <c r="Z1294" s="2"/>
    </row>
    <row r="1295" ht="10.5" customHeight="1">
      <c r="A1295" s="2"/>
      <c r="B1295" s="2">
        <v>1342988.0</v>
      </c>
      <c r="C1295" s="2" t="s">
        <v>1899</v>
      </c>
      <c r="D1295" s="2">
        <v>9.029074025E9</v>
      </c>
      <c r="E1295" s="2" t="s">
        <v>238</v>
      </c>
      <c r="F1295" s="2" t="s">
        <v>239</v>
      </c>
      <c r="G1295" s="38">
        <v>41214.270833333336</v>
      </c>
      <c r="H1295" s="100"/>
      <c r="I1295" s="2" t="s">
        <v>1897</v>
      </c>
      <c r="J1295" s="2" t="s">
        <v>871</v>
      </c>
      <c r="K1295" s="2">
        <v>1438.0</v>
      </c>
      <c r="L1295" s="101">
        <v>1305.4540320758979</v>
      </c>
      <c r="M1295" s="2" t="s">
        <v>1009</v>
      </c>
      <c r="N1295" s="2"/>
      <c r="O1295" s="2"/>
      <c r="X1295" s="2"/>
      <c r="Y1295" s="2"/>
      <c r="Z1295" s="2"/>
    </row>
    <row r="1296" ht="10.5" customHeight="1">
      <c r="A1296" s="2"/>
      <c r="B1296" s="2">
        <v>1350002.0</v>
      </c>
      <c r="C1296" s="2" t="s">
        <v>1900</v>
      </c>
      <c r="D1296" s="2">
        <v>9.871601139E9</v>
      </c>
      <c r="E1296" s="2" t="s">
        <v>238</v>
      </c>
      <c r="F1296" s="2" t="s">
        <v>333</v>
      </c>
      <c r="G1296" s="38">
        <v>41214.604166666664</v>
      </c>
      <c r="H1296" s="100"/>
      <c r="I1296" s="2" t="s">
        <v>1897</v>
      </c>
      <c r="J1296" s="2" t="s">
        <v>762</v>
      </c>
      <c r="K1296" s="2">
        <v>3376.0</v>
      </c>
      <c r="L1296" s="101">
        <v>2974.454032075898</v>
      </c>
      <c r="M1296" s="2" t="s">
        <v>1009</v>
      </c>
      <c r="N1296" s="2"/>
      <c r="O1296" s="2"/>
      <c r="X1296" s="2"/>
      <c r="Y1296" s="2"/>
      <c r="Z1296" s="2"/>
    </row>
    <row r="1297" ht="10.5" customHeight="1">
      <c r="A1297" s="2"/>
      <c r="B1297" s="2">
        <v>1330614.0</v>
      </c>
      <c r="C1297" s="2" t="s">
        <v>1901</v>
      </c>
      <c r="D1297" s="2">
        <v>9.867877206E9</v>
      </c>
      <c r="E1297" s="2" t="s">
        <v>238</v>
      </c>
      <c r="F1297" s="2" t="s">
        <v>239</v>
      </c>
      <c r="G1297" s="38">
        <v>41216.416666666664</v>
      </c>
      <c r="H1297" s="100"/>
      <c r="I1297" s="2" t="s">
        <v>1902</v>
      </c>
      <c r="J1297" s="2" t="s">
        <v>241</v>
      </c>
      <c r="K1297" s="2">
        <v>282.0</v>
      </c>
      <c r="L1297" s="101">
        <v>225.23137160183535</v>
      </c>
      <c r="M1297" s="2" t="s">
        <v>946</v>
      </c>
      <c r="N1297" s="2"/>
      <c r="O1297" s="2"/>
      <c r="X1297" s="2"/>
      <c r="Y1297" s="2"/>
      <c r="Z1297" s="2"/>
    </row>
    <row r="1298" ht="10.5" customHeight="1">
      <c r="A1298" s="2"/>
      <c r="B1298" s="2">
        <v>1331742.0</v>
      </c>
      <c r="C1298" s="2" t="s">
        <v>1903</v>
      </c>
      <c r="D1298" s="2">
        <v>9.819595165E9</v>
      </c>
      <c r="E1298" s="2" t="s">
        <v>238</v>
      </c>
      <c r="F1298" s="2" t="s">
        <v>239</v>
      </c>
      <c r="G1298" s="38">
        <v>41217.666666666664</v>
      </c>
      <c r="H1298" s="100"/>
      <c r="I1298" s="2" t="s">
        <v>1902</v>
      </c>
      <c r="J1298" s="2" t="s">
        <v>241</v>
      </c>
      <c r="K1298" s="2">
        <v>263.0</v>
      </c>
      <c r="L1298" s="101">
        <v>282.80463295374994</v>
      </c>
      <c r="M1298" s="2" t="s">
        <v>954</v>
      </c>
      <c r="N1298" s="2"/>
      <c r="O1298" s="2"/>
      <c r="X1298" s="2"/>
      <c r="Y1298" s="2"/>
      <c r="Z1298" s="2"/>
    </row>
    <row r="1299" ht="10.5" customHeight="1">
      <c r="A1299" s="2"/>
      <c r="B1299" s="2">
        <v>1322684.0</v>
      </c>
      <c r="C1299" s="2" t="s">
        <v>1904</v>
      </c>
      <c r="D1299" s="2">
        <v>9.820093366E9</v>
      </c>
      <c r="E1299" s="2" t="s">
        <v>238</v>
      </c>
      <c r="F1299" s="2" t="s">
        <v>239</v>
      </c>
      <c r="G1299" s="38">
        <v>41220.020833333336</v>
      </c>
      <c r="H1299" s="100"/>
      <c r="I1299" s="2" t="s">
        <v>1902</v>
      </c>
      <c r="J1299" s="2" t="s">
        <v>241</v>
      </c>
      <c r="K1299" s="2">
        <v>136.0</v>
      </c>
      <c r="L1299" s="101">
        <v>143.3305377114022</v>
      </c>
      <c r="M1299" s="2" t="s">
        <v>946</v>
      </c>
      <c r="N1299" s="2"/>
      <c r="O1299" s="2"/>
      <c r="X1299" s="2"/>
      <c r="Y1299" s="2"/>
      <c r="Z1299" s="2"/>
    </row>
    <row r="1300" ht="10.5" customHeight="1">
      <c r="A1300" s="2"/>
      <c r="B1300" s="2">
        <v>1331432.0</v>
      </c>
      <c r="C1300" s="2" t="s">
        <v>1905</v>
      </c>
      <c r="D1300" s="2">
        <v>9.840982109E9</v>
      </c>
      <c r="E1300" s="2" t="s">
        <v>238</v>
      </c>
      <c r="F1300" s="2" t="s">
        <v>239</v>
      </c>
      <c r="G1300" s="38">
        <v>41214.010416666664</v>
      </c>
      <c r="H1300" s="100"/>
      <c r="I1300" s="2" t="s">
        <v>1902</v>
      </c>
      <c r="J1300" s="2" t="s">
        <v>241</v>
      </c>
      <c r="K1300" s="2">
        <v>132.0</v>
      </c>
      <c r="L1300" s="101">
        <v>138.78049138415594</v>
      </c>
      <c r="M1300" s="2" t="s">
        <v>946</v>
      </c>
      <c r="N1300" s="2"/>
      <c r="O1300" s="2"/>
      <c r="X1300" s="2"/>
      <c r="Y1300" s="2"/>
      <c r="Z1300" s="2"/>
    </row>
    <row r="1301" ht="10.5" customHeight="1">
      <c r="A1301" s="2"/>
      <c r="B1301" s="2">
        <v>1331302.0</v>
      </c>
      <c r="C1301" s="2" t="s">
        <v>1906</v>
      </c>
      <c r="D1301" s="2">
        <v>9.769605281E9</v>
      </c>
      <c r="E1301" s="2" t="s">
        <v>238</v>
      </c>
      <c r="F1301" s="2" t="s">
        <v>239</v>
      </c>
      <c r="G1301" s="38">
        <v>41214.114583333336</v>
      </c>
      <c r="H1301" s="100"/>
      <c r="I1301" s="2" t="s">
        <v>1902</v>
      </c>
      <c r="J1301" s="2" t="s">
        <v>241</v>
      </c>
      <c r="K1301" s="2">
        <v>100.0</v>
      </c>
      <c r="L1301" s="101">
        <v>105.79666281299308</v>
      </c>
      <c r="M1301" s="2" t="s">
        <v>954</v>
      </c>
      <c r="N1301" s="2"/>
      <c r="O1301" s="2"/>
      <c r="X1301" s="2"/>
      <c r="Y1301" s="2"/>
      <c r="Z1301" s="2"/>
    </row>
    <row r="1302" ht="10.5" customHeight="1">
      <c r="A1302" s="2"/>
      <c r="B1302" s="2">
        <v>1331516.0</v>
      </c>
      <c r="C1302" s="2" t="s">
        <v>1907</v>
      </c>
      <c r="D1302" s="2">
        <v>9.821937833E9</v>
      </c>
      <c r="E1302" s="2" t="s">
        <v>238</v>
      </c>
      <c r="F1302" s="2" t="s">
        <v>239</v>
      </c>
      <c r="G1302" s="38">
        <v>41214.177083333336</v>
      </c>
      <c r="H1302" s="100"/>
      <c r="I1302" s="2" t="s">
        <v>1902</v>
      </c>
      <c r="J1302" s="2" t="s">
        <v>241</v>
      </c>
      <c r="K1302" s="2">
        <v>167.0</v>
      </c>
      <c r="L1302" s="101">
        <v>175.18086200212622</v>
      </c>
      <c r="M1302" s="2" t="s">
        <v>946</v>
      </c>
      <c r="N1302" s="2"/>
      <c r="O1302" s="2"/>
      <c r="X1302" s="2"/>
      <c r="Y1302" s="2"/>
      <c r="Z1302" s="2"/>
    </row>
    <row r="1303" ht="10.5" customHeight="1">
      <c r="A1303" s="2"/>
      <c r="B1303" s="2">
        <v>1333280.0</v>
      </c>
      <c r="C1303" s="2" t="s">
        <v>1908</v>
      </c>
      <c r="D1303" s="2">
        <v>9.820271883E9</v>
      </c>
      <c r="E1303" s="2" t="s">
        <v>238</v>
      </c>
      <c r="F1303" s="2" t="s">
        <v>239</v>
      </c>
      <c r="G1303" s="38">
        <v>41214.239583333336</v>
      </c>
      <c r="H1303" s="100"/>
      <c r="I1303" s="2" t="s">
        <v>1902</v>
      </c>
      <c r="J1303" s="2" t="s">
        <v>241</v>
      </c>
      <c r="K1303" s="2">
        <v>484.0</v>
      </c>
      <c r="L1303" s="101">
        <v>500.50917440023574</v>
      </c>
      <c r="M1303" s="2" t="s">
        <v>946</v>
      </c>
      <c r="N1303" s="2"/>
      <c r="O1303" s="2"/>
      <c r="X1303" s="2"/>
      <c r="Y1303" s="2"/>
      <c r="Z1303" s="2"/>
    </row>
    <row r="1304" ht="10.5" customHeight="1">
      <c r="A1304" s="2"/>
      <c r="B1304" s="2">
        <v>1331054.0</v>
      </c>
      <c r="C1304" s="2" t="s">
        <v>1909</v>
      </c>
      <c r="D1304" s="2">
        <v>9.619499662E9</v>
      </c>
      <c r="E1304" s="2" t="s">
        <v>238</v>
      </c>
      <c r="F1304" s="2" t="s">
        <v>239</v>
      </c>
      <c r="G1304" s="38">
        <v>41214.25</v>
      </c>
      <c r="H1304" s="100"/>
      <c r="I1304" s="2" t="s">
        <v>1902</v>
      </c>
      <c r="J1304" s="2" t="s">
        <v>241</v>
      </c>
      <c r="K1304" s="2">
        <v>120.0</v>
      </c>
      <c r="L1304" s="101">
        <v>43.22951851198391</v>
      </c>
      <c r="M1304" s="2" t="s">
        <v>946</v>
      </c>
      <c r="N1304" s="2"/>
      <c r="O1304" s="2"/>
      <c r="X1304" s="2"/>
      <c r="Y1304" s="2"/>
      <c r="Z1304" s="2"/>
    </row>
    <row r="1305" ht="10.5" customHeight="1">
      <c r="A1305" s="2"/>
      <c r="B1305" s="2">
        <v>1321352.0</v>
      </c>
      <c r="C1305" s="2" t="s">
        <v>916</v>
      </c>
      <c r="D1305" s="2">
        <v>7.208008001E9</v>
      </c>
      <c r="E1305" s="2" t="s">
        <v>238</v>
      </c>
      <c r="F1305" s="2" t="s">
        <v>258</v>
      </c>
      <c r="G1305" s="38">
        <v>41214.354166666664</v>
      </c>
      <c r="H1305" s="100"/>
      <c r="I1305" s="2" t="s">
        <v>1902</v>
      </c>
      <c r="J1305" s="2" t="s">
        <v>241</v>
      </c>
      <c r="K1305" s="2">
        <v>294.0</v>
      </c>
      <c r="L1305" s="101">
        <v>286.65699701966025</v>
      </c>
      <c r="M1305" s="2" t="s">
        <v>946</v>
      </c>
      <c r="N1305" s="2"/>
      <c r="O1305" s="2"/>
      <c r="X1305" s="2"/>
      <c r="Y1305" s="2"/>
      <c r="Z1305" s="2"/>
    </row>
    <row r="1306" ht="10.5" customHeight="1">
      <c r="A1306" s="2"/>
      <c r="B1306" s="2">
        <v>1336304.0</v>
      </c>
      <c r="C1306" s="2" t="s">
        <v>1910</v>
      </c>
      <c r="D1306" s="2">
        <v>9.892510131E9</v>
      </c>
      <c r="E1306" s="2" t="s">
        <v>238</v>
      </c>
      <c r="F1306" s="2" t="s">
        <v>239</v>
      </c>
      <c r="G1306" s="38">
        <v>41214.40625</v>
      </c>
      <c r="H1306" s="100"/>
      <c r="I1306" s="2" t="s">
        <v>1902</v>
      </c>
      <c r="J1306" s="2" t="s">
        <v>241</v>
      </c>
      <c r="K1306" s="2">
        <v>102.0</v>
      </c>
      <c r="L1306" s="101">
        <v>106.93016709343193</v>
      </c>
      <c r="M1306" s="2" t="s">
        <v>946</v>
      </c>
      <c r="N1306" s="2"/>
      <c r="O1306" s="2"/>
      <c r="X1306" s="2"/>
      <c r="Y1306" s="2"/>
      <c r="Z1306" s="2"/>
    </row>
    <row r="1307" ht="10.5" customHeight="1">
      <c r="A1307" s="2"/>
      <c r="B1307" s="2">
        <v>1335252.0</v>
      </c>
      <c r="C1307" s="2" t="s">
        <v>1911</v>
      </c>
      <c r="D1307" s="2">
        <v>9.920492602E9</v>
      </c>
      <c r="E1307" s="2" t="s">
        <v>238</v>
      </c>
      <c r="F1307" s="2" t="s">
        <v>239</v>
      </c>
      <c r="G1307" s="38">
        <v>41214.5</v>
      </c>
      <c r="H1307" s="100"/>
      <c r="I1307" s="2" t="s">
        <v>1902</v>
      </c>
      <c r="J1307" s="2" t="s">
        <v>241</v>
      </c>
      <c r="K1307" s="2">
        <v>362.0</v>
      </c>
      <c r="L1307" s="101">
        <v>363.2628011995485</v>
      </c>
      <c r="M1307" s="2" t="s">
        <v>954</v>
      </c>
      <c r="N1307" s="2"/>
      <c r="O1307" s="2"/>
      <c r="X1307" s="2"/>
      <c r="Y1307" s="2"/>
      <c r="Z1307" s="2"/>
    </row>
    <row r="1308" ht="10.5" customHeight="1">
      <c r="A1308" s="2"/>
      <c r="B1308" s="2">
        <v>1336654.0</v>
      </c>
      <c r="C1308" s="2" t="s">
        <v>1439</v>
      </c>
      <c r="D1308" s="2">
        <v>9.833231615E9</v>
      </c>
      <c r="E1308" s="2" t="s">
        <v>238</v>
      </c>
      <c r="F1308" s="2" t="s">
        <v>283</v>
      </c>
      <c r="G1308" s="38">
        <v>41214.739583333336</v>
      </c>
      <c r="H1308" s="100"/>
      <c r="I1308" s="2" t="s">
        <v>1902</v>
      </c>
      <c r="J1308" s="2" t="s">
        <v>241</v>
      </c>
      <c r="K1308" s="2">
        <v>108.0</v>
      </c>
      <c r="L1308" s="101">
        <v>159.25569985676424</v>
      </c>
      <c r="M1308" s="2" t="s">
        <v>946</v>
      </c>
      <c r="N1308" s="2"/>
      <c r="O1308" s="2"/>
      <c r="X1308" s="2"/>
      <c r="Y1308" s="2"/>
      <c r="Z1308" s="2"/>
    </row>
    <row r="1309" ht="10.5" customHeight="1">
      <c r="A1309" s="2"/>
      <c r="B1309" s="2">
        <v>1335878.0</v>
      </c>
      <c r="C1309" s="2" t="s">
        <v>1912</v>
      </c>
      <c r="D1309" s="2">
        <v>9.820151201E9</v>
      </c>
      <c r="E1309" s="2" t="s">
        <v>238</v>
      </c>
      <c r="F1309" s="2" t="s">
        <v>239</v>
      </c>
      <c r="G1309" s="38">
        <v>41214.9375</v>
      </c>
      <c r="H1309" s="100"/>
      <c r="I1309" s="2" t="s">
        <v>1902</v>
      </c>
      <c r="J1309" s="2" t="s">
        <v>241</v>
      </c>
      <c r="K1309" s="2">
        <v>226.0</v>
      </c>
      <c r="L1309" s="101">
        <v>241.1565337471974</v>
      </c>
      <c r="M1309" s="2" t="s">
        <v>946</v>
      </c>
      <c r="N1309" s="2"/>
      <c r="O1309" s="2"/>
      <c r="X1309" s="2"/>
      <c r="Y1309" s="2"/>
      <c r="Z1309" s="2"/>
    </row>
    <row r="1310" ht="10.5" customHeight="1">
      <c r="A1310" s="2"/>
      <c r="B1310" s="2">
        <v>1336446.0</v>
      </c>
      <c r="C1310" s="2" t="s">
        <v>1913</v>
      </c>
      <c r="D1310" s="2">
        <v>9.322231621E9</v>
      </c>
      <c r="E1310" s="2" t="s">
        <v>238</v>
      </c>
      <c r="F1310" s="2" t="s">
        <v>239</v>
      </c>
      <c r="G1310" s="38">
        <v>41214.96875</v>
      </c>
      <c r="H1310" s="100"/>
      <c r="I1310" s="2" t="s">
        <v>1902</v>
      </c>
      <c r="J1310" s="2" t="s">
        <v>241</v>
      </c>
      <c r="K1310" s="2">
        <v>140.0</v>
      </c>
      <c r="L1310" s="101">
        <v>143.3305377114022</v>
      </c>
      <c r="M1310" s="2" t="s">
        <v>946</v>
      </c>
      <c r="N1310" s="2"/>
      <c r="O1310" s="2"/>
      <c r="X1310" s="2"/>
      <c r="Y1310" s="2"/>
      <c r="Z1310" s="2"/>
    </row>
    <row r="1311" ht="10.5" customHeight="1">
      <c r="A1311" s="2"/>
      <c r="B1311" s="2">
        <v>1243826.0</v>
      </c>
      <c r="C1311" s="2" t="s">
        <v>1914</v>
      </c>
      <c r="D1311" s="2">
        <v>9.820122941E9</v>
      </c>
      <c r="E1311" s="2" t="s">
        <v>238</v>
      </c>
      <c r="F1311" s="2" t="s">
        <v>258</v>
      </c>
      <c r="G1311" s="38">
        <v>41215.0</v>
      </c>
      <c r="H1311" s="100"/>
      <c r="I1311" s="2" t="s">
        <v>1902</v>
      </c>
      <c r="J1311" s="2" t="s">
        <v>241</v>
      </c>
      <c r="K1311" s="2">
        <v>139.0</v>
      </c>
      <c r="L1311" s="101">
        <v>122.85532923879393</v>
      </c>
      <c r="M1311" s="2" t="s">
        <v>946</v>
      </c>
      <c r="N1311" s="2"/>
      <c r="O1311" s="2"/>
      <c r="X1311" s="2"/>
      <c r="Y1311" s="2"/>
      <c r="Z1311" s="2"/>
    </row>
    <row r="1312" ht="10.5" customHeight="1">
      <c r="A1312" s="2"/>
      <c r="B1312" s="2">
        <v>1337264.0</v>
      </c>
      <c r="C1312" s="2" t="s">
        <v>1915</v>
      </c>
      <c r="D1312" s="2">
        <v>9.322529479E9</v>
      </c>
      <c r="E1312" s="2" t="s">
        <v>238</v>
      </c>
      <c r="F1312" s="2" t="s">
        <v>239</v>
      </c>
      <c r="G1312" s="38">
        <v>41215.177083333336</v>
      </c>
      <c r="H1312" s="100"/>
      <c r="I1312" s="2" t="s">
        <v>1902</v>
      </c>
      <c r="J1312" s="2" t="s">
        <v>241</v>
      </c>
      <c r="K1312" s="2">
        <v>651.0</v>
      </c>
      <c r="L1312" s="101">
        <v>616.5353557450161</v>
      </c>
      <c r="M1312" s="2" t="s">
        <v>946</v>
      </c>
      <c r="N1312" s="2"/>
      <c r="O1312" s="2"/>
      <c r="X1312" s="2"/>
      <c r="Y1312" s="2"/>
      <c r="Z1312" s="2"/>
    </row>
    <row r="1313" ht="10.5" customHeight="1">
      <c r="A1313" s="2"/>
      <c r="B1313" s="2">
        <v>1338054.0</v>
      </c>
      <c r="C1313" s="2" t="s">
        <v>1916</v>
      </c>
      <c r="D1313" s="2">
        <v>9.167088839E9</v>
      </c>
      <c r="E1313" s="2" t="s">
        <v>238</v>
      </c>
      <c r="F1313" s="2" t="s">
        <v>239</v>
      </c>
      <c r="G1313" s="38">
        <v>41215.25</v>
      </c>
      <c r="H1313" s="100"/>
      <c r="I1313" s="2" t="s">
        <v>1902</v>
      </c>
      <c r="J1313" s="2" t="s">
        <v>241</v>
      </c>
      <c r="K1313" s="2">
        <v>163.0</v>
      </c>
      <c r="L1313" s="101">
        <v>168.35579251125677</v>
      </c>
      <c r="M1313" s="2" t="s">
        <v>946</v>
      </c>
      <c r="N1313" s="2"/>
      <c r="O1313" s="2"/>
      <c r="X1313" s="2"/>
      <c r="Y1313" s="2"/>
      <c r="Z1313" s="2"/>
    </row>
    <row r="1314" ht="10.5" customHeight="1">
      <c r="A1314" s="2"/>
      <c r="B1314" s="2">
        <v>1303342.0</v>
      </c>
      <c r="C1314" s="2" t="s">
        <v>1175</v>
      </c>
      <c r="D1314" s="2">
        <v>9.82040467E9</v>
      </c>
      <c r="E1314" s="2" t="s">
        <v>238</v>
      </c>
      <c r="F1314" s="2" t="s">
        <v>258</v>
      </c>
      <c r="G1314" s="38">
        <v>41215.395833333336</v>
      </c>
      <c r="H1314" s="100"/>
      <c r="I1314" s="2" t="s">
        <v>1902</v>
      </c>
      <c r="J1314" s="2" t="s">
        <v>241</v>
      </c>
      <c r="K1314" s="2">
        <v>133.0</v>
      </c>
      <c r="L1314" s="101">
        <v>70.52979647546162</v>
      </c>
      <c r="M1314" s="2" t="s">
        <v>946</v>
      </c>
      <c r="N1314" s="2"/>
      <c r="O1314" s="2"/>
      <c r="X1314" s="2"/>
      <c r="Y1314" s="2"/>
      <c r="Z1314" s="2"/>
    </row>
    <row r="1315" ht="10.5" customHeight="1">
      <c r="A1315" s="2"/>
      <c r="B1315" s="2">
        <v>1339452.0</v>
      </c>
      <c r="C1315" s="2" t="s">
        <v>1917</v>
      </c>
      <c r="D1315" s="2">
        <v>9.867354637E9</v>
      </c>
      <c r="E1315" s="2" t="s">
        <v>238</v>
      </c>
      <c r="F1315" s="2" t="s">
        <v>239</v>
      </c>
      <c r="G1315" s="38">
        <v>41215.447916666664</v>
      </c>
      <c r="H1315" s="100"/>
      <c r="I1315" s="2" t="s">
        <v>1902</v>
      </c>
      <c r="J1315" s="2" t="s">
        <v>241</v>
      </c>
      <c r="K1315" s="2">
        <v>152.0</v>
      </c>
      <c r="L1315" s="101">
        <v>142.57753972535818</v>
      </c>
      <c r="M1315" s="2" t="s">
        <v>954</v>
      </c>
      <c r="N1315" s="2"/>
      <c r="O1315" s="2"/>
      <c r="X1315" s="2"/>
      <c r="Y1315" s="2"/>
      <c r="Z1315" s="2"/>
    </row>
    <row r="1316" ht="10.5" customHeight="1">
      <c r="A1316" s="2"/>
      <c r="B1316" s="2">
        <v>1338660.0</v>
      </c>
      <c r="C1316" s="2" t="s">
        <v>1918</v>
      </c>
      <c r="D1316" s="2">
        <v>9.322892466E9</v>
      </c>
      <c r="E1316" s="2" t="s">
        <v>238</v>
      </c>
      <c r="F1316" s="2" t="s">
        <v>239</v>
      </c>
      <c r="G1316" s="38">
        <v>41215.666666666664</v>
      </c>
      <c r="H1316" s="100"/>
      <c r="I1316" s="2" t="s">
        <v>1902</v>
      </c>
      <c r="J1316" s="2" t="s">
        <v>241</v>
      </c>
      <c r="K1316" s="2">
        <v>163.0</v>
      </c>
      <c r="L1316" s="101">
        <v>156.98067669314105</v>
      </c>
      <c r="M1316" s="2" t="s">
        <v>946</v>
      </c>
      <c r="N1316" s="2"/>
      <c r="O1316" s="2"/>
      <c r="X1316" s="2"/>
      <c r="Y1316" s="2"/>
      <c r="Z1316" s="2"/>
    </row>
    <row r="1317" ht="10.5" customHeight="1">
      <c r="A1317" s="2"/>
      <c r="B1317" s="2">
        <v>1338608.0</v>
      </c>
      <c r="C1317" s="2" t="s">
        <v>1919</v>
      </c>
      <c r="D1317" s="2">
        <v>9.819270532E9</v>
      </c>
      <c r="E1317" s="2" t="s">
        <v>238</v>
      </c>
      <c r="F1317" s="2" t="s">
        <v>239</v>
      </c>
      <c r="G1317" s="38">
        <v>41215.75</v>
      </c>
      <c r="H1317" s="100"/>
      <c r="I1317" s="2" t="s">
        <v>1902</v>
      </c>
      <c r="J1317" s="2" t="s">
        <v>241</v>
      </c>
      <c r="K1317" s="2">
        <v>255.0</v>
      </c>
      <c r="L1317" s="101">
        <v>275.9082185326815</v>
      </c>
      <c r="M1317" s="2" t="s">
        <v>954</v>
      </c>
      <c r="N1317" s="2"/>
      <c r="O1317" s="2"/>
      <c r="X1317" s="2"/>
      <c r="Y1317" s="2"/>
      <c r="Z1317" s="2"/>
    </row>
    <row r="1318" ht="10.5" customHeight="1">
      <c r="A1318" s="2"/>
      <c r="B1318" s="2">
        <v>1339332.0</v>
      </c>
      <c r="C1318" s="2" t="s">
        <v>1920</v>
      </c>
      <c r="D1318" s="2">
        <v>9.821023934E9</v>
      </c>
      <c r="E1318" s="2" t="s">
        <v>238</v>
      </c>
      <c r="F1318" s="2" t="s">
        <v>239</v>
      </c>
      <c r="G1318" s="38">
        <v>41215.90625</v>
      </c>
      <c r="H1318" s="100"/>
      <c r="I1318" s="2" t="s">
        <v>1902</v>
      </c>
      <c r="J1318" s="2" t="s">
        <v>241</v>
      </c>
      <c r="K1318" s="2">
        <v>205.0</v>
      </c>
      <c r="L1318" s="101">
        <v>220.73690316413393</v>
      </c>
      <c r="M1318" s="2" t="s">
        <v>954</v>
      </c>
      <c r="N1318" s="2"/>
      <c r="O1318" s="2"/>
      <c r="X1318" s="2"/>
      <c r="Y1318" s="2"/>
      <c r="Z1318" s="2"/>
    </row>
    <row r="1319" ht="10.5" customHeight="1">
      <c r="A1319" s="2"/>
      <c r="B1319" s="2">
        <v>1338710.0</v>
      </c>
      <c r="C1319" s="2" t="s">
        <v>877</v>
      </c>
      <c r="D1319" s="2">
        <v>9.619126397E9</v>
      </c>
      <c r="E1319" s="2" t="s">
        <v>238</v>
      </c>
      <c r="F1319" s="2" t="s">
        <v>239</v>
      </c>
      <c r="G1319" s="38">
        <v>41215.979166666664</v>
      </c>
      <c r="H1319" s="100"/>
      <c r="I1319" s="2" t="s">
        <v>1902</v>
      </c>
      <c r="J1319" s="2" t="s">
        <v>241</v>
      </c>
      <c r="K1319" s="2">
        <v>212.0</v>
      </c>
      <c r="L1319" s="101">
        <v>225.23137160183535</v>
      </c>
      <c r="M1319" s="2" t="s">
        <v>946</v>
      </c>
      <c r="N1319" s="2"/>
      <c r="O1319" s="2"/>
      <c r="X1319" s="2"/>
      <c r="Y1319" s="2"/>
      <c r="Z1319" s="2"/>
    </row>
    <row r="1320" ht="10.5" customHeight="1">
      <c r="A1320" s="2"/>
      <c r="B1320" s="2">
        <v>1330630.0</v>
      </c>
      <c r="C1320" s="2" t="s">
        <v>1921</v>
      </c>
      <c r="D1320" s="2">
        <v>9.820715902E9</v>
      </c>
      <c r="E1320" s="2" t="s">
        <v>238</v>
      </c>
      <c r="F1320" s="2" t="s">
        <v>333</v>
      </c>
      <c r="G1320" s="38">
        <v>41216.0</v>
      </c>
      <c r="H1320" s="100"/>
      <c r="I1320" s="2" t="s">
        <v>1902</v>
      </c>
      <c r="J1320" s="2" t="s">
        <v>241</v>
      </c>
      <c r="K1320" s="2">
        <v>141.0</v>
      </c>
      <c r="L1320" s="101">
        <v>156.370368567495</v>
      </c>
      <c r="M1320" s="2" t="s">
        <v>954</v>
      </c>
      <c r="N1320" s="2"/>
      <c r="O1320" s="2"/>
      <c r="X1320" s="2"/>
      <c r="Y1320" s="2"/>
      <c r="Z1320" s="2"/>
    </row>
    <row r="1321" ht="10.5" customHeight="1">
      <c r="A1321" s="2"/>
      <c r="B1321" s="2">
        <v>1339188.0</v>
      </c>
      <c r="C1321" s="2" t="s">
        <v>1922</v>
      </c>
      <c r="D1321" s="2">
        <v>8.879635707E9</v>
      </c>
      <c r="E1321" s="2" t="s">
        <v>238</v>
      </c>
      <c r="F1321" s="2" t="s">
        <v>239</v>
      </c>
      <c r="G1321" s="38">
        <v>41216.166666666664</v>
      </c>
      <c r="H1321" s="100"/>
      <c r="I1321" s="2" t="s">
        <v>1902</v>
      </c>
      <c r="J1321" s="2" t="s">
        <v>241</v>
      </c>
      <c r="K1321" s="2">
        <v>201.0</v>
      </c>
      <c r="L1321" s="101">
        <v>200.20611680198084</v>
      </c>
      <c r="M1321" s="2" t="s">
        <v>946</v>
      </c>
      <c r="N1321" s="2"/>
      <c r="O1321" s="2"/>
      <c r="X1321" s="2"/>
      <c r="Y1321" s="2"/>
      <c r="Z1321" s="2"/>
    </row>
    <row r="1322" ht="10.5" customHeight="1">
      <c r="A1322" s="2"/>
      <c r="B1322" s="2">
        <v>1340600.0</v>
      </c>
      <c r="C1322" s="2" t="s">
        <v>1923</v>
      </c>
      <c r="D1322" s="2">
        <v>9.425152744E9</v>
      </c>
      <c r="E1322" s="2" t="s">
        <v>238</v>
      </c>
      <c r="F1322" s="2" t="s">
        <v>239</v>
      </c>
      <c r="G1322" s="38">
        <v>41216.177083333336</v>
      </c>
      <c r="H1322" s="100"/>
      <c r="I1322" s="2" t="s">
        <v>1902</v>
      </c>
      <c r="J1322" s="2" t="s">
        <v>241</v>
      </c>
      <c r="K1322" s="2">
        <v>247.0</v>
      </c>
      <c r="L1322" s="101">
        <v>247.98160323806684</v>
      </c>
      <c r="M1322" s="2" t="s">
        <v>946</v>
      </c>
      <c r="N1322" s="2"/>
      <c r="O1322" s="2"/>
      <c r="X1322" s="2"/>
      <c r="Y1322" s="2"/>
      <c r="Z1322" s="2"/>
    </row>
    <row r="1323" ht="10.5" customHeight="1">
      <c r="A1323" s="2"/>
      <c r="B1323" s="2">
        <v>1340994.0</v>
      </c>
      <c r="C1323" s="2" t="s">
        <v>1924</v>
      </c>
      <c r="D1323" s="2">
        <v>9.820955717E9</v>
      </c>
      <c r="E1323" s="2" t="s">
        <v>238</v>
      </c>
      <c r="F1323" s="2" t="s">
        <v>239</v>
      </c>
      <c r="G1323" s="38">
        <v>41216.21875</v>
      </c>
      <c r="H1323" s="100"/>
      <c r="I1323" s="2" t="s">
        <v>1902</v>
      </c>
      <c r="J1323" s="2" t="s">
        <v>241</v>
      </c>
      <c r="K1323" s="2">
        <v>447.0</v>
      </c>
      <c r="L1323" s="101">
        <v>473.208896436758</v>
      </c>
      <c r="M1323" s="2" t="s">
        <v>946</v>
      </c>
      <c r="N1323" s="2"/>
      <c r="O1323" s="2"/>
      <c r="X1323" s="2"/>
      <c r="Y1323" s="2"/>
      <c r="Z1323" s="2"/>
    </row>
    <row r="1324" ht="10.5" customHeight="1">
      <c r="A1324" s="2"/>
      <c r="B1324" s="2">
        <v>1341758.0</v>
      </c>
      <c r="C1324" s="2" t="s">
        <v>1925</v>
      </c>
      <c r="D1324" s="2">
        <v>7.738381905E9</v>
      </c>
      <c r="E1324" s="2" t="s">
        <v>238</v>
      </c>
      <c r="F1324" s="2" t="s">
        <v>239</v>
      </c>
      <c r="G1324" s="38">
        <v>41216.395833333336</v>
      </c>
      <c r="H1324" s="100"/>
      <c r="I1324" s="2" t="s">
        <v>1902</v>
      </c>
      <c r="J1324" s="2" t="s">
        <v>241</v>
      </c>
      <c r="K1324" s="2">
        <v>190.0</v>
      </c>
      <c r="L1324" s="101">
        <v>182.00593149299561</v>
      </c>
      <c r="M1324" s="2" t="s">
        <v>946</v>
      </c>
      <c r="N1324" s="2"/>
      <c r="O1324" s="2"/>
      <c r="X1324" s="2"/>
      <c r="Y1324" s="2"/>
      <c r="Z1324" s="2"/>
    </row>
    <row r="1325" ht="10.5" customHeight="1">
      <c r="A1325" s="2"/>
      <c r="B1325" s="2">
        <v>1342938.0</v>
      </c>
      <c r="C1325" s="2" t="s">
        <v>1926</v>
      </c>
      <c r="D1325" s="2">
        <v>8.147568998E9</v>
      </c>
      <c r="E1325" s="2" t="s">
        <v>238</v>
      </c>
      <c r="F1325" s="2" t="s">
        <v>239</v>
      </c>
      <c r="G1325" s="38">
        <v>41216.479166666664</v>
      </c>
      <c r="H1325" s="100"/>
      <c r="I1325" s="2" t="s">
        <v>1902</v>
      </c>
      <c r="J1325" s="2" t="s">
        <v>241</v>
      </c>
      <c r="K1325" s="2">
        <v>249.0</v>
      </c>
      <c r="L1325" s="101">
        <v>247.98160323806684</v>
      </c>
      <c r="M1325" s="2" t="s">
        <v>946</v>
      </c>
      <c r="N1325" s="2"/>
      <c r="O1325" s="2"/>
      <c r="X1325" s="2"/>
      <c r="Y1325" s="2"/>
      <c r="Z1325" s="2"/>
    </row>
    <row r="1326" ht="10.5" customHeight="1">
      <c r="A1326" s="2"/>
      <c r="B1326" s="2">
        <v>1342606.0</v>
      </c>
      <c r="C1326" s="2" t="s">
        <v>1927</v>
      </c>
      <c r="D1326" s="2">
        <v>8.452072334E9</v>
      </c>
      <c r="E1326" s="2" t="s">
        <v>238</v>
      </c>
      <c r="F1326" s="2" t="s">
        <v>239</v>
      </c>
      <c r="G1326" s="38">
        <v>41216.5625</v>
      </c>
      <c r="H1326" s="100"/>
      <c r="I1326" s="2" t="s">
        <v>1902</v>
      </c>
      <c r="J1326" s="2" t="s">
        <v>241</v>
      </c>
      <c r="K1326" s="2">
        <v>283.0</v>
      </c>
      <c r="L1326" s="101">
        <v>257.5177800764989</v>
      </c>
      <c r="M1326" s="2" t="s">
        <v>954</v>
      </c>
      <c r="N1326" s="2"/>
      <c r="O1326" s="2"/>
      <c r="X1326" s="2"/>
      <c r="Y1326" s="2"/>
      <c r="Z1326" s="2"/>
    </row>
    <row r="1327" ht="10.5" customHeight="1">
      <c r="A1327" s="2"/>
      <c r="B1327" s="2">
        <v>1343424.0</v>
      </c>
      <c r="C1327" s="2" t="s">
        <v>1278</v>
      </c>
      <c r="D1327" s="2">
        <v>9.920471654E9</v>
      </c>
      <c r="E1327" s="2" t="s">
        <v>238</v>
      </c>
      <c r="F1327" s="2" t="s">
        <v>239</v>
      </c>
      <c r="G1327" s="38">
        <v>41216.75</v>
      </c>
      <c r="H1327" s="100"/>
      <c r="I1327" s="2" t="s">
        <v>1902</v>
      </c>
      <c r="J1327" s="2" t="s">
        <v>241</v>
      </c>
      <c r="K1327" s="2">
        <v>100.0</v>
      </c>
      <c r="L1327" s="101">
        <v>65.97975014821535</v>
      </c>
      <c r="M1327" s="2" t="s">
        <v>946</v>
      </c>
      <c r="N1327" s="2"/>
      <c r="O1327" s="2"/>
      <c r="X1327" s="2"/>
      <c r="Y1327" s="2"/>
      <c r="Z1327" s="2"/>
    </row>
    <row r="1328" ht="10.5" customHeight="1">
      <c r="A1328" s="2"/>
      <c r="B1328" s="2">
        <v>1342282.0</v>
      </c>
      <c r="C1328" s="2" t="s">
        <v>1928</v>
      </c>
      <c r="D1328" s="2">
        <v>8.693840319E9</v>
      </c>
      <c r="E1328" s="2" t="s">
        <v>238</v>
      </c>
      <c r="F1328" s="2" t="s">
        <v>239</v>
      </c>
      <c r="G1328" s="38">
        <v>41216.947916666664</v>
      </c>
      <c r="H1328" s="100"/>
      <c r="I1328" s="2" t="s">
        <v>1902</v>
      </c>
      <c r="J1328" s="2" t="s">
        <v>241</v>
      </c>
      <c r="K1328" s="2">
        <v>275.0</v>
      </c>
      <c r="L1328" s="101">
        <v>298.89626660290963</v>
      </c>
      <c r="M1328" s="2" t="s">
        <v>954</v>
      </c>
      <c r="N1328" s="2"/>
      <c r="O1328" s="2"/>
      <c r="X1328" s="2"/>
      <c r="Y1328" s="2"/>
      <c r="Z1328" s="2"/>
    </row>
    <row r="1329" ht="10.5" customHeight="1">
      <c r="A1329" s="2"/>
      <c r="B1329" s="2">
        <v>1309930.0</v>
      </c>
      <c r="C1329" s="2" t="s">
        <v>257</v>
      </c>
      <c r="D1329" s="2">
        <v>9.867524419E9</v>
      </c>
      <c r="E1329" s="2" t="s">
        <v>238</v>
      </c>
      <c r="F1329" s="2" t="s">
        <v>258</v>
      </c>
      <c r="G1329" s="38">
        <v>41216.979166666664</v>
      </c>
      <c r="H1329" s="100"/>
      <c r="I1329" s="2" t="s">
        <v>1902</v>
      </c>
      <c r="J1329" s="2" t="s">
        <v>241</v>
      </c>
      <c r="K1329" s="2">
        <v>165.0</v>
      </c>
      <c r="L1329" s="101">
        <v>175.18086200212622</v>
      </c>
      <c r="M1329" s="2" t="s">
        <v>946</v>
      </c>
      <c r="N1329" s="2"/>
      <c r="O1329" s="2"/>
      <c r="X1329" s="2"/>
      <c r="Y1329" s="2"/>
      <c r="Z1329" s="2"/>
    </row>
    <row r="1330" ht="10.5" customHeight="1">
      <c r="A1330" s="2"/>
      <c r="B1330" s="2">
        <v>1345756.0</v>
      </c>
      <c r="C1330" s="2" t="s">
        <v>1929</v>
      </c>
      <c r="D1330" s="2">
        <v>9.819022363E9</v>
      </c>
      <c r="E1330" s="2" t="s">
        <v>238</v>
      </c>
      <c r="F1330" s="2" t="s">
        <v>239</v>
      </c>
      <c r="G1330" s="38">
        <v>41217.020833333336</v>
      </c>
      <c r="H1330" s="100"/>
      <c r="I1330" s="2" t="s">
        <v>1902</v>
      </c>
      <c r="J1330" s="2" t="s">
        <v>241</v>
      </c>
      <c r="K1330" s="2">
        <v>804.0</v>
      </c>
      <c r="L1330" s="101">
        <v>859.9628342526923</v>
      </c>
      <c r="M1330" s="2" t="s">
        <v>946</v>
      </c>
      <c r="N1330" s="2"/>
      <c r="O1330" s="2"/>
      <c r="X1330" s="2"/>
      <c r="Y1330" s="2"/>
      <c r="Z1330" s="2"/>
    </row>
    <row r="1331" ht="10.5" customHeight="1">
      <c r="A1331" s="2"/>
      <c r="B1331" s="2">
        <v>1347104.0</v>
      </c>
      <c r="C1331" s="2" t="s">
        <v>1930</v>
      </c>
      <c r="D1331" s="2">
        <v>9.819743534E9</v>
      </c>
      <c r="E1331" s="2" t="s">
        <v>238</v>
      </c>
      <c r="F1331" s="2" t="s">
        <v>283</v>
      </c>
      <c r="G1331" s="38">
        <v>41217.09375</v>
      </c>
      <c r="H1331" s="100"/>
      <c r="I1331" s="2" t="s">
        <v>1902</v>
      </c>
      <c r="J1331" s="2" t="s">
        <v>241</v>
      </c>
      <c r="K1331" s="2">
        <v>540.0</v>
      </c>
      <c r="L1331" s="101">
        <v>812.1873478166063</v>
      </c>
      <c r="M1331" s="2" t="s">
        <v>946</v>
      </c>
      <c r="N1331" s="2"/>
      <c r="O1331" s="2"/>
      <c r="X1331" s="2"/>
      <c r="Y1331" s="2"/>
      <c r="Z1331" s="2"/>
    </row>
    <row r="1332" ht="10.5" customHeight="1">
      <c r="A1332" s="2"/>
      <c r="B1332" s="2">
        <v>1345818.0</v>
      </c>
      <c r="C1332" s="2" t="s">
        <v>1931</v>
      </c>
      <c r="D1332" s="2">
        <v>9.321882214E9</v>
      </c>
      <c r="E1332" s="2" t="s">
        <v>238</v>
      </c>
      <c r="F1332" s="2" t="s">
        <v>239</v>
      </c>
      <c r="G1332" s="38">
        <v>41217.166666666664</v>
      </c>
      <c r="H1332" s="100"/>
      <c r="I1332" s="2" t="s">
        <v>1902</v>
      </c>
      <c r="J1332" s="2" t="s">
        <v>241</v>
      </c>
      <c r="K1332" s="2">
        <v>838.6</v>
      </c>
      <c r="L1332" s="101">
        <v>900.913251197909</v>
      </c>
      <c r="M1332" s="2" t="s">
        <v>946</v>
      </c>
      <c r="N1332" s="2"/>
      <c r="O1332" s="2"/>
      <c r="X1332" s="2"/>
      <c r="Y1332" s="2"/>
      <c r="Z1332" s="2"/>
    </row>
    <row r="1333" ht="10.5" customHeight="1">
      <c r="A1333" s="2"/>
      <c r="B1333" s="2">
        <v>1337652.0</v>
      </c>
      <c r="C1333" s="2" t="s">
        <v>558</v>
      </c>
      <c r="D1333" s="2">
        <v>9.820626141E9</v>
      </c>
      <c r="E1333" s="2" t="s">
        <v>238</v>
      </c>
      <c r="F1333" s="2" t="s">
        <v>239</v>
      </c>
      <c r="G1333" s="38">
        <v>41217.885416666664</v>
      </c>
      <c r="H1333" s="100"/>
      <c r="I1333" s="2" t="s">
        <v>1902</v>
      </c>
      <c r="J1333" s="2" t="s">
        <v>241</v>
      </c>
      <c r="K1333" s="2">
        <v>140.0</v>
      </c>
      <c r="L1333" s="101">
        <v>113.75523658430136</v>
      </c>
      <c r="M1333" s="2" t="s">
        <v>946</v>
      </c>
      <c r="N1333" s="2"/>
      <c r="O1333" s="2"/>
      <c r="X1333" s="2"/>
      <c r="Y1333" s="2"/>
      <c r="Z1333" s="2"/>
    </row>
    <row r="1334" ht="10.5" customHeight="1">
      <c r="A1334" s="2"/>
      <c r="B1334" s="2">
        <v>1348372.0</v>
      </c>
      <c r="C1334" s="2" t="s">
        <v>1172</v>
      </c>
      <c r="D1334" s="2">
        <v>9.322507162E9</v>
      </c>
      <c r="E1334" s="2" t="s">
        <v>238</v>
      </c>
      <c r="F1334" s="2" t="s">
        <v>239</v>
      </c>
      <c r="G1334" s="38">
        <v>41218.0</v>
      </c>
      <c r="H1334" s="100"/>
      <c r="I1334" s="2" t="s">
        <v>1902</v>
      </c>
      <c r="J1334" s="2" t="s">
        <v>241</v>
      </c>
      <c r="K1334" s="2">
        <v>115.0</v>
      </c>
      <c r="L1334" s="101">
        <v>116.03025974792449</v>
      </c>
      <c r="M1334" s="2" t="s">
        <v>946</v>
      </c>
      <c r="N1334" s="2"/>
      <c r="O1334" s="2"/>
      <c r="X1334" s="2"/>
      <c r="Y1334" s="2"/>
      <c r="Z1334" s="2"/>
    </row>
    <row r="1335" ht="10.5" customHeight="1">
      <c r="A1335" s="2"/>
      <c r="B1335" s="2">
        <v>1348684.0</v>
      </c>
      <c r="C1335" s="2" t="s">
        <v>1932</v>
      </c>
      <c r="D1335" s="2">
        <v>8.097774607E9</v>
      </c>
      <c r="E1335" s="2" t="s">
        <v>238</v>
      </c>
      <c r="F1335" s="2" t="s">
        <v>239</v>
      </c>
      <c r="G1335" s="38">
        <v>41218.166666666664</v>
      </c>
      <c r="H1335" s="100"/>
      <c r="I1335" s="2" t="s">
        <v>1902</v>
      </c>
      <c r="J1335" s="2" t="s">
        <v>241</v>
      </c>
      <c r="K1335" s="2">
        <v>201.0</v>
      </c>
      <c r="L1335" s="101">
        <v>207.03118629285024</v>
      </c>
      <c r="M1335" s="2" t="s">
        <v>946</v>
      </c>
      <c r="N1335" s="2"/>
      <c r="O1335" s="2"/>
      <c r="X1335" s="2"/>
      <c r="Y1335" s="2"/>
      <c r="Z1335" s="2"/>
    </row>
    <row r="1336" ht="10.5" customHeight="1">
      <c r="A1336" s="2"/>
      <c r="B1336" s="2">
        <v>1303514.0</v>
      </c>
      <c r="C1336" s="2" t="s">
        <v>1175</v>
      </c>
      <c r="D1336" s="2">
        <v>9.82040467E9</v>
      </c>
      <c r="E1336" s="2" t="s">
        <v>238</v>
      </c>
      <c r="F1336" s="2" t="s">
        <v>258</v>
      </c>
      <c r="G1336" s="38">
        <v>41218.489583333336</v>
      </c>
      <c r="H1336" s="100"/>
      <c r="I1336" s="2" t="s">
        <v>1902</v>
      </c>
      <c r="J1336" s="2" t="s">
        <v>241</v>
      </c>
      <c r="K1336" s="2">
        <v>100.0</v>
      </c>
      <c r="L1336" s="101">
        <v>68.25477331183849</v>
      </c>
      <c r="M1336" s="2" t="s">
        <v>946</v>
      </c>
      <c r="N1336" s="2"/>
      <c r="O1336" s="2"/>
      <c r="X1336" s="2"/>
      <c r="Y1336" s="2"/>
      <c r="Z1336" s="2"/>
    </row>
    <row r="1337" ht="10.5" customHeight="1">
      <c r="A1337" s="2"/>
      <c r="B1337" s="2">
        <v>1348726.0</v>
      </c>
      <c r="C1337" s="2" t="s">
        <v>1933</v>
      </c>
      <c r="D1337" s="2">
        <v>9.223575313E9</v>
      </c>
      <c r="E1337" s="2" t="s">
        <v>238</v>
      </c>
      <c r="F1337" s="2" t="s">
        <v>239</v>
      </c>
      <c r="G1337" s="38">
        <v>41218.604166666664</v>
      </c>
      <c r="H1337" s="100"/>
      <c r="I1337" s="2" t="s">
        <v>1902</v>
      </c>
      <c r="J1337" s="2" t="s">
        <v>241</v>
      </c>
      <c r="K1337" s="2">
        <v>142.0</v>
      </c>
      <c r="L1337" s="101">
        <v>154.0715637604722</v>
      </c>
      <c r="M1337" s="2" t="s">
        <v>954</v>
      </c>
      <c r="N1337" s="2"/>
      <c r="O1337" s="2"/>
      <c r="X1337" s="2"/>
      <c r="Y1337" s="2"/>
      <c r="Z1337" s="2"/>
    </row>
    <row r="1338" ht="10.5" customHeight="1">
      <c r="A1338" s="2"/>
      <c r="B1338" s="2">
        <v>1349858.0</v>
      </c>
      <c r="C1338" s="2" t="s">
        <v>1790</v>
      </c>
      <c r="D1338" s="2">
        <v>9.029004555E9</v>
      </c>
      <c r="E1338" s="2" t="s">
        <v>238</v>
      </c>
      <c r="F1338" s="2" t="s">
        <v>239</v>
      </c>
      <c r="G1338" s="38">
        <v>41218.666666666664</v>
      </c>
      <c r="H1338" s="100"/>
      <c r="I1338" s="2" t="s">
        <v>1902</v>
      </c>
      <c r="J1338" s="2" t="s">
        <v>241</v>
      </c>
      <c r="K1338" s="2">
        <v>100.0</v>
      </c>
      <c r="L1338" s="101">
        <v>63.7047269845922</v>
      </c>
      <c r="M1338" s="2" t="s">
        <v>946</v>
      </c>
      <c r="N1338" s="2"/>
      <c r="O1338" s="2"/>
      <c r="X1338" s="2"/>
      <c r="Y1338" s="2"/>
      <c r="Z1338" s="2"/>
    </row>
    <row r="1339" ht="10.5" customHeight="1">
      <c r="A1339" s="2"/>
      <c r="B1339" s="2">
        <v>1348034.0</v>
      </c>
      <c r="C1339" s="2" t="s">
        <v>1934</v>
      </c>
      <c r="D1339" s="2">
        <v>9.920444345E9</v>
      </c>
      <c r="E1339" s="2" t="s">
        <v>238</v>
      </c>
      <c r="F1339" s="2" t="s">
        <v>333</v>
      </c>
      <c r="G1339" s="38">
        <v>41218.760416666664</v>
      </c>
      <c r="H1339" s="100"/>
      <c r="I1339" s="2" t="s">
        <v>1902</v>
      </c>
      <c r="J1339" s="2" t="s">
        <v>241</v>
      </c>
      <c r="K1339" s="2">
        <v>467.0</v>
      </c>
      <c r="L1339" s="101">
        <v>505.7886992349631</v>
      </c>
      <c r="M1339" s="2" t="s">
        <v>954</v>
      </c>
      <c r="N1339" s="2"/>
      <c r="O1339" s="2"/>
      <c r="X1339" s="2"/>
      <c r="Y1339" s="2"/>
      <c r="Z1339" s="2"/>
    </row>
    <row r="1340" ht="10.5" customHeight="1">
      <c r="A1340" s="2"/>
      <c r="B1340" s="2">
        <v>1348130.0</v>
      </c>
      <c r="C1340" s="2" t="s">
        <v>1935</v>
      </c>
      <c r="D1340" s="2">
        <v>9.821656598E9</v>
      </c>
      <c r="E1340" s="2" t="s">
        <v>238</v>
      </c>
      <c r="F1340" s="2" t="s">
        <v>239</v>
      </c>
      <c r="G1340" s="38">
        <v>41218.90625</v>
      </c>
      <c r="H1340" s="100"/>
      <c r="I1340" s="2" t="s">
        <v>1902</v>
      </c>
      <c r="J1340" s="2" t="s">
        <v>241</v>
      </c>
      <c r="K1340" s="2">
        <v>100.0</v>
      </c>
      <c r="L1340" s="101">
        <v>63.7047269845922</v>
      </c>
      <c r="M1340" s="2" t="s">
        <v>946</v>
      </c>
      <c r="N1340" s="2"/>
      <c r="O1340" s="2"/>
      <c r="X1340" s="2"/>
      <c r="Y1340" s="2"/>
      <c r="Z1340" s="2"/>
    </row>
    <row r="1341" ht="10.5" customHeight="1">
      <c r="A1341" s="2"/>
      <c r="B1341" s="2">
        <v>1348216.0</v>
      </c>
      <c r="C1341" s="2" t="s">
        <v>1936</v>
      </c>
      <c r="D1341" s="2">
        <v>9.324223068E9</v>
      </c>
      <c r="E1341" s="2" t="s">
        <v>238</v>
      </c>
      <c r="F1341" s="2" t="s">
        <v>333</v>
      </c>
      <c r="G1341" s="38">
        <v>41218.958333333336</v>
      </c>
      <c r="H1341" s="100"/>
      <c r="I1341" s="2" t="s">
        <v>1902</v>
      </c>
      <c r="J1341" s="2" t="s">
        <v>241</v>
      </c>
      <c r="K1341" s="2">
        <v>279.0</v>
      </c>
      <c r="L1341" s="101">
        <v>298.03211283777597</v>
      </c>
      <c r="M1341" s="2" t="s">
        <v>946</v>
      </c>
      <c r="N1341" s="2"/>
      <c r="O1341" s="2"/>
      <c r="X1341" s="2"/>
      <c r="Y1341" s="2"/>
      <c r="Z1341" s="2"/>
    </row>
    <row r="1342" ht="10.5" customHeight="1">
      <c r="A1342" s="2"/>
      <c r="B1342" s="2">
        <v>1349328.0</v>
      </c>
      <c r="C1342" s="2" t="s">
        <v>1937</v>
      </c>
      <c r="D1342" s="2">
        <v>7.738280413E9</v>
      </c>
      <c r="E1342" s="2" t="s">
        <v>238</v>
      </c>
      <c r="F1342" s="2" t="s">
        <v>239</v>
      </c>
      <c r="G1342" s="38">
        <v>41219.145833333336</v>
      </c>
      <c r="H1342" s="100"/>
      <c r="I1342" s="2" t="s">
        <v>1902</v>
      </c>
      <c r="J1342" s="2" t="s">
        <v>241</v>
      </c>
      <c r="K1342" s="2">
        <v>100.0</v>
      </c>
      <c r="L1342" s="101">
        <v>105.79666281299308</v>
      </c>
      <c r="M1342" s="2" t="s">
        <v>954</v>
      </c>
      <c r="N1342" s="2"/>
      <c r="O1342" s="2"/>
      <c r="X1342" s="2"/>
      <c r="Y1342" s="2"/>
      <c r="Z1342" s="2"/>
    </row>
    <row r="1343" ht="10.5" customHeight="1">
      <c r="A1343" s="2"/>
      <c r="B1343" s="2">
        <v>1351028.0</v>
      </c>
      <c r="C1343" s="2" t="s">
        <v>1196</v>
      </c>
      <c r="D1343" s="2">
        <v>9.223519077E9</v>
      </c>
      <c r="E1343" s="2" t="s">
        <v>238</v>
      </c>
      <c r="F1343" s="2" t="s">
        <v>239</v>
      </c>
      <c r="G1343" s="38">
        <v>41219.145833333336</v>
      </c>
      <c r="H1343" s="100"/>
      <c r="I1343" s="2" t="s">
        <v>1902</v>
      </c>
      <c r="J1343" s="2" t="s">
        <v>241</v>
      </c>
      <c r="K1343" s="2">
        <v>390.0</v>
      </c>
      <c r="L1343" s="101">
        <v>373.1078772373397</v>
      </c>
      <c r="M1343" s="2" t="s">
        <v>946</v>
      </c>
      <c r="N1343" s="2"/>
      <c r="O1343" s="2"/>
      <c r="X1343" s="2"/>
      <c r="Y1343" s="2"/>
      <c r="Z1343" s="2"/>
    </row>
    <row r="1344" ht="10.5" customHeight="1">
      <c r="A1344" s="2"/>
      <c r="B1344" s="2">
        <v>1351062.0</v>
      </c>
      <c r="C1344" s="2" t="s">
        <v>528</v>
      </c>
      <c r="D1344" s="2">
        <v>9.892049394E9</v>
      </c>
      <c r="E1344" s="2" t="s">
        <v>238</v>
      </c>
      <c r="F1344" s="2" t="s">
        <v>239</v>
      </c>
      <c r="G1344" s="38">
        <v>41219.197916666664</v>
      </c>
      <c r="H1344" s="100"/>
      <c r="I1344" s="2" t="s">
        <v>1902</v>
      </c>
      <c r="J1344" s="2" t="s">
        <v>241</v>
      </c>
      <c r="K1344" s="2">
        <v>173.0</v>
      </c>
      <c r="L1344" s="101">
        <v>156.98067669314105</v>
      </c>
      <c r="M1344" s="2" t="s">
        <v>946</v>
      </c>
      <c r="N1344" s="2"/>
      <c r="O1344" s="2"/>
      <c r="X1344" s="2"/>
      <c r="Y1344" s="2"/>
      <c r="Z1344" s="2"/>
    </row>
    <row r="1345" ht="10.5" customHeight="1">
      <c r="A1345" s="2"/>
      <c r="B1345" s="2">
        <v>1351486.0</v>
      </c>
      <c r="C1345" s="2" t="s">
        <v>1938</v>
      </c>
      <c r="D1345" s="2">
        <v>9.819725617E9</v>
      </c>
      <c r="E1345" s="2" t="s">
        <v>238</v>
      </c>
      <c r="F1345" s="2" t="s">
        <v>239</v>
      </c>
      <c r="G1345" s="38">
        <v>41219.229166666664</v>
      </c>
      <c r="H1345" s="100"/>
      <c r="I1345" s="2" t="s">
        <v>1902</v>
      </c>
      <c r="J1345" s="2" t="s">
        <v>241</v>
      </c>
      <c r="K1345" s="2">
        <v>209.0</v>
      </c>
      <c r="L1345" s="101">
        <v>207.03118629285024</v>
      </c>
      <c r="M1345" s="2" t="s">
        <v>946</v>
      </c>
      <c r="N1345" s="2"/>
      <c r="O1345" s="2"/>
      <c r="X1345" s="2"/>
      <c r="Y1345" s="2"/>
      <c r="Z1345" s="2"/>
    </row>
    <row r="1346" ht="10.5" customHeight="1">
      <c r="A1346" s="2"/>
      <c r="B1346" s="2">
        <v>1352128.0</v>
      </c>
      <c r="C1346" s="2" t="s">
        <v>1939</v>
      </c>
      <c r="D1346" s="2">
        <v>9.819232847E9</v>
      </c>
      <c r="E1346" s="2" t="s">
        <v>238</v>
      </c>
      <c r="F1346" s="2" t="s">
        <v>239</v>
      </c>
      <c r="G1346" s="38">
        <v>41219.333333333336</v>
      </c>
      <c r="H1346" s="100"/>
      <c r="I1346" s="2" t="s">
        <v>1902</v>
      </c>
      <c r="J1346" s="2" t="s">
        <v>241</v>
      </c>
      <c r="K1346" s="2">
        <v>601.0</v>
      </c>
      <c r="L1346" s="101">
        <v>491.40908174574315</v>
      </c>
      <c r="M1346" s="2" t="s">
        <v>946</v>
      </c>
      <c r="N1346" s="2"/>
      <c r="O1346" s="2"/>
      <c r="X1346" s="2"/>
      <c r="Y1346" s="2"/>
      <c r="Z1346" s="2"/>
    </row>
    <row r="1347" ht="10.5" customHeight="1">
      <c r="A1347" s="2"/>
      <c r="B1347" s="2">
        <v>1353354.0</v>
      </c>
      <c r="C1347" s="2" t="s">
        <v>518</v>
      </c>
      <c r="D1347" s="2">
        <v>9.820070106E9</v>
      </c>
      <c r="E1347" s="2" t="s">
        <v>238</v>
      </c>
      <c r="F1347" s="2" t="s">
        <v>239</v>
      </c>
      <c r="G1347" s="38">
        <v>41219.427083333336</v>
      </c>
      <c r="H1347" s="100"/>
      <c r="I1347" s="2" t="s">
        <v>1902</v>
      </c>
      <c r="J1347" s="2" t="s">
        <v>241</v>
      </c>
      <c r="K1347" s="2">
        <v>207.0</v>
      </c>
      <c r="L1347" s="101">
        <v>209.2428791290198</v>
      </c>
      <c r="M1347" s="2" t="s">
        <v>954</v>
      </c>
      <c r="N1347" s="2"/>
      <c r="O1347" s="2"/>
      <c r="X1347" s="2"/>
      <c r="Y1347" s="2"/>
      <c r="Z1347" s="2"/>
    </row>
    <row r="1348" ht="10.5" customHeight="1">
      <c r="A1348" s="2"/>
      <c r="B1348" s="2">
        <v>1353746.0</v>
      </c>
      <c r="C1348" s="2" t="s">
        <v>1940</v>
      </c>
      <c r="D1348" s="2">
        <v>9.867324176E9</v>
      </c>
      <c r="E1348" s="2" t="s">
        <v>238</v>
      </c>
      <c r="F1348" s="2" t="s">
        <v>239</v>
      </c>
      <c r="G1348" s="38">
        <v>41219.489583333336</v>
      </c>
      <c r="H1348" s="100"/>
      <c r="I1348" s="2" t="s">
        <v>1902</v>
      </c>
      <c r="J1348" s="2" t="s">
        <v>241</v>
      </c>
      <c r="K1348" s="2">
        <v>201.0</v>
      </c>
      <c r="L1348" s="101">
        <v>172.9058388385031</v>
      </c>
      <c r="M1348" s="2" t="s">
        <v>946</v>
      </c>
      <c r="N1348" s="2"/>
      <c r="O1348" s="2"/>
      <c r="X1348" s="2"/>
      <c r="Y1348" s="2"/>
      <c r="Z1348" s="2"/>
    </row>
    <row r="1349" ht="10.5" customHeight="1">
      <c r="A1349" s="2"/>
      <c r="B1349" s="2">
        <v>1351710.0</v>
      </c>
      <c r="C1349" s="2" t="s">
        <v>1941</v>
      </c>
      <c r="D1349" s="2">
        <v>9.82037684E9</v>
      </c>
      <c r="E1349" s="2" t="s">
        <v>238</v>
      </c>
      <c r="F1349" s="2" t="s">
        <v>239</v>
      </c>
      <c r="G1349" s="38">
        <v>41219.604166666664</v>
      </c>
      <c r="H1349" s="100"/>
      <c r="I1349" s="2" t="s">
        <v>1902</v>
      </c>
      <c r="J1349" s="2" t="s">
        <v>241</v>
      </c>
      <c r="K1349" s="2">
        <v>210.0</v>
      </c>
      <c r="L1349" s="101">
        <v>229.93212239222515</v>
      </c>
      <c r="M1349" s="2" t="s">
        <v>954</v>
      </c>
      <c r="N1349" s="2"/>
      <c r="O1349" s="2"/>
      <c r="X1349" s="2"/>
      <c r="Y1349" s="2"/>
      <c r="Z1349" s="2"/>
    </row>
    <row r="1350" ht="10.5" customHeight="1">
      <c r="A1350" s="2"/>
      <c r="B1350" s="2">
        <v>1354292.0</v>
      </c>
      <c r="C1350" s="2" t="s">
        <v>1942</v>
      </c>
      <c r="D1350" s="2">
        <v>9.920099999E9</v>
      </c>
      <c r="E1350" s="2" t="s">
        <v>238</v>
      </c>
      <c r="F1350" s="2" t="s">
        <v>239</v>
      </c>
      <c r="G1350" s="38">
        <v>41219.885416666664</v>
      </c>
      <c r="H1350" s="100"/>
      <c r="I1350" s="2" t="s">
        <v>1902</v>
      </c>
      <c r="J1350" s="2" t="s">
        <v>241</v>
      </c>
      <c r="K1350" s="2">
        <v>100.0</v>
      </c>
      <c r="L1350" s="101">
        <v>100.1050976025625</v>
      </c>
      <c r="M1350" s="2" t="s">
        <v>946</v>
      </c>
      <c r="N1350" s="2"/>
      <c r="O1350" s="2"/>
      <c r="X1350" s="2"/>
      <c r="Y1350" s="2"/>
      <c r="Z1350" s="2"/>
    </row>
    <row r="1351" ht="10.5" customHeight="1">
      <c r="A1351" s="2"/>
      <c r="B1351" s="2">
        <v>1354630.0</v>
      </c>
      <c r="C1351" s="2" t="s">
        <v>1943</v>
      </c>
      <c r="D1351" s="2">
        <v>9.820446663E9</v>
      </c>
      <c r="E1351" s="2" t="s">
        <v>238</v>
      </c>
      <c r="F1351" s="2" t="s">
        <v>283</v>
      </c>
      <c r="G1351" s="38">
        <v>41219.90625</v>
      </c>
      <c r="H1351" s="100"/>
      <c r="I1351" s="2" t="s">
        <v>1902</v>
      </c>
      <c r="J1351" s="2" t="s">
        <v>241</v>
      </c>
      <c r="K1351" s="2">
        <v>138.0</v>
      </c>
      <c r="L1351" s="101">
        <v>204.7561631292271</v>
      </c>
      <c r="M1351" s="2" t="s">
        <v>946</v>
      </c>
      <c r="N1351" s="2"/>
      <c r="O1351" s="2"/>
      <c r="X1351" s="2"/>
      <c r="Y1351" s="2"/>
      <c r="Z1351" s="2"/>
    </row>
    <row r="1352" ht="10.5" customHeight="1">
      <c r="A1352" s="2"/>
      <c r="B1352" s="2">
        <v>1354664.0</v>
      </c>
      <c r="C1352" s="2" t="s">
        <v>428</v>
      </c>
      <c r="D1352" s="2">
        <v>9.930483783E9</v>
      </c>
      <c r="E1352" s="2" t="s">
        <v>238</v>
      </c>
      <c r="F1352" s="2" t="s">
        <v>283</v>
      </c>
      <c r="G1352" s="38">
        <v>41219.989583333336</v>
      </c>
      <c r="H1352" s="100"/>
      <c r="I1352" s="2" t="s">
        <v>1902</v>
      </c>
      <c r="J1352" s="2" t="s">
        <v>241</v>
      </c>
      <c r="K1352" s="2">
        <v>234.0</v>
      </c>
      <c r="L1352" s="101">
        <v>350.35764560110823</v>
      </c>
      <c r="M1352" s="2" t="s">
        <v>946</v>
      </c>
      <c r="N1352" s="2"/>
      <c r="O1352" s="2"/>
      <c r="X1352" s="2"/>
      <c r="Y1352" s="2"/>
      <c r="Z1352" s="2"/>
    </row>
    <row r="1353" ht="10.5" customHeight="1">
      <c r="A1353" s="2"/>
      <c r="B1353" s="2">
        <v>1354758.0</v>
      </c>
      <c r="C1353" s="2" t="s">
        <v>428</v>
      </c>
      <c r="D1353" s="2">
        <v>9.930483783E9</v>
      </c>
      <c r="E1353" s="2" t="s">
        <v>238</v>
      </c>
      <c r="F1353" s="2" t="s">
        <v>283</v>
      </c>
      <c r="G1353" s="38">
        <v>41219.989583333336</v>
      </c>
      <c r="H1353" s="100"/>
      <c r="I1353" s="2" t="s">
        <v>1902</v>
      </c>
      <c r="J1353" s="2" t="s">
        <v>241</v>
      </c>
      <c r="K1353" s="2">
        <v>227.0</v>
      </c>
      <c r="L1353" s="101">
        <v>336.7075066193694</v>
      </c>
      <c r="M1353" s="2" t="s">
        <v>946</v>
      </c>
      <c r="N1353" s="2"/>
      <c r="O1353" s="2"/>
      <c r="X1353" s="2"/>
      <c r="Y1353" s="2"/>
      <c r="Z1353" s="2"/>
    </row>
    <row r="1354" ht="10.5" customHeight="1">
      <c r="A1354" s="2"/>
      <c r="B1354" s="2">
        <v>1353860.0</v>
      </c>
      <c r="C1354" s="2" t="s">
        <v>1944</v>
      </c>
      <c r="D1354" s="2">
        <v>9.022965108E9</v>
      </c>
      <c r="E1354" s="2" t="s">
        <v>238</v>
      </c>
      <c r="F1354" s="2" t="s">
        <v>239</v>
      </c>
      <c r="G1354" s="38">
        <v>41220.052083333336</v>
      </c>
      <c r="H1354" s="100"/>
      <c r="I1354" s="2" t="s">
        <v>1902</v>
      </c>
      <c r="J1354" s="2" t="s">
        <v>241</v>
      </c>
      <c r="K1354" s="2">
        <v>134.0</v>
      </c>
      <c r="L1354" s="101">
        <v>141.05551454777907</v>
      </c>
      <c r="M1354" s="2" t="s">
        <v>946</v>
      </c>
      <c r="N1354" s="2"/>
      <c r="O1354" s="2"/>
      <c r="X1354" s="2"/>
      <c r="Y1354" s="2"/>
      <c r="Z1354" s="2"/>
    </row>
    <row r="1355" ht="10.5" customHeight="1">
      <c r="A1355" s="2"/>
      <c r="B1355" s="2">
        <v>1354356.0</v>
      </c>
      <c r="C1355" s="2" t="s">
        <v>1945</v>
      </c>
      <c r="D1355" s="2">
        <v>8.454840601E9</v>
      </c>
      <c r="E1355" s="2" t="s">
        <v>238</v>
      </c>
      <c r="F1355" s="2" t="s">
        <v>239</v>
      </c>
      <c r="G1355" s="38">
        <v>41220.072916666664</v>
      </c>
      <c r="H1355" s="100"/>
      <c r="I1355" s="2" t="s">
        <v>1902</v>
      </c>
      <c r="J1355" s="2" t="s">
        <v>241</v>
      </c>
      <c r="K1355" s="2">
        <v>134.0</v>
      </c>
      <c r="L1355" s="101">
        <v>137.9799301113125</v>
      </c>
      <c r="M1355" s="2" t="s">
        <v>954</v>
      </c>
      <c r="N1355" s="2"/>
      <c r="O1355" s="2"/>
      <c r="X1355" s="2"/>
      <c r="Y1355" s="2"/>
      <c r="Z1355" s="2"/>
    </row>
    <row r="1356" ht="10.5" customHeight="1">
      <c r="A1356" s="2"/>
      <c r="B1356" s="2">
        <v>1353290.0</v>
      </c>
      <c r="C1356" s="2" t="s">
        <v>1946</v>
      </c>
      <c r="D1356" s="2">
        <v>9.930455822E9</v>
      </c>
      <c r="E1356" s="2" t="s">
        <v>238</v>
      </c>
      <c r="F1356" s="2" t="s">
        <v>239</v>
      </c>
      <c r="G1356" s="38">
        <v>41220.125</v>
      </c>
      <c r="H1356" s="100"/>
      <c r="I1356" s="2" t="s">
        <v>1902</v>
      </c>
      <c r="J1356" s="2" t="s">
        <v>241</v>
      </c>
      <c r="K1356" s="2">
        <v>533.0</v>
      </c>
      <c r="L1356" s="101">
        <v>571.0348924725532</v>
      </c>
      <c r="M1356" s="2" t="s">
        <v>946</v>
      </c>
      <c r="N1356" s="2"/>
      <c r="O1356" s="2"/>
      <c r="X1356" s="2"/>
      <c r="Y1356" s="2"/>
      <c r="Z1356" s="2"/>
    </row>
    <row r="1357" ht="10.5" customHeight="1">
      <c r="A1357" s="2"/>
      <c r="B1357" s="2">
        <v>1353456.0</v>
      </c>
      <c r="C1357" s="2" t="s">
        <v>1947</v>
      </c>
      <c r="D1357" s="2">
        <v>9.88059661E9</v>
      </c>
      <c r="E1357" s="2" t="s">
        <v>238</v>
      </c>
      <c r="F1357" s="2" t="s">
        <v>239</v>
      </c>
      <c r="G1357" s="38">
        <v>41220.1875</v>
      </c>
      <c r="H1357" s="100"/>
      <c r="I1357" s="2" t="s">
        <v>1902</v>
      </c>
      <c r="J1357" s="2" t="s">
        <v>241</v>
      </c>
      <c r="K1357" s="2">
        <v>100.0</v>
      </c>
      <c r="L1357" s="101">
        <v>98.90024839192463</v>
      </c>
      <c r="M1357" s="2" t="s">
        <v>954</v>
      </c>
      <c r="N1357" s="2"/>
      <c r="O1357" s="2"/>
      <c r="X1357" s="2"/>
      <c r="Y1357" s="2"/>
      <c r="Z1357" s="2"/>
    </row>
    <row r="1358" ht="10.5" customHeight="1">
      <c r="A1358" s="2"/>
      <c r="B1358" s="2">
        <v>1336692.0</v>
      </c>
      <c r="C1358" s="2" t="s">
        <v>1948</v>
      </c>
      <c r="D1358" s="2">
        <v>9.819492392E9</v>
      </c>
      <c r="E1358" s="2" t="s">
        <v>238</v>
      </c>
      <c r="F1358" s="2" t="s">
        <v>258</v>
      </c>
      <c r="G1358" s="38">
        <v>41220.197916666664</v>
      </c>
      <c r="H1358" s="100"/>
      <c r="I1358" s="2" t="s">
        <v>1902</v>
      </c>
      <c r="J1358" s="2" t="s">
        <v>241</v>
      </c>
      <c r="K1358" s="2">
        <v>133.0</v>
      </c>
      <c r="L1358" s="101">
        <v>127.4053755660402</v>
      </c>
      <c r="M1358" s="2" t="s">
        <v>946</v>
      </c>
      <c r="N1358" s="2"/>
      <c r="O1358" s="2"/>
      <c r="X1358" s="2"/>
      <c r="Y1358" s="2"/>
      <c r="Z1358" s="2"/>
    </row>
    <row r="1359" ht="10.5" customHeight="1">
      <c r="A1359" s="2"/>
      <c r="B1359" s="2">
        <v>1334996.0</v>
      </c>
      <c r="C1359" s="2" t="s">
        <v>1949</v>
      </c>
      <c r="D1359" s="2">
        <v>9.920637623E9</v>
      </c>
      <c r="E1359" s="2" t="s">
        <v>238</v>
      </c>
      <c r="F1359" s="2" t="s">
        <v>239</v>
      </c>
      <c r="G1359" s="38">
        <v>41220.239583333336</v>
      </c>
      <c r="H1359" s="100"/>
      <c r="I1359" s="2" t="s">
        <v>1902</v>
      </c>
      <c r="J1359" s="2" t="s">
        <v>241</v>
      </c>
      <c r="K1359" s="2">
        <v>123.0</v>
      </c>
      <c r="L1359" s="101">
        <v>116.03025974792449</v>
      </c>
      <c r="M1359" s="2" t="s">
        <v>946</v>
      </c>
      <c r="N1359" s="2"/>
      <c r="O1359" s="2"/>
      <c r="X1359" s="2"/>
      <c r="Y1359" s="2"/>
      <c r="Z1359" s="2"/>
    </row>
    <row r="1360" ht="10.5" customHeight="1">
      <c r="A1360" s="2"/>
      <c r="B1360" s="2">
        <v>1355582.0</v>
      </c>
      <c r="C1360" s="2" t="s">
        <v>1950</v>
      </c>
      <c r="D1360" s="2">
        <v>9.819866077E9</v>
      </c>
      <c r="E1360" s="2" t="s">
        <v>238</v>
      </c>
      <c r="F1360" s="2" t="s">
        <v>239</v>
      </c>
      <c r="G1360" s="38">
        <v>41220.270833333336</v>
      </c>
      <c r="H1360" s="100"/>
      <c r="I1360" s="2" t="s">
        <v>1902</v>
      </c>
      <c r="J1360" s="2" t="s">
        <v>241</v>
      </c>
      <c r="K1360" s="2">
        <v>158.2</v>
      </c>
      <c r="L1360" s="101">
        <v>163.8057461840105</v>
      </c>
      <c r="M1360" s="2" t="s">
        <v>946</v>
      </c>
      <c r="N1360" s="2"/>
      <c r="O1360" s="2"/>
      <c r="X1360" s="2"/>
      <c r="Y1360" s="2"/>
      <c r="Z1360" s="2"/>
    </row>
    <row r="1361" ht="10.5" customHeight="1">
      <c r="A1361" s="2"/>
      <c r="B1361" s="2">
        <v>1354022.0</v>
      </c>
      <c r="C1361" s="2" t="s">
        <v>1951</v>
      </c>
      <c r="D1361" s="2">
        <v>9.411107549E9</v>
      </c>
      <c r="E1361" s="2" t="s">
        <v>238</v>
      </c>
      <c r="F1361" s="2" t="s">
        <v>239</v>
      </c>
      <c r="G1361" s="38">
        <v>41220.375</v>
      </c>
      <c r="H1361" s="100"/>
      <c r="I1361" s="2" t="s">
        <v>1902</v>
      </c>
      <c r="J1361" s="2" t="s">
        <v>241</v>
      </c>
      <c r="K1361" s="2">
        <v>162.0</v>
      </c>
      <c r="L1361" s="101">
        <v>147.88058403864852</v>
      </c>
      <c r="M1361" s="2" t="s">
        <v>946</v>
      </c>
      <c r="N1361" s="2"/>
      <c r="O1361" s="2"/>
      <c r="X1361" s="2"/>
      <c r="Y1361" s="2"/>
      <c r="Z1361" s="2"/>
    </row>
    <row r="1362" ht="10.5" customHeight="1">
      <c r="A1362" s="2"/>
      <c r="B1362" s="2">
        <v>1355428.0</v>
      </c>
      <c r="C1362" s="2" t="s">
        <v>1952</v>
      </c>
      <c r="D1362" s="2">
        <v>9.930445845E9</v>
      </c>
      <c r="E1362" s="2" t="s">
        <v>238</v>
      </c>
      <c r="F1362" s="2" t="s">
        <v>239</v>
      </c>
      <c r="G1362" s="38">
        <v>41220.4375</v>
      </c>
      <c r="H1362" s="100"/>
      <c r="I1362" s="2" t="s">
        <v>1902</v>
      </c>
      <c r="J1362" s="2" t="s">
        <v>241</v>
      </c>
      <c r="K1362" s="2">
        <v>142.0</v>
      </c>
      <c r="L1362" s="101">
        <v>133.3823204972669</v>
      </c>
      <c r="M1362" s="2" t="s">
        <v>954</v>
      </c>
      <c r="N1362" s="2"/>
      <c r="O1362" s="2"/>
      <c r="X1362" s="2"/>
      <c r="Y1362" s="2"/>
      <c r="Z1362" s="2"/>
    </row>
    <row r="1363" ht="10.5" customHeight="1">
      <c r="A1363" s="2"/>
      <c r="B1363" s="2">
        <v>1356698.0</v>
      </c>
      <c r="C1363" s="2" t="s">
        <v>1953</v>
      </c>
      <c r="D1363" s="2">
        <v>9.820715969E9</v>
      </c>
      <c r="E1363" s="2" t="s">
        <v>238</v>
      </c>
      <c r="F1363" s="2" t="s">
        <v>239</v>
      </c>
      <c r="G1363" s="38">
        <v>41220.583333333336</v>
      </c>
      <c r="H1363" s="100"/>
      <c r="I1363" s="2" t="s">
        <v>1902</v>
      </c>
      <c r="J1363" s="2" t="s">
        <v>241</v>
      </c>
      <c r="K1363" s="2">
        <v>100.0</v>
      </c>
      <c r="L1363" s="101">
        <v>71.31459070765084</v>
      </c>
      <c r="M1363" s="2" t="s">
        <v>954</v>
      </c>
      <c r="N1363" s="2"/>
      <c r="O1363" s="2"/>
      <c r="X1363" s="2"/>
      <c r="Y1363" s="2"/>
      <c r="Z1363" s="2"/>
    </row>
    <row r="1364" ht="10.5" customHeight="1">
      <c r="A1364" s="2"/>
      <c r="B1364" s="2">
        <v>1356930.0</v>
      </c>
      <c r="C1364" s="2" t="s">
        <v>1790</v>
      </c>
      <c r="D1364" s="2">
        <v>9.029004555E9</v>
      </c>
      <c r="E1364" s="2" t="s">
        <v>238</v>
      </c>
      <c r="F1364" s="2" t="s">
        <v>239</v>
      </c>
      <c r="G1364" s="38">
        <v>41220.708333333336</v>
      </c>
      <c r="H1364" s="100"/>
      <c r="I1364" s="2" t="s">
        <v>1902</v>
      </c>
      <c r="J1364" s="2" t="s">
        <v>241</v>
      </c>
      <c r="K1364" s="2">
        <v>100.0</v>
      </c>
      <c r="L1364" s="101">
        <v>59.154680657345914</v>
      </c>
      <c r="M1364" s="2" t="s">
        <v>946</v>
      </c>
      <c r="N1364" s="2"/>
      <c r="O1364" s="2"/>
      <c r="X1364" s="2"/>
      <c r="Y1364" s="2"/>
      <c r="Z1364" s="2"/>
    </row>
    <row r="1365" ht="10.5" customHeight="1">
      <c r="A1365" s="2"/>
      <c r="B1365" s="2">
        <v>1331292.0</v>
      </c>
      <c r="C1365" s="2" t="s">
        <v>1954</v>
      </c>
      <c r="D1365" s="2">
        <v>9.987576675E9</v>
      </c>
      <c r="E1365" s="2" t="s">
        <v>238</v>
      </c>
      <c r="F1365" s="2" t="s">
        <v>239</v>
      </c>
      <c r="G1365" s="38">
        <v>41220.854166666664</v>
      </c>
      <c r="H1365" s="100"/>
      <c r="I1365" s="2" t="s">
        <v>1955</v>
      </c>
      <c r="J1365" s="2" t="s">
        <v>762</v>
      </c>
      <c r="K1365" s="2">
        <v>2976.0</v>
      </c>
      <c r="L1365" s="101">
        <v>2624.454032075898</v>
      </c>
      <c r="M1365" s="2" t="s">
        <v>999</v>
      </c>
      <c r="N1365" s="2"/>
      <c r="O1365" s="2"/>
      <c r="X1365" s="2"/>
      <c r="Y1365" s="2"/>
      <c r="Z1365" s="2"/>
    </row>
    <row r="1366" ht="10.5" customHeight="1">
      <c r="A1366" s="2"/>
      <c r="B1366" s="2">
        <v>1338490.0</v>
      </c>
      <c r="C1366" s="2" t="s">
        <v>1956</v>
      </c>
      <c r="D1366" s="2">
        <v>9.987573309E9</v>
      </c>
      <c r="E1366" s="2" t="s">
        <v>238</v>
      </c>
      <c r="F1366" s="2" t="s">
        <v>239</v>
      </c>
      <c r="G1366" s="38">
        <v>41220.916666666664</v>
      </c>
      <c r="H1366" s="100"/>
      <c r="I1366" s="2" t="s">
        <v>1955</v>
      </c>
      <c r="J1366" s="2" t="s">
        <v>762</v>
      </c>
      <c r="K1366" s="2">
        <v>2312.0</v>
      </c>
      <c r="L1366" s="101">
        <v>2043.4540320758979</v>
      </c>
      <c r="M1366" s="2" t="s">
        <v>999</v>
      </c>
      <c r="N1366" s="2"/>
      <c r="O1366" s="2"/>
      <c r="X1366" s="2"/>
      <c r="Y1366" s="2"/>
      <c r="Z1366" s="2"/>
    </row>
    <row r="1367" ht="10.5" customHeight="1">
      <c r="A1367" s="2"/>
      <c r="B1367" s="2">
        <v>1342288.0</v>
      </c>
      <c r="C1367" s="2" t="s">
        <v>962</v>
      </c>
      <c r="D1367" s="2">
        <v>9.619809494E9</v>
      </c>
      <c r="E1367" s="2" t="s">
        <v>238</v>
      </c>
      <c r="F1367" s="2" t="s">
        <v>239</v>
      </c>
      <c r="G1367" s="38">
        <v>41220.916666666664</v>
      </c>
      <c r="H1367" s="100"/>
      <c r="I1367" s="2" t="s">
        <v>1955</v>
      </c>
      <c r="J1367" s="2" t="s">
        <v>762</v>
      </c>
      <c r="K1367" s="2">
        <v>2936.0</v>
      </c>
      <c r="L1367" s="101">
        <v>2589.454032075898</v>
      </c>
      <c r="M1367" s="2" t="s">
        <v>999</v>
      </c>
      <c r="N1367" s="2"/>
      <c r="O1367" s="2"/>
      <c r="X1367" s="2"/>
      <c r="Y1367" s="2"/>
      <c r="Z1367" s="2"/>
    </row>
    <row r="1368" ht="10.5" customHeight="1">
      <c r="A1368" s="2"/>
      <c r="B1368" s="2">
        <v>1353076.0</v>
      </c>
      <c r="C1368" s="2" t="s">
        <v>1957</v>
      </c>
      <c r="D1368" s="2">
        <v>9.8197995E9</v>
      </c>
      <c r="E1368" s="2" t="s">
        <v>238</v>
      </c>
      <c r="F1368" s="2" t="s">
        <v>239</v>
      </c>
      <c r="G1368" s="38">
        <v>41214.333333333336</v>
      </c>
      <c r="H1368" s="100"/>
      <c r="I1368" s="2" t="s">
        <v>1955</v>
      </c>
      <c r="J1368" s="2" t="s">
        <v>762</v>
      </c>
      <c r="K1368" s="2">
        <v>3488.0</v>
      </c>
      <c r="L1368" s="101">
        <v>3097.454032075898</v>
      </c>
      <c r="M1368" s="2" t="s">
        <v>999</v>
      </c>
      <c r="N1368" s="2"/>
      <c r="O1368" s="2"/>
      <c r="X1368" s="2"/>
      <c r="Y1368" s="2"/>
      <c r="Z1368" s="2"/>
    </row>
    <row r="1369" ht="10.5" customHeight="1">
      <c r="A1369" s="2"/>
      <c r="B1369" s="2">
        <v>1320780.0</v>
      </c>
      <c r="C1369" s="2" t="s">
        <v>355</v>
      </c>
      <c r="D1369" s="2">
        <v>7.208008001E9</v>
      </c>
      <c r="E1369" s="2" t="s">
        <v>238</v>
      </c>
      <c r="F1369" s="2" t="s">
        <v>258</v>
      </c>
      <c r="G1369" s="38">
        <v>41216.208333333336</v>
      </c>
      <c r="H1369" s="100"/>
      <c r="I1369" s="2" t="s">
        <v>1958</v>
      </c>
      <c r="J1369" s="2" t="s">
        <v>241</v>
      </c>
      <c r="K1369" s="2">
        <v>280.0</v>
      </c>
      <c r="L1369" s="101">
        <v>333.3944785139246</v>
      </c>
      <c r="M1369" s="2" t="s">
        <v>796</v>
      </c>
      <c r="N1369" s="2"/>
      <c r="O1369" s="2"/>
      <c r="X1369" s="2"/>
      <c r="Y1369" s="2"/>
      <c r="Z1369" s="2"/>
    </row>
    <row r="1370" ht="10.5" customHeight="1">
      <c r="A1370" s="2"/>
      <c r="B1370" s="2">
        <v>1333722.0</v>
      </c>
      <c r="C1370" s="2" t="s">
        <v>1959</v>
      </c>
      <c r="D1370" s="2">
        <v>9.930326962E9</v>
      </c>
      <c r="E1370" s="2" t="s">
        <v>238</v>
      </c>
      <c r="F1370" s="2" t="s">
        <v>283</v>
      </c>
      <c r="G1370" s="38">
        <v>41217.333333333336</v>
      </c>
      <c r="H1370" s="100"/>
      <c r="I1370" s="2" t="s">
        <v>1958</v>
      </c>
      <c r="J1370" s="2" t="s">
        <v>241</v>
      </c>
      <c r="K1370" s="2">
        <v>439.0</v>
      </c>
      <c r="L1370" s="101">
        <v>516.999917917262</v>
      </c>
      <c r="M1370" s="2" t="s">
        <v>796</v>
      </c>
      <c r="N1370" s="2"/>
      <c r="O1370" s="2"/>
      <c r="X1370" s="2"/>
      <c r="Y1370" s="2"/>
      <c r="Z1370" s="2"/>
    </row>
    <row r="1371" ht="10.5" customHeight="1">
      <c r="A1371" s="2"/>
      <c r="B1371" s="2">
        <v>1330084.0</v>
      </c>
      <c r="C1371" s="2" t="s">
        <v>278</v>
      </c>
      <c r="D1371" s="2">
        <v>9.833720552E9</v>
      </c>
      <c r="E1371" s="2" t="s">
        <v>238</v>
      </c>
      <c r="F1371" s="2" t="s">
        <v>239</v>
      </c>
      <c r="G1371" s="38">
        <v>41220.291666666664</v>
      </c>
      <c r="H1371" s="100"/>
      <c r="I1371" s="2" t="s">
        <v>1958</v>
      </c>
      <c r="J1371" s="2" t="s">
        <v>241</v>
      </c>
      <c r="K1371" s="2">
        <v>195.0</v>
      </c>
      <c r="L1371" s="101">
        <v>237.60033621653122</v>
      </c>
      <c r="M1371" s="2" t="s">
        <v>796</v>
      </c>
      <c r="N1371" s="2"/>
      <c r="O1371" s="2"/>
      <c r="X1371" s="2"/>
      <c r="Y1371" s="2"/>
      <c r="Z1371" s="2"/>
    </row>
    <row r="1372" ht="10.5" customHeight="1">
      <c r="A1372" s="2"/>
      <c r="B1372" s="2">
        <v>1334700.0</v>
      </c>
      <c r="C1372" s="2" t="s">
        <v>1960</v>
      </c>
      <c r="D1372" s="2">
        <v>9.825075334E9</v>
      </c>
      <c r="E1372" s="2" t="s">
        <v>238</v>
      </c>
      <c r="F1372" s="2" t="s">
        <v>258</v>
      </c>
      <c r="G1372" s="38">
        <v>41214.34375</v>
      </c>
      <c r="H1372" s="100"/>
      <c r="I1372" s="2" t="s">
        <v>1958</v>
      </c>
      <c r="J1372" s="2" t="s">
        <v>241</v>
      </c>
      <c r="K1372" s="2">
        <v>261.0</v>
      </c>
      <c r="L1372" s="101">
        <v>298.802149350977</v>
      </c>
      <c r="M1372" s="2" t="s">
        <v>796</v>
      </c>
      <c r="N1372" s="2"/>
      <c r="O1372" s="2"/>
      <c r="X1372" s="2"/>
      <c r="Y1372" s="2"/>
      <c r="Z1372" s="2"/>
    </row>
    <row r="1373" ht="10.5" customHeight="1">
      <c r="A1373" s="2"/>
      <c r="B1373" s="2">
        <v>1332578.0</v>
      </c>
      <c r="C1373" s="2" t="s">
        <v>1715</v>
      </c>
      <c r="D1373" s="2">
        <v>9.619488506E9</v>
      </c>
      <c r="E1373" s="2" t="s">
        <v>238</v>
      </c>
      <c r="F1373" s="2" t="s">
        <v>239</v>
      </c>
      <c r="G1373" s="38">
        <v>41214.40625</v>
      </c>
      <c r="H1373" s="100"/>
      <c r="I1373" s="2" t="s">
        <v>1958</v>
      </c>
      <c r="J1373" s="2" t="s">
        <v>241</v>
      </c>
      <c r="K1373" s="2">
        <v>112.0</v>
      </c>
      <c r="L1373" s="101">
        <v>117.85765834478946</v>
      </c>
      <c r="M1373" s="2" t="s">
        <v>796</v>
      </c>
      <c r="N1373" s="2"/>
      <c r="O1373" s="2"/>
      <c r="X1373" s="2"/>
      <c r="Y1373" s="2"/>
      <c r="Z1373" s="2"/>
    </row>
    <row r="1374" ht="10.5" customHeight="1">
      <c r="A1374" s="2"/>
      <c r="B1374" s="2">
        <v>1335960.0</v>
      </c>
      <c r="C1374" s="2" t="s">
        <v>1961</v>
      </c>
      <c r="D1374" s="2">
        <v>9.594032222E9</v>
      </c>
      <c r="E1374" s="2" t="s">
        <v>238</v>
      </c>
      <c r="F1374" s="2" t="s">
        <v>283</v>
      </c>
      <c r="G1374" s="38">
        <v>41214.510416666664</v>
      </c>
      <c r="H1374" s="100"/>
      <c r="I1374" s="2" t="s">
        <v>1958</v>
      </c>
      <c r="J1374" s="2" t="s">
        <v>241</v>
      </c>
      <c r="K1374" s="2">
        <v>190.0</v>
      </c>
      <c r="L1374" s="101">
        <v>210.99085224503307</v>
      </c>
      <c r="M1374" s="2" t="s">
        <v>796</v>
      </c>
      <c r="N1374" s="2"/>
      <c r="O1374" s="2"/>
      <c r="X1374" s="2"/>
      <c r="Y1374" s="2"/>
      <c r="Z1374" s="2"/>
    </row>
    <row r="1375" ht="10.5" customHeight="1">
      <c r="A1375" s="2"/>
      <c r="B1375" s="2">
        <v>1336174.0</v>
      </c>
      <c r="C1375" s="2" t="s">
        <v>1718</v>
      </c>
      <c r="D1375" s="2">
        <v>9.920847488E9</v>
      </c>
      <c r="E1375" s="2" t="s">
        <v>238</v>
      </c>
      <c r="F1375" s="2" t="s">
        <v>239</v>
      </c>
      <c r="G1375" s="38">
        <v>41214.729166666664</v>
      </c>
      <c r="H1375" s="100"/>
      <c r="I1375" s="2" t="s">
        <v>1958</v>
      </c>
      <c r="J1375" s="2" t="s">
        <v>241</v>
      </c>
      <c r="K1375" s="2">
        <v>100.0</v>
      </c>
      <c r="L1375" s="101">
        <v>96.57007116759092</v>
      </c>
      <c r="M1375" s="2" t="s">
        <v>796</v>
      </c>
      <c r="N1375" s="2"/>
      <c r="O1375" s="2"/>
      <c r="X1375" s="2"/>
      <c r="Y1375" s="2"/>
      <c r="Z1375" s="2"/>
    </row>
    <row r="1376" ht="10.5" customHeight="1">
      <c r="A1376" s="2"/>
      <c r="B1376" s="2">
        <v>1335254.0</v>
      </c>
      <c r="C1376" s="2" t="s">
        <v>1962</v>
      </c>
      <c r="D1376" s="2">
        <v>9.167226937E9</v>
      </c>
      <c r="E1376" s="2" t="s">
        <v>238</v>
      </c>
      <c r="F1376" s="2" t="s">
        <v>239</v>
      </c>
      <c r="G1376" s="38">
        <v>41214.791666666664</v>
      </c>
      <c r="H1376" s="100"/>
      <c r="I1376" s="2" t="s">
        <v>1958</v>
      </c>
      <c r="J1376" s="2" t="s">
        <v>241</v>
      </c>
      <c r="K1376" s="2">
        <v>387.0</v>
      </c>
      <c r="L1376" s="101">
        <v>461.1200015771158</v>
      </c>
      <c r="M1376" s="2" t="s">
        <v>796</v>
      </c>
      <c r="N1376" s="2"/>
      <c r="O1376" s="2"/>
      <c r="X1376" s="2"/>
      <c r="Y1376" s="2"/>
      <c r="Z1376" s="2"/>
    </row>
    <row r="1377" ht="10.5" customHeight="1">
      <c r="A1377" s="2"/>
      <c r="B1377" s="2">
        <v>1337518.0</v>
      </c>
      <c r="C1377" s="2" t="s">
        <v>1963</v>
      </c>
      <c r="D1377" s="2">
        <v>9.820349599E9</v>
      </c>
      <c r="E1377" s="2" t="s">
        <v>238</v>
      </c>
      <c r="F1377" s="2" t="s">
        <v>239</v>
      </c>
      <c r="G1377" s="38">
        <v>41214.854166666664</v>
      </c>
      <c r="H1377" s="100"/>
      <c r="I1377" s="2" t="s">
        <v>1958</v>
      </c>
      <c r="J1377" s="2" t="s">
        <v>1245</v>
      </c>
      <c r="K1377" s="2">
        <v>900.0</v>
      </c>
      <c r="L1377" s="101">
        <v>695.4540320758979</v>
      </c>
      <c r="M1377" s="2" t="s">
        <v>796</v>
      </c>
      <c r="N1377" s="2"/>
      <c r="O1377" s="2"/>
      <c r="X1377" s="2"/>
      <c r="Y1377" s="2"/>
      <c r="Z1377" s="2"/>
    </row>
    <row r="1378" ht="10.5" customHeight="1">
      <c r="A1378" s="2"/>
      <c r="B1378" s="2">
        <v>1337366.0</v>
      </c>
      <c r="C1378" s="2" t="s">
        <v>1964</v>
      </c>
      <c r="D1378" s="2">
        <v>9.833492832E9</v>
      </c>
      <c r="E1378" s="2" t="s">
        <v>238</v>
      </c>
      <c r="F1378" s="2" t="s">
        <v>239</v>
      </c>
      <c r="G1378" s="38">
        <v>41215.354166666664</v>
      </c>
      <c r="H1378" s="100"/>
      <c r="I1378" s="2" t="s">
        <v>1958</v>
      </c>
      <c r="J1378" s="2" t="s">
        <v>241</v>
      </c>
      <c r="K1378" s="2">
        <v>214.0</v>
      </c>
      <c r="L1378" s="101">
        <v>226.95654262793192</v>
      </c>
      <c r="M1378" s="2" t="s">
        <v>796</v>
      </c>
      <c r="N1378" s="2"/>
      <c r="O1378" s="2"/>
      <c r="X1378" s="2"/>
      <c r="Y1378" s="2"/>
      <c r="Z1378" s="2"/>
    </row>
    <row r="1379" ht="10.5" customHeight="1">
      <c r="A1379" s="2"/>
      <c r="B1379" s="2">
        <v>1316096.0</v>
      </c>
      <c r="C1379" s="2" t="s">
        <v>635</v>
      </c>
      <c r="D1379" s="2">
        <v>9.820170006E9</v>
      </c>
      <c r="E1379" s="2" t="s">
        <v>238</v>
      </c>
      <c r="F1379" s="2" t="s">
        <v>258</v>
      </c>
      <c r="G1379" s="38">
        <v>41215.4375</v>
      </c>
      <c r="H1379" s="100"/>
      <c r="I1379" s="2" t="s">
        <v>1958</v>
      </c>
      <c r="J1379" s="2" t="s">
        <v>241</v>
      </c>
      <c r="K1379" s="2">
        <v>212.0</v>
      </c>
      <c r="L1379" s="101">
        <v>261.54887179087956</v>
      </c>
      <c r="M1379" s="2" t="s">
        <v>796</v>
      </c>
      <c r="N1379" s="2"/>
      <c r="O1379" s="2"/>
      <c r="X1379" s="2"/>
      <c r="Y1379" s="2"/>
      <c r="Z1379" s="2"/>
    </row>
    <row r="1380" ht="10.5" customHeight="1">
      <c r="A1380" s="2"/>
      <c r="B1380" s="2">
        <v>1340472.0</v>
      </c>
      <c r="C1380" s="2" t="s">
        <v>1965</v>
      </c>
      <c r="D1380" s="2">
        <v>9.819290292E9</v>
      </c>
      <c r="E1380" s="2" t="s">
        <v>238</v>
      </c>
      <c r="F1380" s="2" t="s">
        <v>239</v>
      </c>
      <c r="G1380" s="38">
        <v>41215.5625</v>
      </c>
      <c r="H1380" s="100"/>
      <c r="I1380" s="2" t="s">
        <v>1958</v>
      </c>
      <c r="J1380" s="2" t="s">
        <v>241</v>
      </c>
      <c r="K1380" s="2">
        <v>919.8</v>
      </c>
      <c r="L1380" s="101">
        <v>1150.3056364389183</v>
      </c>
      <c r="M1380" s="2" t="s">
        <v>796</v>
      </c>
      <c r="N1380" s="2"/>
      <c r="O1380" s="2"/>
      <c r="X1380" s="2"/>
      <c r="Y1380" s="2"/>
      <c r="Z1380" s="2"/>
    </row>
    <row r="1381" ht="10.5" customHeight="1">
      <c r="A1381" s="2"/>
      <c r="B1381" s="2">
        <v>1341214.0</v>
      </c>
      <c r="C1381" s="2" t="s">
        <v>1966</v>
      </c>
      <c r="D1381" s="2">
        <v>9.833982766E9</v>
      </c>
      <c r="E1381" s="2" t="s">
        <v>238</v>
      </c>
      <c r="F1381" s="2" t="s">
        <v>248</v>
      </c>
      <c r="G1381" s="38">
        <v>41215.760416666664</v>
      </c>
      <c r="H1381" s="100"/>
      <c r="I1381" s="2" t="s">
        <v>1958</v>
      </c>
      <c r="J1381" s="2" t="s">
        <v>241</v>
      </c>
      <c r="K1381" s="2">
        <v>100.0</v>
      </c>
      <c r="L1381" s="101">
        <v>99.23101956474075</v>
      </c>
      <c r="M1381" s="2" t="s">
        <v>796</v>
      </c>
      <c r="N1381" s="2"/>
      <c r="O1381" s="2"/>
      <c r="X1381" s="2"/>
      <c r="Y1381" s="2"/>
      <c r="Z1381" s="2"/>
    </row>
    <row r="1382" ht="10.5" customHeight="1">
      <c r="A1382" s="2"/>
      <c r="B1382" s="2">
        <v>1341578.0</v>
      </c>
      <c r="C1382" s="2" t="s">
        <v>476</v>
      </c>
      <c r="D1382" s="2">
        <v>9.769177092E9</v>
      </c>
      <c r="E1382" s="2" t="s">
        <v>238</v>
      </c>
      <c r="F1382" s="2" t="s">
        <v>239</v>
      </c>
      <c r="G1382" s="38">
        <v>41216.375</v>
      </c>
      <c r="H1382" s="100"/>
      <c r="I1382" s="2" t="s">
        <v>1958</v>
      </c>
      <c r="J1382" s="2" t="s">
        <v>241</v>
      </c>
      <c r="K1382" s="2">
        <v>1517.6</v>
      </c>
      <c r="L1382" s="101">
        <v>1613.3106575429863</v>
      </c>
      <c r="M1382" s="2" t="s">
        <v>796</v>
      </c>
      <c r="N1382" s="2"/>
      <c r="O1382" s="2"/>
      <c r="X1382" s="2"/>
      <c r="Y1382" s="2"/>
      <c r="Z1382" s="2"/>
    </row>
    <row r="1383" ht="10.5" customHeight="1">
      <c r="A1383" s="2"/>
      <c r="B1383" s="2">
        <v>1342114.0</v>
      </c>
      <c r="C1383" s="2" t="s">
        <v>1967</v>
      </c>
      <c r="D1383" s="2">
        <v>9.167515045E9</v>
      </c>
      <c r="E1383" s="2" t="s">
        <v>238</v>
      </c>
      <c r="F1383" s="2" t="s">
        <v>239</v>
      </c>
      <c r="G1383" s="38">
        <v>41216.458333333336</v>
      </c>
      <c r="H1383" s="100"/>
      <c r="I1383" s="2" t="s">
        <v>1958</v>
      </c>
      <c r="J1383" s="2" t="s">
        <v>241</v>
      </c>
      <c r="K1383" s="2">
        <v>390.0</v>
      </c>
      <c r="L1383" s="101">
        <v>439.83241439991724</v>
      </c>
      <c r="M1383" s="2" t="s">
        <v>796</v>
      </c>
      <c r="N1383" s="2"/>
      <c r="O1383" s="2"/>
      <c r="X1383" s="2"/>
      <c r="Y1383" s="2"/>
      <c r="Z1383" s="2"/>
    </row>
    <row r="1384" ht="10.5" customHeight="1">
      <c r="A1384" s="2"/>
      <c r="B1384" s="2">
        <v>1344542.0</v>
      </c>
      <c r="C1384" s="2" t="s">
        <v>1968</v>
      </c>
      <c r="D1384" s="2">
        <v>9.920490912E9</v>
      </c>
      <c r="E1384" s="2" t="s">
        <v>238</v>
      </c>
      <c r="F1384" s="2" t="s">
        <v>283</v>
      </c>
      <c r="G1384" s="38">
        <v>41216.583333333336</v>
      </c>
      <c r="H1384" s="100"/>
      <c r="I1384" s="2" t="s">
        <v>1958</v>
      </c>
      <c r="J1384" s="2" t="s">
        <v>241</v>
      </c>
      <c r="K1384" s="2">
        <v>165.0</v>
      </c>
      <c r="L1384" s="101">
        <v>288.1583557623777</v>
      </c>
      <c r="M1384" s="2" t="s">
        <v>796</v>
      </c>
      <c r="N1384" s="2"/>
      <c r="O1384" s="2"/>
      <c r="X1384" s="2"/>
      <c r="Y1384" s="2"/>
      <c r="Z1384" s="2"/>
    </row>
    <row r="1385" ht="10.5" customHeight="1">
      <c r="A1385" s="2"/>
      <c r="B1385" s="2">
        <v>1346818.0</v>
      </c>
      <c r="C1385" s="2" t="s">
        <v>1969</v>
      </c>
      <c r="D1385" s="2">
        <v>9.820027484E9</v>
      </c>
      <c r="E1385" s="2" t="s">
        <v>238</v>
      </c>
      <c r="F1385" s="2" t="s">
        <v>239</v>
      </c>
      <c r="G1385" s="38">
        <v>41216.65625</v>
      </c>
      <c r="H1385" s="100"/>
      <c r="I1385" s="2" t="s">
        <v>1958</v>
      </c>
      <c r="J1385" s="2" t="s">
        <v>241</v>
      </c>
      <c r="K1385" s="2">
        <v>100.0</v>
      </c>
      <c r="L1385" s="101">
        <v>115.19670994763965</v>
      </c>
      <c r="M1385" s="2" t="s">
        <v>796</v>
      </c>
      <c r="N1385" s="2"/>
      <c r="O1385" s="2"/>
      <c r="X1385" s="2"/>
      <c r="Y1385" s="2"/>
      <c r="Z1385" s="2"/>
    </row>
    <row r="1386" ht="10.5" customHeight="1">
      <c r="A1386" s="2"/>
      <c r="B1386" s="2">
        <v>1347048.0</v>
      </c>
      <c r="C1386" s="2" t="s">
        <v>310</v>
      </c>
      <c r="D1386" s="2">
        <v>7.801008001E9</v>
      </c>
      <c r="E1386" s="2" t="s">
        <v>238</v>
      </c>
      <c r="F1386" s="2" t="s">
        <v>258</v>
      </c>
      <c r="G1386" s="38">
        <v>41216.854166666664</v>
      </c>
      <c r="H1386" s="100"/>
      <c r="I1386" s="2" t="s">
        <v>1958</v>
      </c>
      <c r="J1386" s="2" t="s">
        <v>241</v>
      </c>
      <c r="K1386" s="2">
        <v>487.0</v>
      </c>
      <c r="L1386" s="101">
        <v>567.5579374631085</v>
      </c>
      <c r="M1386" s="2" t="s">
        <v>796</v>
      </c>
      <c r="N1386" s="2"/>
      <c r="O1386" s="2"/>
      <c r="X1386" s="2"/>
      <c r="Y1386" s="2"/>
      <c r="Z1386" s="2"/>
    </row>
    <row r="1387" ht="10.5" customHeight="1">
      <c r="A1387" s="2"/>
      <c r="B1387" s="2">
        <v>1347850.0</v>
      </c>
      <c r="C1387" s="2" t="s">
        <v>1970</v>
      </c>
      <c r="D1387" s="2">
        <v>9.718197173E9</v>
      </c>
      <c r="E1387" s="2" t="s">
        <v>238</v>
      </c>
      <c r="F1387" s="2" t="s">
        <v>239</v>
      </c>
      <c r="G1387" s="38">
        <v>41217.572916666664</v>
      </c>
      <c r="H1387" s="100"/>
      <c r="I1387" s="2" t="s">
        <v>1958</v>
      </c>
      <c r="J1387" s="2" t="s">
        <v>241</v>
      </c>
      <c r="K1387" s="2">
        <v>100.0</v>
      </c>
      <c r="L1387" s="101">
        <v>75.2824839903924</v>
      </c>
      <c r="M1387" s="2" t="s">
        <v>796</v>
      </c>
      <c r="N1387" s="2"/>
      <c r="O1387" s="2"/>
      <c r="X1387" s="2"/>
      <c r="Y1387" s="2"/>
      <c r="Z1387" s="2"/>
    </row>
    <row r="1388" ht="10.5" customHeight="1">
      <c r="A1388" s="2"/>
      <c r="B1388" s="2">
        <v>1347668.0</v>
      </c>
      <c r="C1388" s="2" t="s">
        <v>1971</v>
      </c>
      <c r="D1388" s="2">
        <v>9.820579347E9</v>
      </c>
      <c r="E1388" s="2" t="s">
        <v>238</v>
      </c>
      <c r="F1388" s="2" t="s">
        <v>239</v>
      </c>
      <c r="G1388" s="38">
        <v>41218.333333333336</v>
      </c>
      <c r="H1388" s="100"/>
      <c r="I1388" s="2" t="s">
        <v>1958</v>
      </c>
      <c r="J1388" s="2" t="s">
        <v>241</v>
      </c>
      <c r="K1388" s="2">
        <v>399.0</v>
      </c>
      <c r="L1388" s="101">
        <v>453.13715638566634</v>
      </c>
      <c r="M1388" s="2" t="s">
        <v>796</v>
      </c>
      <c r="N1388" s="2"/>
      <c r="O1388" s="2"/>
      <c r="X1388" s="2"/>
      <c r="Y1388" s="2"/>
      <c r="Z1388" s="2"/>
    </row>
    <row r="1389" ht="10.5" customHeight="1">
      <c r="A1389" s="2"/>
      <c r="B1389" s="2">
        <v>1348534.0</v>
      </c>
      <c r="C1389" s="2" t="s">
        <v>1972</v>
      </c>
      <c r="D1389" s="2">
        <v>9.819723975E9</v>
      </c>
      <c r="E1389" s="2" t="s">
        <v>238</v>
      </c>
      <c r="F1389" s="2" t="s">
        <v>248</v>
      </c>
      <c r="G1389" s="38">
        <v>41218.375</v>
      </c>
      <c r="H1389" s="100"/>
      <c r="I1389" s="2" t="s">
        <v>1958</v>
      </c>
      <c r="J1389" s="2" t="s">
        <v>241</v>
      </c>
      <c r="K1389" s="2">
        <v>533.0</v>
      </c>
      <c r="L1389" s="101">
        <v>610.1331118175056</v>
      </c>
      <c r="M1389" s="2" t="s">
        <v>796</v>
      </c>
      <c r="N1389" s="2"/>
      <c r="O1389" s="2"/>
      <c r="X1389" s="2"/>
      <c r="Y1389" s="2"/>
      <c r="Z1389" s="2"/>
    </row>
    <row r="1390" ht="10.5" customHeight="1">
      <c r="A1390" s="2"/>
      <c r="B1390" s="2">
        <v>1349540.0</v>
      </c>
      <c r="C1390" s="2" t="s">
        <v>584</v>
      </c>
      <c r="D1390" s="2">
        <v>9.769370484E9</v>
      </c>
      <c r="E1390" s="2" t="s">
        <v>238</v>
      </c>
      <c r="F1390" s="2" t="s">
        <v>239</v>
      </c>
      <c r="G1390" s="38">
        <v>41218.5</v>
      </c>
      <c r="H1390" s="100"/>
      <c r="I1390" s="2" t="s">
        <v>1958</v>
      </c>
      <c r="J1390" s="2" t="s">
        <v>241</v>
      </c>
      <c r="K1390" s="2">
        <v>152.0</v>
      </c>
      <c r="L1390" s="101">
        <v>168.415677890636</v>
      </c>
      <c r="M1390" s="2" t="s">
        <v>796</v>
      </c>
      <c r="N1390" s="2"/>
      <c r="O1390" s="2"/>
      <c r="X1390" s="2"/>
      <c r="Y1390" s="2"/>
      <c r="Z1390" s="2"/>
    </row>
    <row r="1391" ht="10.5" customHeight="1">
      <c r="A1391" s="2"/>
      <c r="B1391" s="2">
        <v>1349892.0</v>
      </c>
      <c r="C1391" s="2" t="s">
        <v>420</v>
      </c>
      <c r="D1391" s="2">
        <v>8.879662638E9</v>
      </c>
      <c r="E1391" s="2" t="s">
        <v>238</v>
      </c>
      <c r="F1391" s="2" t="s">
        <v>239</v>
      </c>
      <c r="G1391" s="38">
        <v>41218.604166666664</v>
      </c>
      <c r="H1391" s="100"/>
      <c r="I1391" s="2" t="s">
        <v>1958</v>
      </c>
      <c r="J1391" s="2" t="s">
        <v>241</v>
      </c>
      <c r="K1391" s="2">
        <v>100.0</v>
      </c>
      <c r="L1391" s="101">
        <v>56.65584521034368</v>
      </c>
      <c r="M1391" s="2" t="s">
        <v>796</v>
      </c>
      <c r="N1391" s="2"/>
      <c r="O1391" s="2"/>
      <c r="X1391" s="2"/>
      <c r="Y1391" s="2"/>
      <c r="Z1391" s="2"/>
    </row>
    <row r="1392" ht="10.5" customHeight="1">
      <c r="A1392" s="2"/>
      <c r="B1392" s="2">
        <v>1349734.0</v>
      </c>
      <c r="C1392" s="2" t="s">
        <v>458</v>
      </c>
      <c r="D1392" s="2">
        <v>9.920815787E9</v>
      </c>
      <c r="E1392" s="2" t="s">
        <v>238</v>
      </c>
      <c r="F1392" s="2" t="s">
        <v>333</v>
      </c>
      <c r="G1392" s="38">
        <v>41218.729166666664</v>
      </c>
      <c r="H1392" s="100"/>
      <c r="I1392" s="2" t="s">
        <v>1958</v>
      </c>
      <c r="J1392" s="2" t="s">
        <v>241</v>
      </c>
      <c r="K1392" s="2">
        <v>222.0</v>
      </c>
      <c r="L1392" s="101">
        <v>261.54887179087956</v>
      </c>
      <c r="M1392" s="2" t="s">
        <v>796</v>
      </c>
      <c r="N1392" s="2"/>
      <c r="O1392" s="2"/>
      <c r="X1392" s="2"/>
      <c r="Y1392" s="2"/>
      <c r="Z1392" s="2"/>
    </row>
    <row r="1393" ht="10.5" customHeight="1">
      <c r="A1393" s="2"/>
      <c r="B1393" s="2">
        <v>1353568.0</v>
      </c>
      <c r="C1393" s="2" t="s">
        <v>1973</v>
      </c>
      <c r="D1393" s="2">
        <v>9.871568174E9</v>
      </c>
      <c r="E1393" s="2" t="s">
        <v>238</v>
      </c>
      <c r="F1393" s="2" t="s">
        <v>239</v>
      </c>
      <c r="G1393" s="38">
        <v>41218.84375</v>
      </c>
      <c r="H1393" s="100"/>
      <c r="I1393" s="2" t="s">
        <v>1958</v>
      </c>
      <c r="J1393" s="2" t="s">
        <v>241</v>
      </c>
      <c r="K1393" s="2">
        <v>190.0</v>
      </c>
      <c r="L1393" s="101">
        <v>216.3127490393327</v>
      </c>
      <c r="M1393" s="2" t="s">
        <v>796</v>
      </c>
      <c r="N1393" s="2"/>
      <c r="O1393" s="2"/>
      <c r="X1393" s="2"/>
      <c r="Y1393" s="2"/>
      <c r="Z1393" s="2"/>
    </row>
    <row r="1394" ht="10.5" customHeight="1">
      <c r="A1394" s="2"/>
      <c r="B1394" s="2">
        <v>1354382.0</v>
      </c>
      <c r="C1394" s="2" t="s">
        <v>1974</v>
      </c>
      <c r="D1394" s="2">
        <v>9.930978715E9</v>
      </c>
      <c r="E1394" s="2" t="s">
        <v>238</v>
      </c>
      <c r="F1394" s="2" t="s">
        <v>333</v>
      </c>
      <c r="G1394" s="38">
        <v>41218.875</v>
      </c>
      <c r="H1394" s="100"/>
      <c r="I1394" s="2" t="s">
        <v>1958</v>
      </c>
      <c r="J1394" s="2" t="s">
        <v>241</v>
      </c>
      <c r="K1394" s="2">
        <v>389.0</v>
      </c>
      <c r="L1394" s="101">
        <v>463.7809499742657</v>
      </c>
      <c r="M1394" s="2" t="s">
        <v>796</v>
      </c>
      <c r="N1394" s="2"/>
      <c r="O1394" s="2"/>
      <c r="X1394" s="2"/>
      <c r="Y1394" s="2"/>
      <c r="Z1394" s="2"/>
    </row>
    <row r="1395" ht="10.5" customHeight="1">
      <c r="A1395" s="2"/>
      <c r="B1395" s="2">
        <v>1355326.0</v>
      </c>
      <c r="C1395" s="2" t="s">
        <v>1975</v>
      </c>
      <c r="D1395" s="2">
        <v>8.689876E9</v>
      </c>
      <c r="E1395" s="2" t="s">
        <v>238</v>
      </c>
      <c r="F1395" s="2" t="s">
        <v>239</v>
      </c>
      <c r="G1395" s="38">
        <v>41218.895833333336</v>
      </c>
      <c r="H1395" s="100"/>
      <c r="I1395" s="2" t="s">
        <v>1958</v>
      </c>
      <c r="J1395" s="2" t="s">
        <v>241</v>
      </c>
      <c r="K1395" s="2">
        <v>100.0</v>
      </c>
      <c r="L1395" s="101">
        <v>77.94343238754222</v>
      </c>
      <c r="M1395" s="2" t="s">
        <v>796</v>
      </c>
      <c r="N1395" s="2"/>
      <c r="O1395" s="2"/>
      <c r="X1395" s="2"/>
      <c r="Y1395" s="2"/>
      <c r="Z1395" s="2"/>
    </row>
    <row r="1396" ht="10.5" customHeight="1">
      <c r="A1396" s="2"/>
      <c r="B1396" s="2">
        <v>1356108.0</v>
      </c>
      <c r="C1396" s="2" t="s">
        <v>1976</v>
      </c>
      <c r="D1396" s="2">
        <v>9.167877889E9</v>
      </c>
      <c r="E1396" s="2" t="s">
        <v>238</v>
      </c>
      <c r="F1396" s="2" t="s">
        <v>239</v>
      </c>
      <c r="G1396" s="38">
        <v>41220.34375</v>
      </c>
      <c r="H1396" s="100"/>
      <c r="I1396" s="2" t="s">
        <v>1958</v>
      </c>
      <c r="J1396" s="2" t="s">
        <v>241</v>
      </c>
      <c r="K1396" s="2">
        <v>759.0</v>
      </c>
      <c r="L1396" s="101">
        <v>844.2965707666893</v>
      </c>
      <c r="M1396" s="2" t="s">
        <v>796</v>
      </c>
      <c r="N1396" s="2"/>
      <c r="O1396" s="2"/>
      <c r="X1396" s="2"/>
      <c r="Y1396" s="2"/>
      <c r="Z1396" s="2"/>
    </row>
    <row r="1397" ht="10.5" customHeight="1">
      <c r="A1397" s="2"/>
      <c r="B1397" s="2">
        <v>1332828.0</v>
      </c>
      <c r="C1397" s="2" t="s">
        <v>1977</v>
      </c>
      <c r="D1397" s="2">
        <v>9.819256908E9</v>
      </c>
      <c r="E1397" s="2" t="s">
        <v>238</v>
      </c>
      <c r="F1397" s="2" t="s">
        <v>239</v>
      </c>
      <c r="G1397" s="38">
        <v>41220.395833333336</v>
      </c>
      <c r="H1397" s="100"/>
      <c r="I1397" s="2" t="s">
        <v>1978</v>
      </c>
      <c r="J1397" s="2" t="s">
        <v>241</v>
      </c>
      <c r="K1397" s="2">
        <v>182.0</v>
      </c>
      <c r="L1397" s="101">
        <v>143.2152174050209</v>
      </c>
      <c r="M1397" s="2" t="s">
        <v>1186</v>
      </c>
      <c r="N1397" s="2"/>
      <c r="O1397" s="2"/>
      <c r="X1397" s="2"/>
      <c r="Y1397" s="2"/>
      <c r="Z1397" s="2"/>
    </row>
    <row r="1398" ht="10.5" customHeight="1">
      <c r="A1398" s="2"/>
      <c r="B1398" s="2">
        <v>1329466.0</v>
      </c>
      <c r="C1398" s="2" t="s">
        <v>1979</v>
      </c>
      <c r="D1398" s="2">
        <v>9.83379579E9</v>
      </c>
      <c r="E1398" s="2" t="s">
        <v>238</v>
      </c>
      <c r="F1398" s="2" t="s">
        <v>239</v>
      </c>
      <c r="G1398" s="38">
        <v>41220.479166666664</v>
      </c>
      <c r="H1398" s="100"/>
      <c r="I1398" s="2" t="s">
        <v>1978</v>
      </c>
      <c r="J1398" s="2" t="s">
        <v>241</v>
      </c>
      <c r="K1398" s="2">
        <v>104.0</v>
      </c>
      <c r="L1398" s="101">
        <v>81.64805685121965</v>
      </c>
      <c r="M1398" s="2" t="s">
        <v>1186</v>
      </c>
      <c r="N1398" s="2"/>
      <c r="O1398" s="2"/>
      <c r="X1398" s="2"/>
      <c r="Y1398" s="2"/>
      <c r="Z1398" s="2"/>
    </row>
    <row r="1399" ht="10.5" customHeight="1">
      <c r="A1399" s="2"/>
      <c r="B1399" s="2">
        <v>1321766.0</v>
      </c>
      <c r="C1399" s="2" t="s">
        <v>1980</v>
      </c>
      <c r="D1399" s="2">
        <v>9.920244009E9</v>
      </c>
      <c r="E1399" s="2" t="s">
        <v>238</v>
      </c>
      <c r="F1399" s="2" t="s">
        <v>258</v>
      </c>
      <c r="G1399" s="38">
        <v>41220.65625</v>
      </c>
      <c r="H1399" s="100"/>
      <c r="I1399" s="2" t="s">
        <v>1978</v>
      </c>
      <c r="J1399" s="2" t="s">
        <v>241</v>
      </c>
      <c r="K1399" s="2">
        <v>127.0</v>
      </c>
      <c r="L1399" s="101">
        <v>99.23867415230573</v>
      </c>
      <c r="M1399" s="2" t="s">
        <v>1186</v>
      </c>
      <c r="N1399" s="2"/>
      <c r="O1399" s="2"/>
      <c r="X1399" s="2"/>
      <c r="Y1399" s="2"/>
      <c r="Z1399" s="2"/>
    </row>
    <row r="1400" ht="10.5" customHeight="1">
      <c r="A1400" s="2"/>
      <c r="B1400" s="2">
        <v>1329826.0</v>
      </c>
      <c r="C1400" s="2" t="s">
        <v>1981</v>
      </c>
      <c r="D1400" s="2">
        <v>7.7389465E9</v>
      </c>
      <c r="E1400" s="2" t="s">
        <v>238</v>
      </c>
      <c r="F1400" s="2" t="s">
        <v>239</v>
      </c>
      <c r="G1400" s="38">
        <v>41214.145833333336</v>
      </c>
      <c r="H1400" s="100"/>
      <c r="I1400" s="2" t="s">
        <v>1978</v>
      </c>
      <c r="J1400" s="2" t="s">
        <v>241</v>
      </c>
      <c r="K1400" s="2">
        <v>174.0</v>
      </c>
      <c r="L1400" s="101">
        <v>116.8292914533918</v>
      </c>
      <c r="M1400" s="2" t="s">
        <v>1186</v>
      </c>
      <c r="N1400" s="2"/>
      <c r="O1400" s="2"/>
      <c r="X1400" s="2"/>
      <c r="Y1400" s="2"/>
      <c r="Z1400" s="2"/>
    </row>
    <row r="1401" ht="10.5" customHeight="1">
      <c r="A1401" s="2"/>
      <c r="B1401" s="2">
        <v>1334150.0</v>
      </c>
      <c r="C1401" s="2" t="s">
        <v>1982</v>
      </c>
      <c r="D1401" s="2">
        <v>9.820149613E9</v>
      </c>
      <c r="E1401" s="2" t="s">
        <v>238</v>
      </c>
      <c r="F1401" s="2" t="s">
        <v>239</v>
      </c>
      <c r="G1401" s="38">
        <v>41214.208333333336</v>
      </c>
      <c r="H1401" s="100"/>
      <c r="I1401" s="2" t="s">
        <v>1978</v>
      </c>
      <c r="J1401" s="2" t="s">
        <v>241</v>
      </c>
      <c r="K1401" s="2">
        <v>683.0</v>
      </c>
      <c r="L1401" s="101">
        <v>553.0766005203265</v>
      </c>
      <c r="M1401" s="2" t="s">
        <v>1186</v>
      </c>
      <c r="N1401" s="2"/>
      <c r="O1401" s="2"/>
      <c r="X1401" s="2"/>
      <c r="Y1401" s="2"/>
      <c r="Z1401" s="2"/>
    </row>
    <row r="1402" ht="10.5" customHeight="1">
      <c r="A1402" s="2"/>
      <c r="B1402" s="2">
        <v>1328960.0</v>
      </c>
      <c r="C1402" s="2" t="s">
        <v>1225</v>
      </c>
      <c r="D1402" s="2">
        <v>9.820096534E9</v>
      </c>
      <c r="E1402" s="2" t="s">
        <v>238</v>
      </c>
      <c r="F1402" s="2" t="s">
        <v>239</v>
      </c>
      <c r="G1402" s="38">
        <v>41214.354166666664</v>
      </c>
      <c r="H1402" s="100"/>
      <c r="I1402" s="2" t="s">
        <v>1978</v>
      </c>
      <c r="J1402" s="2" t="s">
        <v>241</v>
      </c>
      <c r="K1402" s="2">
        <v>704.0</v>
      </c>
      <c r="L1402" s="101">
        <v>560.1128474407608</v>
      </c>
      <c r="M1402" s="2" t="s">
        <v>1186</v>
      </c>
      <c r="N1402" s="2"/>
      <c r="O1402" s="2"/>
      <c r="X1402" s="2"/>
      <c r="Y1402" s="2"/>
      <c r="Z1402" s="2"/>
    </row>
    <row r="1403" ht="10.5" customHeight="1">
      <c r="A1403" s="2"/>
      <c r="B1403" s="2">
        <v>1338724.0</v>
      </c>
      <c r="C1403" s="2" t="s">
        <v>1983</v>
      </c>
      <c r="D1403" s="2">
        <v>9.920244009E9</v>
      </c>
      <c r="E1403" s="2" t="s">
        <v>238</v>
      </c>
      <c r="F1403" s="2" t="s">
        <v>239</v>
      </c>
      <c r="G1403" s="38">
        <v>41214.427083333336</v>
      </c>
      <c r="H1403" s="100"/>
      <c r="I1403" s="2" t="s">
        <v>1978</v>
      </c>
      <c r="J1403" s="2" t="s">
        <v>241</v>
      </c>
      <c r="K1403" s="2">
        <v>151.0</v>
      </c>
      <c r="L1403" s="101">
        <v>88.68430377165409</v>
      </c>
      <c r="M1403" s="2" t="s">
        <v>1186</v>
      </c>
      <c r="N1403" s="2"/>
      <c r="O1403" s="2"/>
      <c r="X1403" s="2"/>
      <c r="Y1403" s="2"/>
      <c r="Z1403" s="2"/>
    </row>
    <row r="1404" ht="10.5" customHeight="1">
      <c r="A1404" s="2"/>
      <c r="B1404" s="2">
        <v>1339544.0</v>
      </c>
      <c r="C1404" s="2" t="s">
        <v>1984</v>
      </c>
      <c r="D1404" s="2">
        <v>9.820228589E9</v>
      </c>
      <c r="E1404" s="2" t="s">
        <v>238</v>
      </c>
      <c r="F1404" s="2" t="s">
        <v>239</v>
      </c>
      <c r="G1404" s="38">
        <v>41214.53125</v>
      </c>
      <c r="H1404" s="100"/>
      <c r="I1404" s="2" t="s">
        <v>1978</v>
      </c>
      <c r="J1404" s="2" t="s">
        <v>241</v>
      </c>
      <c r="K1404" s="2">
        <v>864.0</v>
      </c>
      <c r="L1404" s="101">
        <v>642.7887487558654</v>
      </c>
      <c r="M1404" s="2" t="s">
        <v>1186</v>
      </c>
      <c r="N1404" s="2"/>
      <c r="O1404" s="2"/>
      <c r="X1404" s="2"/>
      <c r="Y1404" s="2"/>
      <c r="Z1404" s="2"/>
    </row>
    <row r="1405" ht="10.5" customHeight="1">
      <c r="A1405" s="2"/>
      <c r="B1405" s="2">
        <v>1340050.0</v>
      </c>
      <c r="C1405" s="2" t="s">
        <v>1985</v>
      </c>
      <c r="D1405" s="2">
        <v>9.869539755E9</v>
      </c>
      <c r="E1405" s="2" t="s">
        <v>238</v>
      </c>
      <c r="F1405" s="2" t="s">
        <v>239</v>
      </c>
      <c r="G1405" s="38">
        <v>41214.6875</v>
      </c>
      <c r="H1405" s="100"/>
      <c r="I1405" s="2" t="s">
        <v>1978</v>
      </c>
      <c r="J1405" s="2" t="s">
        <v>241</v>
      </c>
      <c r="K1405" s="2">
        <v>773.0</v>
      </c>
      <c r="L1405" s="101">
        <v>626.9571931848878</v>
      </c>
      <c r="M1405" s="2" t="s">
        <v>1186</v>
      </c>
      <c r="N1405" s="2"/>
      <c r="O1405" s="2"/>
      <c r="X1405" s="2"/>
      <c r="Y1405" s="2"/>
      <c r="Z1405" s="2"/>
    </row>
    <row r="1406" ht="10.5" customHeight="1">
      <c r="A1406" s="2"/>
      <c r="B1406" s="2">
        <v>1349644.0</v>
      </c>
      <c r="C1406" s="2" t="s">
        <v>1986</v>
      </c>
      <c r="D1406" s="2">
        <v>9.702464477E9</v>
      </c>
      <c r="E1406" s="2" t="s">
        <v>238</v>
      </c>
      <c r="F1406" s="2" t="s">
        <v>333</v>
      </c>
      <c r="G1406" s="38">
        <v>41215.791666666664</v>
      </c>
      <c r="H1406" s="100"/>
      <c r="I1406" s="2" t="s">
        <v>1978</v>
      </c>
      <c r="J1406" s="2" t="s">
        <v>241</v>
      </c>
      <c r="K1406" s="2">
        <v>950.0</v>
      </c>
      <c r="L1406" s="101">
        <v>779.9955637043367</v>
      </c>
      <c r="M1406" s="2" t="s">
        <v>1186</v>
      </c>
      <c r="N1406" s="2"/>
      <c r="O1406" s="2"/>
      <c r="X1406" s="2"/>
      <c r="Y1406" s="2"/>
      <c r="Z1406" s="2"/>
    </row>
    <row r="1407" ht="10.5" customHeight="1">
      <c r="A1407" s="2"/>
      <c r="B1407" s="2">
        <v>1349212.0</v>
      </c>
      <c r="C1407" s="2" t="s">
        <v>1987</v>
      </c>
      <c r="D1407" s="2">
        <v>9.987273937E9</v>
      </c>
      <c r="E1407" s="2" t="s">
        <v>238</v>
      </c>
      <c r="F1407" s="2" t="s">
        <v>239</v>
      </c>
      <c r="G1407" s="38">
        <v>41215.947916666664</v>
      </c>
      <c r="H1407" s="100"/>
      <c r="I1407" s="2" t="s">
        <v>1978</v>
      </c>
      <c r="J1407" s="2" t="s">
        <v>241</v>
      </c>
      <c r="K1407" s="2">
        <v>157.0</v>
      </c>
      <c r="L1407" s="101">
        <v>120.34741491360901</v>
      </c>
      <c r="M1407" s="2" t="s">
        <v>1186</v>
      </c>
      <c r="N1407" s="2"/>
      <c r="O1407" s="2"/>
      <c r="X1407" s="2"/>
      <c r="Y1407" s="2"/>
      <c r="Z1407" s="2"/>
    </row>
    <row r="1408" ht="10.5" customHeight="1">
      <c r="A1408" s="2"/>
      <c r="B1408" s="2">
        <v>1256752.0</v>
      </c>
      <c r="C1408" s="2" t="s">
        <v>1988</v>
      </c>
      <c r="D1408" s="2">
        <v>9.833854586E9</v>
      </c>
      <c r="E1408" s="2" t="s">
        <v>238</v>
      </c>
      <c r="F1408" s="2" t="s">
        <v>239</v>
      </c>
      <c r="G1408" s="38">
        <v>41216.166666666664</v>
      </c>
      <c r="H1408" s="100"/>
      <c r="I1408" s="2" t="s">
        <v>1978</v>
      </c>
      <c r="J1408" s="2" t="s">
        <v>241</v>
      </c>
      <c r="K1408" s="2">
        <v>150.0</v>
      </c>
      <c r="L1408" s="101">
        <v>113.31116799317459</v>
      </c>
      <c r="M1408" s="2" t="s">
        <v>1186</v>
      </c>
      <c r="N1408" s="2"/>
      <c r="O1408" s="2"/>
      <c r="X1408" s="2"/>
      <c r="Y1408" s="2"/>
      <c r="Z1408" s="2"/>
    </row>
    <row r="1409" ht="10.5" customHeight="1">
      <c r="A1409" s="2"/>
      <c r="B1409" s="2">
        <v>1355988.0</v>
      </c>
      <c r="C1409" s="2" t="s">
        <v>1989</v>
      </c>
      <c r="D1409" s="2">
        <v>9.892391315E9</v>
      </c>
      <c r="E1409" s="2" t="s">
        <v>238</v>
      </c>
      <c r="F1409" s="2" t="s">
        <v>239</v>
      </c>
      <c r="G1409" s="38">
        <v>41220.3125</v>
      </c>
      <c r="H1409" s="100"/>
      <c r="I1409" s="2" t="s">
        <v>1978</v>
      </c>
      <c r="J1409" s="2" t="s">
        <v>241</v>
      </c>
      <c r="K1409" s="2">
        <v>778.4</v>
      </c>
      <c r="L1409" s="101">
        <v>422.90603249228946</v>
      </c>
      <c r="M1409" s="2" t="s">
        <v>1186</v>
      </c>
      <c r="N1409" s="2"/>
      <c r="O1409" s="2"/>
      <c r="X1409" s="2"/>
      <c r="Y1409" s="2"/>
      <c r="Z1409" s="2"/>
    </row>
    <row r="1410" ht="10.5" customHeight="1">
      <c r="A1410" s="2"/>
      <c r="B1410" s="2">
        <v>1327018.0</v>
      </c>
      <c r="C1410" s="2" t="s">
        <v>1990</v>
      </c>
      <c r="D1410" s="2">
        <v>9.769212212E9</v>
      </c>
      <c r="E1410" s="2" t="s">
        <v>238</v>
      </c>
      <c r="F1410" s="2" t="s">
        <v>239</v>
      </c>
      <c r="G1410" s="38">
        <v>41220.395833333336</v>
      </c>
      <c r="H1410" s="100"/>
      <c r="I1410" s="2" t="s">
        <v>1991</v>
      </c>
      <c r="J1410" s="2" t="s">
        <v>1245</v>
      </c>
      <c r="K1410" s="2">
        <v>1200.0</v>
      </c>
      <c r="L1410" s="101">
        <v>995.4540320758979</v>
      </c>
      <c r="M1410" s="2" t="s">
        <v>984</v>
      </c>
      <c r="N1410" s="2"/>
      <c r="O1410" s="2"/>
      <c r="X1410" s="2"/>
      <c r="Y1410" s="2"/>
      <c r="Z1410" s="2"/>
    </row>
    <row r="1411" ht="10.5" customHeight="1">
      <c r="A1411" s="2"/>
      <c r="B1411" s="2">
        <v>1330638.0</v>
      </c>
      <c r="C1411" s="2" t="s">
        <v>1992</v>
      </c>
      <c r="D1411" s="2">
        <v>9.167457569E9</v>
      </c>
      <c r="E1411" s="2" t="s">
        <v>238</v>
      </c>
      <c r="F1411" s="2" t="s">
        <v>239</v>
      </c>
      <c r="G1411" s="38">
        <v>41220.510416666664</v>
      </c>
      <c r="H1411" s="100"/>
      <c r="I1411" s="2" t="s">
        <v>1991</v>
      </c>
      <c r="J1411" s="2" t="s">
        <v>1245</v>
      </c>
      <c r="K1411" s="2">
        <v>1200.0</v>
      </c>
      <c r="L1411" s="101">
        <v>995.4540320758979</v>
      </c>
      <c r="M1411" s="2" t="s">
        <v>984</v>
      </c>
      <c r="N1411" s="2"/>
      <c r="O1411" s="2"/>
      <c r="X1411" s="2"/>
      <c r="Y1411" s="2"/>
      <c r="Z1411" s="2"/>
    </row>
    <row r="1412" ht="10.5" customHeight="1">
      <c r="A1412" s="2"/>
      <c r="B1412" s="2">
        <v>1334660.0</v>
      </c>
      <c r="C1412" s="2" t="s">
        <v>1993</v>
      </c>
      <c r="D1412" s="2">
        <v>9.769492157E9</v>
      </c>
      <c r="E1412" s="2" t="s">
        <v>238</v>
      </c>
      <c r="F1412" s="2" t="s">
        <v>239</v>
      </c>
      <c r="G1412" s="38">
        <v>41220.604166666664</v>
      </c>
      <c r="H1412" s="100"/>
      <c r="I1412" s="2" t="s">
        <v>1991</v>
      </c>
      <c r="J1412" s="2" t="s">
        <v>1245</v>
      </c>
      <c r="K1412" s="2">
        <v>1200.0</v>
      </c>
      <c r="L1412" s="101">
        <v>995.4540320758979</v>
      </c>
      <c r="M1412" s="2" t="s">
        <v>984</v>
      </c>
      <c r="N1412" s="2"/>
      <c r="O1412" s="2"/>
      <c r="X1412" s="2"/>
      <c r="Y1412" s="2"/>
      <c r="Z1412" s="2"/>
    </row>
    <row r="1413" ht="10.5" customHeight="1">
      <c r="A1413" s="2"/>
      <c r="B1413" s="2">
        <v>1338806.0</v>
      </c>
      <c r="C1413" s="2" t="s">
        <v>1215</v>
      </c>
      <c r="D1413" s="2">
        <v>8.87963132E9</v>
      </c>
      <c r="E1413" s="2" t="s">
        <v>238</v>
      </c>
      <c r="F1413" s="2" t="s">
        <v>239</v>
      </c>
      <c r="G1413" s="38">
        <v>41214.052083333336</v>
      </c>
      <c r="H1413" s="100"/>
      <c r="I1413" s="2" t="s">
        <v>1991</v>
      </c>
      <c r="J1413" s="2" t="s">
        <v>762</v>
      </c>
      <c r="K1413" s="2">
        <v>7864.0</v>
      </c>
      <c r="L1413" s="101">
        <v>6926.454032075898</v>
      </c>
      <c r="M1413" s="2" t="s">
        <v>984</v>
      </c>
      <c r="N1413" s="2"/>
      <c r="O1413" s="2"/>
      <c r="X1413" s="2"/>
      <c r="Y1413" s="2"/>
      <c r="Z1413" s="2"/>
    </row>
    <row r="1414" ht="10.5" customHeight="1">
      <c r="A1414" s="2"/>
      <c r="B1414" s="2">
        <v>1346430.0</v>
      </c>
      <c r="C1414" s="2" t="s">
        <v>1994</v>
      </c>
      <c r="D1414" s="2">
        <v>9.011020415E9</v>
      </c>
      <c r="E1414" s="2" t="s">
        <v>238</v>
      </c>
      <c r="F1414" s="2" t="s">
        <v>239</v>
      </c>
      <c r="G1414" s="38">
        <v>41214.791666666664</v>
      </c>
      <c r="H1414" s="100"/>
      <c r="I1414" s="2" t="s">
        <v>1991</v>
      </c>
      <c r="J1414" s="2" t="s">
        <v>1245</v>
      </c>
      <c r="K1414" s="2">
        <v>1200.0</v>
      </c>
      <c r="L1414" s="101">
        <v>995.4540320758979</v>
      </c>
      <c r="M1414" s="2" t="s">
        <v>984</v>
      </c>
      <c r="N1414" s="2"/>
      <c r="O1414" s="2"/>
      <c r="X1414" s="2"/>
      <c r="Y1414" s="2"/>
      <c r="Z1414" s="2"/>
    </row>
    <row r="1415" ht="10.5" customHeight="1">
      <c r="A1415" s="2"/>
      <c r="B1415" s="2">
        <v>1346752.0</v>
      </c>
      <c r="C1415" s="2" t="s">
        <v>1995</v>
      </c>
      <c r="D1415" s="2">
        <v>9.922967397E9</v>
      </c>
      <c r="E1415" s="2" t="s">
        <v>238</v>
      </c>
      <c r="F1415" s="2" t="s">
        <v>333</v>
      </c>
      <c r="G1415" s="38">
        <v>41215.520833333336</v>
      </c>
      <c r="H1415" s="100"/>
      <c r="I1415" s="2" t="s">
        <v>1991</v>
      </c>
      <c r="J1415" s="2" t="s">
        <v>762</v>
      </c>
      <c r="K1415" s="2">
        <v>4424.0</v>
      </c>
      <c r="L1415" s="101">
        <v>3891.454032075898</v>
      </c>
      <c r="M1415" s="2" t="s">
        <v>984</v>
      </c>
      <c r="N1415" s="2"/>
      <c r="O1415" s="2"/>
      <c r="X1415" s="2"/>
      <c r="Y1415" s="2"/>
      <c r="Z1415" s="2"/>
    </row>
    <row r="1416" ht="10.5" customHeight="1">
      <c r="A1416" s="2"/>
      <c r="B1416" s="2">
        <v>1349226.0</v>
      </c>
      <c r="C1416" s="2" t="s">
        <v>1996</v>
      </c>
      <c r="D1416" s="2">
        <v>9.96763426E9</v>
      </c>
      <c r="E1416" s="2" t="s">
        <v>238</v>
      </c>
      <c r="F1416" s="2" t="s">
        <v>239</v>
      </c>
      <c r="G1416" s="38">
        <v>41216.5</v>
      </c>
      <c r="H1416" s="100"/>
      <c r="I1416" s="2" t="s">
        <v>1991</v>
      </c>
      <c r="J1416" s="2" t="s">
        <v>762</v>
      </c>
      <c r="K1416" s="2">
        <v>4900.0</v>
      </c>
      <c r="L1416" s="101">
        <v>4332.954032075898</v>
      </c>
      <c r="M1416" s="2" t="s">
        <v>984</v>
      </c>
      <c r="N1416" s="2"/>
      <c r="O1416" s="2"/>
      <c r="X1416" s="2"/>
      <c r="Y1416" s="2"/>
      <c r="Z1416" s="2"/>
    </row>
    <row r="1417" ht="10.5" customHeight="1">
      <c r="A1417" s="2"/>
      <c r="B1417" s="2">
        <v>1354012.0</v>
      </c>
      <c r="C1417" s="2" t="s">
        <v>1997</v>
      </c>
      <c r="D1417" s="2">
        <v>9.8944552E9</v>
      </c>
      <c r="E1417" s="2" t="s">
        <v>238</v>
      </c>
      <c r="F1417" s="2" t="s">
        <v>258</v>
      </c>
      <c r="G1417" s="38">
        <v>41218.166666666664</v>
      </c>
      <c r="H1417" s="100"/>
      <c r="I1417" s="2" t="s">
        <v>1991</v>
      </c>
      <c r="J1417" s="2" t="s">
        <v>871</v>
      </c>
      <c r="K1417" s="2">
        <v>2000.0</v>
      </c>
      <c r="L1417" s="101">
        <v>1795.4540320758979</v>
      </c>
      <c r="M1417" s="2" t="s">
        <v>984</v>
      </c>
      <c r="N1417" s="2"/>
      <c r="O1417" s="2"/>
      <c r="X1417" s="2"/>
      <c r="Y1417" s="2"/>
      <c r="Z1417" s="2"/>
    </row>
    <row r="1418" ht="10.5" customHeight="1">
      <c r="A1418" s="2"/>
      <c r="B1418" s="2">
        <v>1354032.0</v>
      </c>
      <c r="C1418" s="2" t="s">
        <v>1998</v>
      </c>
      <c r="D1418" s="2">
        <v>9.830027185E9</v>
      </c>
      <c r="E1418" s="2" t="s">
        <v>238</v>
      </c>
      <c r="F1418" s="2" t="s">
        <v>258</v>
      </c>
      <c r="G1418" s="38">
        <v>41218.583333333336</v>
      </c>
      <c r="H1418" s="100"/>
      <c r="I1418" s="2" t="s">
        <v>1991</v>
      </c>
      <c r="J1418" s="2" t="s">
        <v>871</v>
      </c>
      <c r="K1418" s="2">
        <v>2000.0</v>
      </c>
      <c r="L1418" s="101">
        <v>1795.4540320758979</v>
      </c>
      <c r="M1418" s="2" t="s">
        <v>984</v>
      </c>
      <c r="N1418" s="2"/>
      <c r="O1418" s="2"/>
      <c r="X1418" s="2"/>
      <c r="Y1418" s="2"/>
      <c r="Z1418" s="2"/>
    </row>
    <row r="1419" ht="10.5" customHeight="1">
      <c r="A1419" s="2"/>
      <c r="B1419" s="2">
        <v>1343242.0</v>
      </c>
      <c r="C1419" s="2" t="s">
        <v>1999</v>
      </c>
      <c r="D1419" s="2">
        <v>9.833152498E9</v>
      </c>
      <c r="E1419" s="2" t="s">
        <v>238</v>
      </c>
      <c r="F1419" s="2" t="s">
        <v>239</v>
      </c>
      <c r="G1419" s="38">
        <v>41219.291666666664</v>
      </c>
      <c r="H1419" s="100"/>
      <c r="I1419" s="2" t="s">
        <v>2000</v>
      </c>
      <c r="J1419" s="2" t="s">
        <v>241</v>
      </c>
      <c r="K1419" s="2">
        <v>852.6</v>
      </c>
      <c r="L1419" s="101">
        <v>823.4547043953072</v>
      </c>
      <c r="M1419" s="2" t="s">
        <v>1117</v>
      </c>
      <c r="N1419" s="2"/>
      <c r="O1419" s="2"/>
      <c r="X1419" s="2"/>
      <c r="Y1419" s="2"/>
      <c r="Z1419" s="2"/>
    </row>
    <row r="1420" ht="10.5" customHeight="1">
      <c r="A1420" s="2"/>
      <c r="B1420" s="2">
        <v>1343346.0</v>
      </c>
      <c r="C1420" s="2" t="s">
        <v>1779</v>
      </c>
      <c r="D1420" s="2">
        <v>9.820942311E9</v>
      </c>
      <c r="E1420" s="2" t="s">
        <v>238</v>
      </c>
      <c r="F1420" s="2" t="s">
        <v>239</v>
      </c>
      <c r="G1420" s="38">
        <v>41220.729166666664</v>
      </c>
      <c r="H1420" s="100"/>
      <c r="I1420" s="2" t="s">
        <v>2000</v>
      </c>
      <c r="J1420" s="2" t="s">
        <v>241</v>
      </c>
      <c r="K1420" s="2">
        <v>119.0</v>
      </c>
      <c r="L1420" s="101">
        <v>109.02020907731314</v>
      </c>
      <c r="M1420" s="2" t="s">
        <v>1117</v>
      </c>
      <c r="N1420" s="2"/>
      <c r="O1420" s="2"/>
      <c r="X1420" s="2"/>
      <c r="Y1420" s="2"/>
      <c r="Z1420" s="2"/>
    </row>
    <row r="1421" ht="10.5" customHeight="1">
      <c r="A1421" s="2"/>
      <c r="B1421" s="2">
        <v>1343692.0</v>
      </c>
      <c r="C1421" s="2" t="s">
        <v>2001</v>
      </c>
      <c r="D1421" s="2">
        <v>9.769903064E9</v>
      </c>
      <c r="E1421" s="2" t="s">
        <v>238</v>
      </c>
      <c r="F1421" s="2" t="s">
        <v>239</v>
      </c>
      <c r="G1421" s="38">
        <v>41220.8125</v>
      </c>
      <c r="H1421" s="100"/>
      <c r="I1421" s="2" t="s">
        <v>2000</v>
      </c>
      <c r="J1421" s="2" t="s">
        <v>241</v>
      </c>
      <c r="K1421" s="2">
        <v>632.0</v>
      </c>
      <c r="L1421" s="101">
        <v>583.9333129014133</v>
      </c>
      <c r="M1421" s="2" t="s">
        <v>1117</v>
      </c>
      <c r="N1421" s="2"/>
      <c r="O1421" s="2"/>
      <c r="X1421" s="2"/>
      <c r="Y1421" s="2"/>
      <c r="Z1421" s="2"/>
    </row>
    <row r="1422" ht="10.5" customHeight="1">
      <c r="A1422" s="2"/>
      <c r="B1422" s="2">
        <v>1344168.0</v>
      </c>
      <c r="C1422" s="2" t="s">
        <v>514</v>
      </c>
      <c r="D1422" s="2">
        <v>8.879681986E9</v>
      </c>
      <c r="E1422" s="2" t="s">
        <v>238</v>
      </c>
      <c r="F1422" s="2" t="s">
        <v>239</v>
      </c>
      <c r="G1422" s="38">
        <v>41216.989583333336</v>
      </c>
      <c r="H1422" s="100"/>
      <c r="I1422" s="2" t="s">
        <v>2000</v>
      </c>
      <c r="J1422" s="2" t="s">
        <v>241</v>
      </c>
      <c r="K1422" s="2">
        <v>317.8</v>
      </c>
      <c r="L1422" s="101">
        <v>197.80831109660141</v>
      </c>
      <c r="M1422" s="2" t="s">
        <v>1117</v>
      </c>
      <c r="N1422" s="2"/>
      <c r="O1422" s="2"/>
      <c r="X1422" s="2"/>
      <c r="Y1422" s="2"/>
      <c r="Z1422" s="2"/>
    </row>
    <row r="1423" ht="10.5" customHeight="1">
      <c r="A1423" s="2"/>
      <c r="B1423" s="2">
        <v>1344978.0</v>
      </c>
      <c r="C1423" s="2" t="s">
        <v>2002</v>
      </c>
      <c r="D1423" s="2">
        <v>9.86736675E9</v>
      </c>
      <c r="E1423" s="2" t="s">
        <v>238</v>
      </c>
      <c r="F1423" s="2" t="s">
        <v>239</v>
      </c>
      <c r="G1423" s="38">
        <v>41217.1875</v>
      </c>
      <c r="H1423" s="100"/>
      <c r="I1423" s="2" t="s">
        <v>2000</v>
      </c>
      <c r="J1423" s="2" t="s">
        <v>241</v>
      </c>
      <c r="K1423" s="2">
        <v>1008.0</v>
      </c>
      <c r="L1423" s="101">
        <v>986.5770313609763</v>
      </c>
      <c r="M1423" s="2" t="s">
        <v>1117</v>
      </c>
      <c r="N1423" s="2"/>
      <c r="O1423" s="2"/>
      <c r="X1423" s="2"/>
      <c r="Y1423" s="2"/>
      <c r="Z1423" s="2"/>
    </row>
    <row r="1424" ht="10.5" customHeight="1">
      <c r="A1424" s="2"/>
      <c r="B1424" s="2">
        <v>1345718.0</v>
      </c>
      <c r="C1424" s="2" t="s">
        <v>2003</v>
      </c>
      <c r="D1424" s="2">
        <v>9.422916995E9</v>
      </c>
      <c r="E1424" s="2" t="s">
        <v>238</v>
      </c>
      <c r="F1424" s="2" t="s">
        <v>239</v>
      </c>
      <c r="G1424" s="38">
        <v>41217.291666666664</v>
      </c>
      <c r="H1424" s="100"/>
      <c r="I1424" s="2" t="s">
        <v>2000</v>
      </c>
      <c r="J1424" s="2" t="s">
        <v>241</v>
      </c>
      <c r="K1424" s="2">
        <v>568.0</v>
      </c>
      <c r="L1424" s="101">
        <v>552.9607191737545</v>
      </c>
      <c r="M1424" s="2" t="s">
        <v>1117</v>
      </c>
      <c r="N1424" s="2"/>
      <c r="O1424" s="2"/>
      <c r="X1424" s="2"/>
      <c r="Y1424" s="2"/>
      <c r="Z1424" s="2"/>
    </row>
    <row r="1425" ht="10.5" customHeight="1">
      <c r="A1425" s="2"/>
      <c r="B1425" s="2">
        <v>1347086.0</v>
      </c>
      <c r="C1425" s="2" t="s">
        <v>2004</v>
      </c>
      <c r="D1425" s="2">
        <v>8.898031305E9</v>
      </c>
      <c r="E1425" s="2" t="s">
        <v>238</v>
      </c>
      <c r="F1425" s="2" t="s">
        <v>239</v>
      </c>
      <c r="G1425" s="38">
        <v>41217.5</v>
      </c>
      <c r="H1425" s="100"/>
      <c r="I1425" s="2" t="s">
        <v>2000</v>
      </c>
      <c r="J1425" s="2" t="s">
        <v>241</v>
      </c>
      <c r="K1425" s="2">
        <v>243.0</v>
      </c>
      <c r="L1425" s="101">
        <v>232.91058398794797</v>
      </c>
      <c r="M1425" s="2" t="s">
        <v>1117</v>
      </c>
      <c r="N1425" s="2"/>
      <c r="O1425" s="2"/>
      <c r="X1425" s="2"/>
      <c r="Y1425" s="2"/>
      <c r="Z1425" s="2"/>
    </row>
    <row r="1426" ht="10.5" customHeight="1">
      <c r="A1426" s="2"/>
      <c r="B1426" s="2">
        <v>1344544.0</v>
      </c>
      <c r="C1426" s="2" t="s">
        <v>2005</v>
      </c>
      <c r="D1426" s="2">
        <v>9.16741078E9</v>
      </c>
      <c r="E1426" s="2" t="s">
        <v>238</v>
      </c>
      <c r="F1426" s="2" t="s">
        <v>239</v>
      </c>
      <c r="G1426" s="38">
        <v>41217.708333333336</v>
      </c>
      <c r="H1426" s="100"/>
      <c r="I1426" s="2" t="s">
        <v>2000</v>
      </c>
      <c r="J1426" s="2" t="s">
        <v>241</v>
      </c>
      <c r="K1426" s="2">
        <v>100.0</v>
      </c>
      <c r="L1426" s="101">
        <v>82.17729451334226</v>
      </c>
      <c r="M1426" s="2" t="s">
        <v>1117</v>
      </c>
      <c r="N1426" s="2"/>
      <c r="O1426" s="2"/>
      <c r="X1426" s="2"/>
      <c r="Y1426" s="2"/>
      <c r="Z1426" s="2"/>
    </row>
    <row r="1427" ht="10.5" customHeight="1">
      <c r="A1427" s="2"/>
      <c r="B1427" s="2">
        <v>1345520.0</v>
      </c>
      <c r="C1427" s="2" t="s">
        <v>2006</v>
      </c>
      <c r="D1427" s="2">
        <v>9.619660342E9</v>
      </c>
      <c r="E1427" s="2" t="s">
        <v>238</v>
      </c>
      <c r="F1427" s="2" t="s">
        <v>239</v>
      </c>
      <c r="G1427" s="38">
        <v>41217.875</v>
      </c>
      <c r="H1427" s="100"/>
      <c r="I1427" s="2" t="s">
        <v>2000</v>
      </c>
      <c r="J1427" s="2" t="s">
        <v>241</v>
      </c>
      <c r="K1427" s="2">
        <v>184.0</v>
      </c>
      <c r="L1427" s="101">
        <v>170.9653965326305</v>
      </c>
      <c r="M1427" s="2" t="s">
        <v>1117</v>
      </c>
      <c r="N1427" s="2"/>
      <c r="O1427" s="2"/>
      <c r="X1427" s="2"/>
      <c r="Y1427" s="2"/>
      <c r="Z1427" s="2"/>
    </row>
    <row r="1428" ht="10.5" customHeight="1">
      <c r="A1428" s="2"/>
      <c r="B1428" s="2">
        <v>1346912.0</v>
      </c>
      <c r="C1428" s="2" t="s">
        <v>2007</v>
      </c>
      <c r="D1428" s="2">
        <v>9.673111666E9</v>
      </c>
      <c r="E1428" s="2" t="s">
        <v>238</v>
      </c>
      <c r="F1428" s="2" t="s">
        <v>239</v>
      </c>
      <c r="G1428" s="38">
        <v>41218.052083333336</v>
      </c>
      <c r="H1428" s="100"/>
      <c r="I1428" s="2" t="s">
        <v>2000</v>
      </c>
      <c r="J1428" s="2" t="s">
        <v>241</v>
      </c>
      <c r="K1428" s="2">
        <v>135.0</v>
      </c>
      <c r="L1428" s="101">
        <v>106.95536949546924</v>
      </c>
      <c r="M1428" s="2" t="s">
        <v>1117</v>
      </c>
      <c r="N1428" s="2"/>
      <c r="O1428" s="2"/>
      <c r="X1428" s="2"/>
      <c r="Y1428" s="2"/>
      <c r="Z1428" s="2"/>
    </row>
    <row r="1429" ht="10.5" customHeight="1">
      <c r="A1429" s="2"/>
      <c r="B1429" s="2">
        <v>1347196.0</v>
      </c>
      <c r="C1429" s="2" t="s">
        <v>2008</v>
      </c>
      <c r="D1429" s="2">
        <v>9.999470723E9</v>
      </c>
      <c r="E1429" s="2" t="s">
        <v>238</v>
      </c>
      <c r="F1429" s="2" t="s">
        <v>239</v>
      </c>
      <c r="G1429" s="38">
        <v>41218.177083333336</v>
      </c>
      <c r="H1429" s="100"/>
      <c r="I1429" s="2" t="s">
        <v>2000</v>
      </c>
      <c r="J1429" s="2" t="s">
        <v>241</v>
      </c>
      <c r="K1429" s="2">
        <v>206.0</v>
      </c>
      <c r="L1429" s="101">
        <v>173.03023611447446</v>
      </c>
      <c r="M1429" s="2" t="s">
        <v>1117</v>
      </c>
      <c r="N1429" s="2"/>
      <c r="O1429" s="2"/>
      <c r="X1429" s="2"/>
      <c r="Y1429" s="2"/>
      <c r="Z1429" s="2"/>
    </row>
    <row r="1430" ht="10.5" customHeight="1">
      <c r="A1430" s="2"/>
      <c r="B1430" s="2">
        <v>1347724.0</v>
      </c>
      <c r="C1430" s="2" t="s">
        <v>2009</v>
      </c>
      <c r="D1430" s="2">
        <v>9.61191039E9</v>
      </c>
      <c r="E1430" s="2" t="s">
        <v>238</v>
      </c>
      <c r="F1430" s="2" t="s">
        <v>283</v>
      </c>
      <c r="G1430" s="38">
        <v>41218.260416666664</v>
      </c>
      <c r="H1430" s="100"/>
      <c r="I1430" s="2" t="s">
        <v>2000</v>
      </c>
      <c r="J1430" s="2" t="s">
        <v>241</v>
      </c>
      <c r="K1430" s="2">
        <v>217.0</v>
      </c>
      <c r="L1430" s="101">
        <v>181.2895944418501</v>
      </c>
      <c r="M1430" s="2" t="s">
        <v>1117</v>
      </c>
      <c r="N1430" s="2"/>
      <c r="O1430" s="2"/>
      <c r="X1430" s="2"/>
      <c r="Y1430" s="2"/>
      <c r="Z1430" s="2"/>
    </row>
    <row r="1431" ht="10.5" customHeight="1">
      <c r="A1431" s="2"/>
      <c r="B1431" s="2">
        <v>1348672.0</v>
      </c>
      <c r="C1431" s="2" t="s">
        <v>2010</v>
      </c>
      <c r="D1431" s="2">
        <v>9.76840034E9</v>
      </c>
      <c r="E1431" s="2" t="s">
        <v>238</v>
      </c>
      <c r="F1431" s="2" t="s">
        <v>239</v>
      </c>
      <c r="G1431" s="38">
        <v>41218.3125</v>
      </c>
      <c r="H1431" s="100"/>
      <c r="I1431" s="2" t="s">
        <v>2000</v>
      </c>
      <c r="J1431" s="2" t="s">
        <v>241</v>
      </c>
      <c r="K1431" s="2">
        <v>621.0</v>
      </c>
      <c r="L1431" s="101">
        <v>391.9032317899293</v>
      </c>
      <c r="M1431" s="2" t="s">
        <v>1117</v>
      </c>
      <c r="N1431" s="2"/>
      <c r="O1431" s="2"/>
      <c r="X1431" s="2"/>
      <c r="Y1431" s="2"/>
      <c r="Z1431" s="2"/>
    </row>
    <row r="1432" ht="10.5" customHeight="1">
      <c r="A1432" s="2"/>
      <c r="B1432" s="2">
        <v>1349780.0</v>
      </c>
      <c r="C1432" s="2" t="s">
        <v>2011</v>
      </c>
      <c r="D1432" s="2">
        <v>9.820255614E9</v>
      </c>
      <c r="E1432" s="2" t="s">
        <v>238</v>
      </c>
      <c r="F1432" s="2" t="s">
        <v>239</v>
      </c>
      <c r="G1432" s="38">
        <v>41218.364583333336</v>
      </c>
      <c r="H1432" s="100"/>
      <c r="I1432" s="2" t="s">
        <v>2000</v>
      </c>
      <c r="J1432" s="2" t="s">
        <v>241</v>
      </c>
      <c r="K1432" s="2">
        <v>233.0</v>
      </c>
      <c r="L1432" s="101">
        <v>224.65122566057227</v>
      </c>
      <c r="M1432" s="2" t="s">
        <v>1117</v>
      </c>
      <c r="N1432" s="2"/>
      <c r="O1432" s="2"/>
      <c r="X1432" s="2"/>
      <c r="Y1432" s="2"/>
      <c r="Z1432" s="2"/>
    </row>
    <row r="1433" ht="10.5" customHeight="1">
      <c r="A1433" s="2"/>
      <c r="B1433" s="2">
        <v>1345058.0</v>
      </c>
      <c r="C1433" s="2" t="s">
        <v>2012</v>
      </c>
      <c r="D1433" s="2">
        <v>9.699497667E9</v>
      </c>
      <c r="E1433" s="2" t="s">
        <v>238</v>
      </c>
      <c r="F1433" s="2" t="s">
        <v>239</v>
      </c>
      <c r="G1433" s="38">
        <v>41218.458333333336</v>
      </c>
      <c r="H1433" s="100"/>
      <c r="I1433" s="2" t="s">
        <v>2000</v>
      </c>
      <c r="J1433" s="2" t="s">
        <v>241</v>
      </c>
      <c r="K1433" s="2">
        <v>252.0</v>
      </c>
      <c r="L1433" s="101">
        <v>243.23478189716752</v>
      </c>
      <c r="M1433" s="2" t="s">
        <v>1117</v>
      </c>
      <c r="N1433" s="2"/>
      <c r="O1433" s="2"/>
      <c r="X1433" s="2"/>
      <c r="Y1433" s="2"/>
      <c r="Z1433" s="2"/>
    </row>
    <row r="1434" ht="10.5" customHeight="1">
      <c r="A1434" s="2"/>
      <c r="B1434" s="2">
        <v>1349646.0</v>
      </c>
      <c r="C1434" s="2" t="s">
        <v>2013</v>
      </c>
      <c r="D1434" s="2">
        <v>9.819047494E9</v>
      </c>
      <c r="E1434" s="2" t="s">
        <v>238</v>
      </c>
      <c r="F1434" s="2" t="s">
        <v>239</v>
      </c>
      <c r="G1434" s="38">
        <v>41218.697916666664</v>
      </c>
      <c r="H1434" s="100"/>
      <c r="I1434" s="2" t="s">
        <v>2000</v>
      </c>
      <c r="J1434" s="2" t="s">
        <v>241</v>
      </c>
      <c r="K1434" s="2">
        <v>285.0</v>
      </c>
      <c r="L1434" s="101">
        <v>276.2722152066701</v>
      </c>
      <c r="M1434" s="2" t="s">
        <v>1117</v>
      </c>
      <c r="N1434" s="2"/>
      <c r="O1434" s="2"/>
      <c r="X1434" s="2"/>
      <c r="Y1434" s="2"/>
      <c r="Z1434" s="2"/>
    </row>
    <row r="1435" ht="10.5" customHeight="1">
      <c r="A1435" s="2"/>
      <c r="B1435" s="2">
        <v>1350980.0</v>
      </c>
      <c r="C1435" s="2" t="s">
        <v>2014</v>
      </c>
      <c r="D1435" s="2">
        <v>9.819547535E9</v>
      </c>
      <c r="E1435" s="2" t="s">
        <v>238</v>
      </c>
      <c r="F1435" s="2" t="s">
        <v>239</v>
      </c>
      <c r="G1435" s="38">
        <v>41218.864583333336</v>
      </c>
      <c r="H1435" s="100"/>
      <c r="I1435" s="2" t="s">
        <v>2000</v>
      </c>
      <c r="J1435" s="2" t="s">
        <v>241</v>
      </c>
      <c r="K1435" s="2">
        <v>199.0</v>
      </c>
      <c r="L1435" s="101">
        <v>181.2895944418501</v>
      </c>
      <c r="M1435" s="2" t="s">
        <v>1117</v>
      </c>
      <c r="N1435" s="2"/>
      <c r="O1435" s="2"/>
      <c r="X1435" s="2"/>
      <c r="Y1435" s="2"/>
      <c r="Z1435" s="2"/>
    </row>
    <row r="1436" ht="10.5" customHeight="1">
      <c r="A1436" s="2"/>
      <c r="B1436" s="2">
        <v>1351560.0</v>
      </c>
      <c r="C1436" s="2" t="s">
        <v>2015</v>
      </c>
      <c r="D1436" s="2">
        <v>9.833935433E9</v>
      </c>
      <c r="E1436" s="2" t="s">
        <v>238</v>
      </c>
      <c r="F1436" s="2" t="s">
        <v>239</v>
      </c>
      <c r="G1436" s="38">
        <v>41219.145833333336</v>
      </c>
      <c r="H1436" s="100"/>
      <c r="I1436" s="2" t="s">
        <v>2000</v>
      </c>
      <c r="J1436" s="2" t="s">
        <v>241</v>
      </c>
      <c r="K1436" s="2">
        <v>361.0</v>
      </c>
      <c r="L1436" s="101">
        <v>274.20737562482617</v>
      </c>
      <c r="M1436" s="2" t="s">
        <v>1117</v>
      </c>
      <c r="N1436" s="2"/>
      <c r="O1436" s="2"/>
      <c r="X1436" s="2"/>
      <c r="Y1436" s="2"/>
      <c r="Z1436" s="2"/>
    </row>
    <row r="1437" ht="10.5" customHeight="1">
      <c r="A1437" s="2"/>
      <c r="B1437" s="2">
        <v>1351936.0</v>
      </c>
      <c r="C1437" s="2" t="s">
        <v>2016</v>
      </c>
      <c r="D1437" s="2">
        <v>9.930461609E9</v>
      </c>
      <c r="E1437" s="2" t="s">
        <v>238</v>
      </c>
      <c r="F1437" s="2" t="s">
        <v>239</v>
      </c>
      <c r="G1437" s="38">
        <v>41219.208333333336</v>
      </c>
      <c r="H1437" s="100"/>
      <c r="I1437" s="2" t="s">
        <v>2000</v>
      </c>
      <c r="J1437" s="2" t="s">
        <v>241</v>
      </c>
      <c r="K1437" s="2">
        <v>322.0</v>
      </c>
      <c r="L1437" s="101">
        <v>292.7909318614214</v>
      </c>
      <c r="M1437" s="2" t="s">
        <v>1117</v>
      </c>
      <c r="N1437" s="2"/>
      <c r="O1437" s="2"/>
      <c r="X1437" s="2"/>
      <c r="Y1437" s="2"/>
      <c r="Z1437" s="2"/>
    </row>
    <row r="1438" ht="10.5" customHeight="1">
      <c r="A1438" s="2"/>
      <c r="B1438" s="2">
        <v>1306516.0</v>
      </c>
      <c r="C1438" s="2" t="s">
        <v>2017</v>
      </c>
      <c r="D1438" s="2">
        <v>9.820143963E9</v>
      </c>
      <c r="E1438" s="2" t="s">
        <v>238</v>
      </c>
      <c r="F1438" s="2" t="s">
        <v>239</v>
      </c>
      <c r="G1438" s="38">
        <v>41219.291666666664</v>
      </c>
      <c r="H1438" s="100"/>
      <c r="I1438" s="2" t="s">
        <v>2000</v>
      </c>
      <c r="J1438" s="2" t="s">
        <v>241</v>
      </c>
      <c r="K1438" s="2">
        <v>100.0</v>
      </c>
      <c r="L1438" s="101">
        <v>47.07502162199573</v>
      </c>
      <c r="M1438" s="2" t="s">
        <v>1117</v>
      </c>
      <c r="N1438" s="2"/>
      <c r="O1438" s="2"/>
      <c r="X1438" s="2"/>
      <c r="Y1438" s="2"/>
      <c r="Z1438" s="2"/>
    </row>
    <row r="1439" ht="10.5" customHeight="1">
      <c r="A1439" s="2"/>
      <c r="B1439" s="2">
        <v>1351626.0</v>
      </c>
      <c r="C1439" s="2" t="s">
        <v>2018</v>
      </c>
      <c r="D1439" s="2">
        <v>9.833810993E9</v>
      </c>
      <c r="E1439" s="2" t="s">
        <v>238</v>
      </c>
      <c r="F1439" s="2" t="s">
        <v>333</v>
      </c>
      <c r="G1439" s="38">
        <v>41219.46875</v>
      </c>
      <c r="H1439" s="100"/>
      <c r="I1439" s="2" t="s">
        <v>2000</v>
      </c>
      <c r="J1439" s="2" t="s">
        <v>241</v>
      </c>
      <c r="K1439" s="2">
        <v>285.0</v>
      </c>
      <c r="L1439" s="101">
        <v>183.354434023694</v>
      </c>
      <c r="M1439" s="2" t="s">
        <v>1117</v>
      </c>
      <c r="N1439" s="2"/>
      <c r="O1439" s="2"/>
      <c r="X1439" s="2"/>
      <c r="Y1439" s="2"/>
      <c r="Z1439" s="2"/>
    </row>
    <row r="1440" ht="10.5" customHeight="1">
      <c r="A1440" s="2"/>
      <c r="B1440" s="2">
        <v>1354420.0</v>
      </c>
      <c r="C1440" s="2" t="s">
        <v>2019</v>
      </c>
      <c r="D1440" s="2">
        <v>9.820294849E9</v>
      </c>
      <c r="E1440" s="2" t="s">
        <v>238</v>
      </c>
      <c r="F1440" s="2" t="s">
        <v>283</v>
      </c>
      <c r="G1440" s="38">
        <v>41219.625</v>
      </c>
      <c r="H1440" s="100"/>
      <c r="I1440" s="2" t="s">
        <v>2000</v>
      </c>
      <c r="J1440" s="2" t="s">
        <v>241</v>
      </c>
      <c r="K1440" s="2">
        <v>501.0</v>
      </c>
      <c r="L1440" s="101">
        <v>683.0456128299211</v>
      </c>
      <c r="M1440" s="2" t="s">
        <v>1117</v>
      </c>
      <c r="N1440" s="2"/>
      <c r="O1440" s="2"/>
      <c r="X1440" s="2"/>
      <c r="Y1440" s="2"/>
      <c r="Z1440" s="2"/>
    </row>
    <row r="1441" ht="10.5" customHeight="1">
      <c r="A1441" s="2"/>
      <c r="B1441" s="2">
        <v>1353686.0</v>
      </c>
      <c r="C1441" s="2" t="s">
        <v>2020</v>
      </c>
      <c r="D1441" s="2">
        <v>8.970999457E9</v>
      </c>
      <c r="E1441" s="2" t="s">
        <v>238</v>
      </c>
      <c r="F1441" s="2" t="s">
        <v>239</v>
      </c>
      <c r="G1441" s="38">
        <v>41219.760416666664</v>
      </c>
      <c r="H1441" s="100"/>
      <c r="I1441" s="2" t="s">
        <v>2000</v>
      </c>
      <c r="J1441" s="2" t="s">
        <v>241</v>
      </c>
      <c r="K1441" s="2">
        <v>540.4</v>
      </c>
      <c r="L1441" s="101">
        <v>521.9881254460959</v>
      </c>
      <c r="M1441" s="2" t="s">
        <v>1117</v>
      </c>
      <c r="N1441" s="2"/>
      <c r="O1441" s="2"/>
      <c r="X1441" s="2"/>
      <c r="Y1441" s="2"/>
      <c r="Z1441" s="2"/>
    </row>
    <row r="1442" ht="10.5" customHeight="1">
      <c r="A1442" s="2"/>
      <c r="B1442" s="2">
        <v>1354090.0</v>
      </c>
      <c r="C1442" s="2" t="s">
        <v>2021</v>
      </c>
      <c r="D1442" s="2">
        <v>9.552000954E9</v>
      </c>
      <c r="E1442" s="2" t="s">
        <v>238</v>
      </c>
      <c r="F1442" s="2" t="s">
        <v>239</v>
      </c>
      <c r="G1442" s="38">
        <v>41219.802083333336</v>
      </c>
      <c r="H1442" s="100"/>
      <c r="I1442" s="2" t="s">
        <v>2000</v>
      </c>
      <c r="J1442" s="2" t="s">
        <v>241</v>
      </c>
      <c r="K1442" s="2">
        <v>142.0</v>
      </c>
      <c r="L1442" s="101">
        <v>133.7982840594401</v>
      </c>
      <c r="M1442" s="2" t="s">
        <v>1117</v>
      </c>
      <c r="N1442" s="2"/>
      <c r="O1442" s="2"/>
      <c r="X1442" s="2"/>
      <c r="Y1442" s="2"/>
      <c r="Z1442" s="2"/>
    </row>
    <row r="1443" ht="10.5" customHeight="1">
      <c r="A1443" s="2"/>
      <c r="B1443" s="2">
        <v>1354018.0</v>
      </c>
      <c r="C1443" s="2" t="s">
        <v>268</v>
      </c>
      <c r="D1443" s="2">
        <v>9.820346445E9</v>
      </c>
      <c r="E1443" s="2" t="s">
        <v>238</v>
      </c>
      <c r="F1443" s="2" t="s">
        <v>239</v>
      </c>
      <c r="G1443" s="38">
        <v>41219.989583333336</v>
      </c>
      <c r="H1443" s="100"/>
      <c r="I1443" s="2" t="s">
        <v>2000</v>
      </c>
      <c r="J1443" s="2" t="s">
        <v>241</v>
      </c>
      <c r="K1443" s="2">
        <v>615.0</v>
      </c>
      <c r="L1443" s="101">
        <v>569.4794358285059</v>
      </c>
      <c r="M1443" s="2" t="s">
        <v>1117</v>
      </c>
      <c r="N1443" s="2"/>
      <c r="O1443" s="2"/>
      <c r="X1443" s="2"/>
      <c r="Y1443" s="2"/>
      <c r="Z1443" s="2"/>
    </row>
    <row r="1444" ht="10.5" customHeight="1">
      <c r="A1444" s="2"/>
      <c r="B1444" s="2">
        <v>1355452.0</v>
      </c>
      <c r="C1444" s="2" t="s">
        <v>2022</v>
      </c>
      <c r="D1444" s="2">
        <v>9.819817329E9</v>
      </c>
      <c r="E1444" s="2" t="s">
        <v>238</v>
      </c>
      <c r="F1444" s="2" t="s">
        <v>239</v>
      </c>
      <c r="G1444" s="38">
        <v>41220.166666666664</v>
      </c>
      <c r="H1444" s="100"/>
      <c r="I1444" s="2" t="s">
        <v>2000</v>
      </c>
      <c r="J1444" s="2" t="s">
        <v>241</v>
      </c>
      <c r="K1444" s="2">
        <v>799.4</v>
      </c>
      <c r="L1444" s="101">
        <v>528.1826441916276</v>
      </c>
      <c r="M1444" s="2" t="s">
        <v>1117</v>
      </c>
      <c r="N1444" s="2"/>
      <c r="O1444" s="2"/>
      <c r="X1444" s="2"/>
      <c r="Y1444" s="2"/>
      <c r="Z1444" s="2"/>
    </row>
    <row r="1445" ht="10.5" customHeight="1">
      <c r="A1445" s="2"/>
      <c r="B1445" s="2">
        <v>1356452.0</v>
      </c>
      <c r="C1445" s="2" t="s">
        <v>2023</v>
      </c>
      <c r="D1445" s="2">
        <v>9.930930306E9</v>
      </c>
      <c r="E1445" s="2" t="s">
        <v>238</v>
      </c>
      <c r="F1445" s="2" t="s">
        <v>283</v>
      </c>
      <c r="G1445" s="38">
        <v>41220.270833333336</v>
      </c>
      <c r="H1445" s="100"/>
      <c r="I1445" s="2" t="s">
        <v>2000</v>
      </c>
      <c r="J1445" s="2" t="s">
        <v>241</v>
      </c>
      <c r="K1445" s="2">
        <v>626.0</v>
      </c>
      <c r="L1445" s="101">
        <v>540.5716816826911</v>
      </c>
      <c r="M1445" s="2" t="s">
        <v>1117</v>
      </c>
      <c r="N1445" s="2"/>
      <c r="O1445" s="2"/>
      <c r="X1445" s="2"/>
      <c r="Y1445" s="2"/>
      <c r="Z1445" s="2"/>
    </row>
    <row r="1446" ht="10.5" customHeight="1">
      <c r="A1446" s="2"/>
      <c r="B1446" s="2">
        <v>1356976.0</v>
      </c>
      <c r="C1446" s="2" t="s">
        <v>2024</v>
      </c>
      <c r="D1446" s="2">
        <v>7.738082969E9</v>
      </c>
      <c r="E1446" s="2" t="s">
        <v>238</v>
      </c>
      <c r="F1446" s="2" t="s">
        <v>239</v>
      </c>
      <c r="G1446" s="38">
        <v>41220.333333333336</v>
      </c>
      <c r="H1446" s="100"/>
      <c r="I1446" s="2" t="s">
        <v>2000</v>
      </c>
      <c r="J1446" s="2" t="s">
        <v>241</v>
      </c>
      <c r="K1446" s="2">
        <v>754.0</v>
      </c>
      <c r="L1446" s="101">
        <v>664.4620565933258</v>
      </c>
      <c r="M1446" s="2" t="s">
        <v>1117</v>
      </c>
      <c r="N1446" s="2"/>
      <c r="O1446" s="2"/>
      <c r="X1446" s="2"/>
      <c r="Y1446" s="2"/>
      <c r="Z1446" s="2"/>
    </row>
    <row r="1447" ht="10.5" customHeight="1">
      <c r="A1447" s="2"/>
      <c r="B1447" s="2">
        <v>1335722.0</v>
      </c>
      <c r="C1447" s="2" t="s">
        <v>1366</v>
      </c>
      <c r="D1447" s="2">
        <v>9.819922935E9</v>
      </c>
      <c r="E1447" s="2" t="s">
        <v>238</v>
      </c>
      <c r="F1447" s="2" t="s">
        <v>239</v>
      </c>
      <c r="G1447" s="38">
        <v>41220.5</v>
      </c>
      <c r="H1447" s="100"/>
      <c r="I1447" s="2" t="s">
        <v>2025</v>
      </c>
      <c r="J1447" s="2" t="s">
        <v>871</v>
      </c>
      <c r="K1447" s="2">
        <v>1200.0</v>
      </c>
      <c r="L1447" s="101">
        <v>1045.4540320758979</v>
      </c>
      <c r="M1447" s="2" t="s">
        <v>948</v>
      </c>
      <c r="N1447" s="2"/>
      <c r="O1447" s="2"/>
      <c r="X1447" s="2"/>
      <c r="Y1447" s="2"/>
      <c r="Z1447" s="2"/>
    </row>
    <row r="1448" ht="10.5" customHeight="1">
      <c r="A1448" s="2"/>
      <c r="B1448" s="2">
        <v>1338554.0</v>
      </c>
      <c r="C1448" s="2" t="s">
        <v>2026</v>
      </c>
      <c r="D1448" s="2">
        <v>9.930992023E9</v>
      </c>
      <c r="E1448" s="2" t="s">
        <v>238</v>
      </c>
      <c r="F1448" s="2" t="s">
        <v>333</v>
      </c>
      <c r="G1448" s="38">
        <v>41220.6875</v>
      </c>
      <c r="H1448" s="100"/>
      <c r="I1448" s="2" t="s">
        <v>2025</v>
      </c>
      <c r="J1448" s="2" t="s">
        <v>871</v>
      </c>
      <c r="K1448" s="2">
        <v>1275.0</v>
      </c>
      <c r="L1448" s="101">
        <v>1095.4540320758979</v>
      </c>
      <c r="M1448" s="2" t="s">
        <v>948</v>
      </c>
      <c r="N1448" s="2"/>
      <c r="O1448" s="2"/>
      <c r="X1448" s="2"/>
      <c r="Y1448" s="2"/>
      <c r="Z1448" s="2"/>
    </row>
    <row r="1449" ht="10.5" customHeight="1">
      <c r="A1449" s="2"/>
      <c r="B1449" s="2">
        <v>1336126.0</v>
      </c>
      <c r="C1449" s="2" t="s">
        <v>2027</v>
      </c>
      <c r="D1449" s="2">
        <v>9.594335387E9</v>
      </c>
      <c r="E1449" s="2" t="s">
        <v>238</v>
      </c>
      <c r="F1449" s="2" t="s">
        <v>239</v>
      </c>
      <c r="G1449" s="38">
        <v>41220.802083333336</v>
      </c>
      <c r="H1449" s="100"/>
      <c r="I1449" s="2" t="s">
        <v>2025</v>
      </c>
      <c r="J1449" s="2" t="s">
        <v>871</v>
      </c>
      <c r="K1449" s="2">
        <v>1616.5</v>
      </c>
      <c r="L1449" s="101">
        <v>1388.4540320758979</v>
      </c>
      <c r="M1449" s="2" t="s">
        <v>948</v>
      </c>
      <c r="N1449" s="2"/>
      <c r="O1449" s="2"/>
      <c r="X1449" s="2"/>
      <c r="Y1449" s="2"/>
      <c r="Z1449" s="2"/>
    </row>
    <row r="1450" ht="10.5" customHeight="1">
      <c r="A1450" s="2"/>
      <c r="B1450" s="2">
        <v>1341374.0</v>
      </c>
      <c r="C1450" s="2" t="s">
        <v>2028</v>
      </c>
      <c r="D1450" s="2">
        <v>9.867350905E9</v>
      </c>
      <c r="E1450" s="2" t="s">
        <v>238</v>
      </c>
      <c r="F1450" s="2" t="s">
        <v>239</v>
      </c>
      <c r="G1450" s="38">
        <v>41214.9375</v>
      </c>
      <c r="H1450" s="100"/>
      <c r="I1450" s="2" t="s">
        <v>2025</v>
      </c>
      <c r="J1450" s="2" t="s">
        <v>871</v>
      </c>
      <c r="K1450" s="2">
        <v>1200.0</v>
      </c>
      <c r="L1450" s="101">
        <v>1045.4540320758979</v>
      </c>
      <c r="M1450" s="2" t="s">
        <v>948</v>
      </c>
      <c r="N1450" s="2"/>
      <c r="O1450" s="2"/>
      <c r="X1450" s="2"/>
      <c r="Y1450" s="2"/>
      <c r="Z1450" s="2"/>
    </row>
    <row r="1451" ht="10.5" customHeight="1">
      <c r="A1451" s="2"/>
      <c r="B1451" s="2">
        <v>1350308.0</v>
      </c>
      <c r="C1451" s="2" t="s">
        <v>2029</v>
      </c>
      <c r="D1451" s="2">
        <v>9.820606934E9</v>
      </c>
      <c r="E1451" s="2" t="s">
        <v>238</v>
      </c>
      <c r="F1451" s="2" t="s">
        <v>239</v>
      </c>
      <c r="G1451" s="38">
        <v>41216.291666666664</v>
      </c>
      <c r="H1451" s="100"/>
      <c r="I1451" s="2" t="s">
        <v>2025</v>
      </c>
      <c r="J1451" s="2" t="s">
        <v>1245</v>
      </c>
      <c r="K1451" s="2">
        <v>775.0</v>
      </c>
      <c r="L1451" s="101">
        <v>545.4540320758979</v>
      </c>
      <c r="M1451" s="2" t="s">
        <v>948</v>
      </c>
      <c r="N1451" s="2"/>
      <c r="O1451" s="2"/>
      <c r="X1451" s="2"/>
      <c r="Y1451" s="2"/>
      <c r="Z1451" s="2"/>
    </row>
    <row r="1452" ht="10.5" customHeight="1">
      <c r="A1452" s="2"/>
      <c r="B1452" s="2">
        <v>1352954.0</v>
      </c>
      <c r="C1452" s="2" t="s">
        <v>2030</v>
      </c>
      <c r="D1452" s="2">
        <v>9.92008749E9</v>
      </c>
      <c r="E1452" s="2" t="s">
        <v>238</v>
      </c>
      <c r="F1452" s="2" t="s">
        <v>239</v>
      </c>
      <c r="G1452" s="38">
        <v>41217.333333333336</v>
      </c>
      <c r="H1452" s="100"/>
      <c r="I1452" s="2" t="s">
        <v>2025</v>
      </c>
      <c r="J1452" s="2" t="s">
        <v>1245</v>
      </c>
      <c r="K1452" s="2">
        <v>700.0</v>
      </c>
      <c r="L1452" s="101">
        <v>495.4540320758979</v>
      </c>
      <c r="M1452" s="2" t="s">
        <v>948</v>
      </c>
      <c r="N1452" s="2"/>
      <c r="O1452" s="2"/>
      <c r="X1452" s="2"/>
      <c r="Y1452" s="2"/>
      <c r="Z1452" s="2"/>
    </row>
    <row r="1453" ht="10.5" customHeight="1">
      <c r="A1453" s="2"/>
      <c r="B1453" s="2">
        <v>1354078.0</v>
      </c>
      <c r="C1453" s="2" t="s">
        <v>2031</v>
      </c>
      <c r="D1453" s="2">
        <v>9.740658824E9</v>
      </c>
      <c r="E1453" s="2" t="s">
        <v>238</v>
      </c>
      <c r="F1453" s="2" t="s">
        <v>258</v>
      </c>
      <c r="G1453" s="38">
        <v>41218.416666666664</v>
      </c>
      <c r="H1453" s="100"/>
      <c r="I1453" s="2" t="s">
        <v>2025</v>
      </c>
      <c r="J1453" s="2" t="s">
        <v>871</v>
      </c>
      <c r="K1453" s="2">
        <v>1200.0</v>
      </c>
      <c r="L1453" s="101">
        <v>1045.4540320758979</v>
      </c>
      <c r="M1453" s="2" t="s">
        <v>948</v>
      </c>
      <c r="N1453" s="2"/>
      <c r="O1453" s="2"/>
      <c r="X1453" s="2"/>
      <c r="Y1453" s="2"/>
      <c r="Z1453" s="2"/>
    </row>
    <row r="1454" ht="10.5" customHeight="1">
      <c r="A1454" s="2"/>
      <c r="B1454" s="2">
        <v>1354332.0</v>
      </c>
      <c r="C1454" s="2" t="s">
        <v>2032</v>
      </c>
      <c r="D1454" s="2">
        <v>9.977792945E9</v>
      </c>
      <c r="E1454" s="2" t="s">
        <v>238</v>
      </c>
      <c r="F1454" s="2" t="s">
        <v>258</v>
      </c>
      <c r="G1454" s="38">
        <v>41219.479166666664</v>
      </c>
      <c r="H1454" s="100"/>
      <c r="I1454" s="2" t="s">
        <v>2025</v>
      </c>
      <c r="J1454" s="2" t="s">
        <v>871</v>
      </c>
      <c r="K1454" s="2">
        <v>1200.0</v>
      </c>
      <c r="L1454" s="101">
        <v>1045.4540320758979</v>
      </c>
      <c r="M1454" s="2" t="s">
        <v>948</v>
      </c>
      <c r="N1454" s="2"/>
      <c r="O1454" s="2"/>
      <c r="X1454" s="2"/>
      <c r="Y1454" s="2"/>
      <c r="Z1454" s="2"/>
    </row>
    <row r="1455" ht="10.5" customHeight="1">
      <c r="A1455" s="2"/>
      <c r="B1455" s="2">
        <v>1340638.0</v>
      </c>
      <c r="C1455" s="2" t="s">
        <v>923</v>
      </c>
      <c r="D1455" s="2">
        <v>9.768175597E9</v>
      </c>
      <c r="E1455" s="2" t="s">
        <v>238</v>
      </c>
      <c r="F1455" s="2" t="s">
        <v>239</v>
      </c>
      <c r="G1455" s="38">
        <v>41220.375</v>
      </c>
      <c r="H1455" s="100"/>
      <c r="I1455" s="2" t="s">
        <v>2033</v>
      </c>
      <c r="J1455" s="2" t="s">
        <v>241</v>
      </c>
      <c r="K1455" s="2">
        <v>390.6</v>
      </c>
      <c r="L1455" s="101">
        <v>281.8832226294797</v>
      </c>
      <c r="M1455" s="2" t="s">
        <v>1198</v>
      </c>
      <c r="N1455" s="2"/>
      <c r="O1455" s="2"/>
      <c r="X1455" s="2"/>
      <c r="Y1455" s="2"/>
      <c r="Z1455" s="2"/>
    </row>
    <row r="1456" ht="10.5" customHeight="1">
      <c r="A1456" s="2"/>
      <c r="B1456" s="2">
        <v>1341340.0</v>
      </c>
      <c r="C1456" s="2" t="s">
        <v>1792</v>
      </c>
      <c r="D1456" s="2">
        <v>8.454048644E9</v>
      </c>
      <c r="E1456" s="2" t="s">
        <v>238</v>
      </c>
      <c r="F1456" s="2" t="s">
        <v>239</v>
      </c>
      <c r="G1456" s="38">
        <v>41220.854166666664</v>
      </c>
      <c r="H1456" s="100"/>
      <c r="I1456" s="2" t="s">
        <v>2033</v>
      </c>
      <c r="J1456" s="2" t="s">
        <v>241</v>
      </c>
      <c r="K1456" s="2">
        <v>189.0</v>
      </c>
      <c r="L1456" s="101">
        <v>154.34905749248344</v>
      </c>
      <c r="M1456" s="2" t="s">
        <v>1198</v>
      </c>
      <c r="N1456" s="2"/>
      <c r="O1456" s="2"/>
      <c r="X1456" s="2"/>
      <c r="Y1456" s="2"/>
      <c r="Z1456" s="2"/>
    </row>
    <row r="1457" ht="10.5" customHeight="1">
      <c r="A1457" s="2"/>
      <c r="B1457" s="2">
        <v>1337974.0</v>
      </c>
      <c r="C1457" s="2" t="s">
        <v>2034</v>
      </c>
      <c r="D1457" s="2">
        <v>9.987933794E9</v>
      </c>
      <c r="E1457" s="2" t="s">
        <v>238</v>
      </c>
      <c r="F1457" s="2" t="s">
        <v>239</v>
      </c>
      <c r="G1457" s="38">
        <v>41220.885416666664</v>
      </c>
      <c r="H1457" s="100"/>
      <c r="I1457" s="2" t="s">
        <v>2033</v>
      </c>
      <c r="J1457" s="2" t="s">
        <v>241</v>
      </c>
      <c r="K1457" s="2">
        <v>285.0</v>
      </c>
      <c r="L1457" s="101">
        <v>244.25019029397265</v>
      </c>
      <c r="M1457" s="2" t="s">
        <v>1198</v>
      </c>
      <c r="N1457" s="2"/>
      <c r="O1457" s="2"/>
      <c r="X1457" s="2"/>
      <c r="Y1457" s="2"/>
      <c r="Z1457" s="2"/>
    </row>
    <row r="1458" ht="10.5" customHeight="1">
      <c r="A1458" s="2"/>
      <c r="B1458" s="2">
        <v>1341960.0</v>
      </c>
      <c r="C1458" s="2" t="s">
        <v>393</v>
      </c>
      <c r="D1458" s="2">
        <v>9.987054262E9</v>
      </c>
      <c r="E1458" s="2" t="s">
        <v>238</v>
      </c>
      <c r="F1458" s="2" t="s">
        <v>239</v>
      </c>
      <c r="G1458" s="38">
        <v>41216.458333333336</v>
      </c>
      <c r="H1458" s="100"/>
      <c r="I1458" s="2" t="s">
        <v>2033</v>
      </c>
      <c r="J1458" s="2" t="s">
        <v>241</v>
      </c>
      <c r="K1458" s="2">
        <v>117.0</v>
      </c>
      <c r="L1458" s="101">
        <v>99.99023300786207</v>
      </c>
      <c r="M1458" s="2" t="s">
        <v>1198</v>
      </c>
      <c r="N1458" s="2"/>
      <c r="O1458" s="2"/>
      <c r="X1458" s="2"/>
      <c r="Y1458" s="2"/>
      <c r="Z1458" s="2"/>
    </row>
    <row r="1459" ht="10.5" customHeight="1">
      <c r="A1459" s="2"/>
      <c r="B1459" s="2">
        <v>1341968.0</v>
      </c>
      <c r="C1459" s="2" t="s">
        <v>629</v>
      </c>
      <c r="D1459" s="2">
        <v>9.987054262E9</v>
      </c>
      <c r="E1459" s="2" t="s">
        <v>238</v>
      </c>
      <c r="F1459" s="2" t="s">
        <v>239</v>
      </c>
      <c r="G1459" s="38">
        <v>41216.604166666664</v>
      </c>
      <c r="H1459" s="100"/>
      <c r="I1459" s="2" t="s">
        <v>2033</v>
      </c>
      <c r="J1459" s="2" t="s">
        <v>241</v>
      </c>
      <c r="K1459" s="2">
        <v>120.0</v>
      </c>
      <c r="L1459" s="101">
        <v>97.8995089892228</v>
      </c>
      <c r="M1459" s="2" t="s">
        <v>1198</v>
      </c>
      <c r="N1459" s="2"/>
      <c r="O1459" s="2"/>
      <c r="X1459" s="2"/>
      <c r="Y1459" s="2"/>
      <c r="Z1459" s="2"/>
    </row>
    <row r="1460" ht="10.5" customHeight="1">
      <c r="A1460" s="2"/>
      <c r="B1460" s="2">
        <v>1343154.0</v>
      </c>
      <c r="C1460" s="2" t="s">
        <v>2035</v>
      </c>
      <c r="D1460" s="2">
        <v>9.833527232E9</v>
      </c>
      <c r="E1460" s="2" t="s">
        <v>238</v>
      </c>
      <c r="F1460" s="2" t="s">
        <v>239</v>
      </c>
      <c r="G1460" s="38">
        <v>41216.697916666664</v>
      </c>
      <c r="H1460" s="100"/>
      <c r="I1460" s="2" t="s">
        <v>2033</v>
      </c>
      <c r="J1460" s="2" t="s">
        <v>241</v>
      </c>
      <c r="K1460" s="2">
        <v>211.0</v>
      </c>
      <c r="L1460" s="101">
        <v>196.16353786526906</v>
      </c>
      <c r="M1460" s="2" t="s">
        <v>1198</v>
      </c>
      <c r="N1460" s="2"/>
      <c r="O1460" s="2"/>
      <c r="X1460" s="2"/>
      <c r="Y1460" s="2"/>
      <c r="Z1460" s="2"/>
    </row>
    <row r="1461" ht="10.5" customHeight="1">
      <c r="A1461" s="2"/>
      <c r="B1461" s="2">
        <v>1338096.0</v>
      </c>
      <c r="C1461" s="2" t="s">
        <v>2036</v>
      </c>
      <c r="D1461" s="2">
        <v>9.81941995E9</v>
      </c>
      <c r="E1461" s="2" t="s">
        <v>238</v>
      </c>
      <c r="F1461" s="2" t="s">
        <v>239</v>
      </c>
      <c r="G1461" s="38">
        <v>41216.8125</v>
      </c>
      <c r="H1461" s="100"/>
      <c r="I1461" s="2" t="s">
        <v>2033</v>
      </c>
      <c r="J1461" s="2" t="s">
        <v>241</v>
      </c>
      <c r="K1461" s="2">
        <v>165.0</v>
      </c>
      <c r="L1461" s="101">
        <v>150.16760945520485</v>
      </c>
      <c r="M1461" s="2" t="s">
        <v>1198</v>
      </c>
      <c r="N1461" s="2"/>
      <c r="O1461" s="2"/>
      <c r="X1461" s="2"/>
      <c r="Y1461" s="2"/>
      <c r="Z1461" s="2"/>
    </row>
    <row r="1462" ht="10.5" customHeight="1">
      <c r="A1462" s="2"/>
      <c r="B1462" s="2">
        <v>1344438.0</v>
      </c>
      <c r="C1462" s="2" t="s">
        <v>2037</v>
      </c>
      <c r="D1462" s="2">
        <v>8.080007329E9</v>
      </c>
      <c r="E1462" s="2" t="s">
        <v>238</v>
      </c>
      <c r="F1462" s="2" t="s">
        <v>239</v>
      </c>
      <c r="G1462" s="38">
        <v>41216.895833333336</v>
      </c>
      <c r="H1462" s="100"/>
      <c r="I1462" s="2" t="s">
        <v>2033</v>
      </c>
      <c r="J1462" s="2" t="s">
        <v>241</v>
      </c>
      <c r="K1462" s="2">
        <v>226.0</v>
      </c>
      <c r="L1462" s="101">
        <v>181.52846973479416</v>
      </c>
      <c r="M1462" s="2" t="s">
        <v>1198</v>
      </c>
      <c r="N1462" s="2"/>
      <c r="O1462" s="2"/>
      <c r="X1462" s="2"/>
      <c r="Y1462" s="2"/>
      <c r="Z1462" s="2"/>
    </row>
    <row r="1463" ht="10.5" customHeight="1">
      <c r="A1463" s="2"/>
      <c r="B1463" s="2">
        <v>1345482.0</v>
      </c>
      <c r="C1463" s="2" t="s">
        <v>2038</v>
      </c>
      <c r="D1463" s="2">
        <v>9.820568466E9</v>
      </c>
      <c r="E1463" s="2" t="s">
        <v>238</v>
      </c>
      <c r="F1463" s="2" t="s">
        <v>239</v>
      </c>
      <c r="G1463" s="38">
        <v>41216.96875</v>
      </c>
      <c r="H1463" s="100"/>
      <c r="I1463" s="2" t="s">
        <v>2033</v>
      </c>
      <c r="J1463" s="2" t="s">
        <v>241</v>
      </c>
      <c r="K1463" s="2">
        <v>395.0</v>
      </c>
      <c r="L1463" s="101">
        <v>355.0585632818546</v>
      </c>
      <c r="M1463" s="2" t="s">
        <v>1198</v>
      </c>
      <c r="N1463" s="2"/>
      <c r="O1463" s="2"/>
      <c r="X1463" s="2"/>
      <c r="Y1463" s="2"/>
      <c r="Z1463" s="2"/>
    </row>
    <row r="1464" ht="10.5" customHeight="1">
      <c r="A1464" s="2"/>
      <c r="B1464" s="2">
        <v>1344450.0</v>
      </c>
      <c r="C1464" s="2" t="s">
        <v>2039</v>
      </c>
      <c r="D1464" s="2">
        <v>9.619032488E9</v>
      </c>
      <c r="E1464" s="2" t="s">
        <v>238</v>
      </c>
      <c r="F1464" s="2" t="s">
        <v>258</v>
      </c>
      <c r="G1464" s="38">
        <v>41217.479166666664</v>
      </c>
      <c r="H1464" s="100"/>
      <c r="I1464" s="2" t="s">
        <v>2033</v>
      </c>
      <c r="J1464" s="2" t="s">
        <v>241</v>
      </c>
      <c r="K1464" s="2">
        <v>418.6</v>
      </c>
      <c r="L1464" s="101">
        <v>342.514219170019</v>
      </c>
      <c r="M1464" s="2" t="s">
        <v>1198</v>
      </c>
      <c r="N1464" s="2"/>
      <c r="O1464" s="2"/>
      <c r="X1464" s="2"/>
      <c r="Y1464" s="2"/>
      <c r="Z1464" s="2"/>
    </row>
    <row r="1465" ht="10.5" customHeight="1">
      <c r="A1465" s="2"/>
      <c r="B1465" s="2">
        <v>1348014.0</v>
      </c>
      <c r="C1465" s="2" t="s">
        <v>2040</v>
      </c>
      <c r="D1465" s="2">
        <v>7.89366404E9</v>
      </c>
      <c r="E1465" s="2" t="s">
        <v>238</v>
      </c>
      <c r="F1465" s="2" t="s">
        <v>333</v>
      </c>
      <c r="G1465" s="38">
        <v>41217.552083333336</v>
      </c>
      <c r="H1465" s="100"/>
      <c r="I1465" s="2" t="s">
        <v>2033</v>
      </c>
      <c r="J1465" s="2" t="s">
        <v>241</v>
      </c>
      <c r="K1465" s="2">
        <v>159.0</v>
      </c>
      <c r="L1465" s="101">
        <v>145.98616141792633</v>
      </c>
      <c r="M1465" s="2" t="s">
        <v>1198</v>
      </c>
      <c r="N1465" s="2"/>
      <c r="O1465" s="2"/>
      <c r="X1465" s="2"/>
      <c r="Y1465" s="2"/>
      <c r="Z1465" s="2"/>
    </row>
    <row r="1466" ht="10.5" customHeight="1">
      <c r="A1466" s="2"/>
      <c r="B1466" s="2">
        <v>1348210.0</v>
      </c>
      <c r="C1466" s="2" t="s">
        <v>702</v>
      </c>
      <c r="D1466" s="2">
        <v>9.820865254E9</v>
      </c>
      <c r="E1466" s="2" t="s">
        <v>238</v>
      </c>
      <c r="F1466" s="2" t="s">
        <v>239</v>
      </c>
      <c r="G1466" s="38">
        <v>41217.8125</v>
      </c>
      <c r="H1466" s="100"/>
      <c r="I1466" s="2" t="s">
        <v>2033</v>
      </c>
      <c r="J1466" s="2" t="s">
        <v>241</v>
      </c>
      <c r="K1466" s="2">
        <v>100.0</v>
      </c>
      <c r="L1466" s="101">
        <v>81.17371684010851</v>
      </c>
      <c r="M1466" s="2" t="s">
        <v>1198</v>
      </c>
      <c r="N1466" s="2"/>
      <c r="O1466" s="2"/>
      <c r="X1466" s="2"/>
      <c r="Y1466" s="2"/>
      <c r="Z1466" s="2"/>
    </row>
    <row r="1467" ht="10.5" customHeight="1">
      <c r="A1467" s="2"/>
      <c r="B1467" s="2">
        <v>1348442.0</v>
      </c>
      <c r="C1467" s="2" t="s">
        <v>2041</v>
      </c>
      <c r="D1467" s="2">
        <v>9.820514365E9</v>
      </c>
      <c r="E1467" s="2" t="s">
        <v>238</v>
      </c>
      <c r="F1467" s="2" t="s">
        <v>239</v>
      </c>
      <c r="G1467" s="38">
        <v>41218.458333333336</v>
      </c>
      <c r="H1467" s="100"/>
      <c r="I1467" s="2" t="s">
        <v>2033</v>
      </c>
      <c r="J1467" s="2" t="s">
        <v>241</v>
      </c>
      <c r="K1467" s="2">
        <v>152.0</v>
      </c>
      <c r="L1467" s="101">
        <v>139.71398936200848</v>
      </c>
      <c r="M1467" s="2" t="s">
        <v>1198</v>
      </c>
      <c r="N1467" s="2"/>
      <c r="O1467" s="2"/>
      <c r="X1467" s="2"/>
      <c r="Y1467" s="2"/>
      <c r="Z1467" s="2"/>
    </row>
    <row r="1468" ht="10.5" customHeight="1">
      <c r="A1468" s="2"/>
      <c r="B1468" s="2">
        <v>1347994.0</v>
      </c>
      <c r="C1468" s="2" t="s">
        <v>2042</v>
      </c>
      <c r="D1468" s="2">
        <v>9.619185854E9</v>
      </c>
      <c r="E1468" s="2" t="s">
        <v>238</v>
      </c>
      <c r="F1468" s="2" t="s">
        <v>239</v>
      </c>
      <c r="G1468" s="38">
        <v>41218.583333333336</v>
      </c>
      <c r="H1468" s="100"/>
      <c r="I1468" s="2" t="s">
        <v>2033</v>
      </c>
      <c r="J1468" s="2" t="s">
        <v>241</v>
      </c>
      <c r="K1468" s="2">
        <v>421.0</v>
      </c>
      <c r="L1468" s="101">
        <v>359.2400113191332</v>
      </c>
      <c r="M1468" s="2" t="s">
        <v>1198</v>
      </c>
      <c r="N1468" s="2"/>
      <c r="O1468" s="2"/>
      <c r="X1468" s="2"/>
      <c r="Y1468" s="2"/>
      <c r="Z1468" s="2"/>
    </row>
    <row r="1469" ht="10.5" customHeight="1">
      <c r="A1469" s="2"/>
      <c r="B1469" s="2">
        <v>1349404.0</v>
      </c>
      <c r="C1469" s="2" t="s">
        <v>1659</v>
      </c>
      <c r="D1469" s="2">
        <v>8.879235553E9</v>
      </c>
      <c r="E1469" s="2" t="s">
        <v>238</v>
      </c>
      <c r="F1469" s="2" t="s">
        <v>239</v>
      </c>
      <c r="G1469" s="38">
        <v>41218.666666666664</v>
      </c>
      <c r="H1469" s="100"/>
      <c r="I1469" s="2" t="s">
        <v>2033</v>
      </c>
      <c r="J1469" s="2" t="s">
        <v>241</v>
      </c>
      <c r="K1469" s="2">
        <v>512.0</v>
      </c>
      <c r="L1469" s="101">
        <v>472.1391083256545</v>
      </c>
      <c r="M1469" s="2" t="s">
        <v>1198</v>
      </c>
      <c r="N1469" s="2"/>
      <c r="O1469" s="2"/>
      <c r="X1469" s="2"/>
      <c r="Y1469" s="2"/>
      <c r="Z1469" s="2"/>
    </row>
    <row r="1470" ht="10.5" customHeight="1">
      <c r="A1470" s="2"/>
      <c r="B1470" s="2">
        <v>1351318.0</v>
      </c>
      <c r="C1470" s="2" t="s">
        <v>1881</v>
      </c>
      <c r="D1470" s="2">
        <v>9.987755068E9</v>
      </c>
      <c r="E1470" s="2" t="s">
        <v>238</v>
      </c>
      <c r="F1470" s="2" t="s">
        <v>239</v>
      </c>
      <c r="G1470" s="38">
        <v>41218.75</v>
      </c>
      <c r="H1470" s="100"/>
      <c r="I1470" s="2" t="s">
        <v>2033</v>
      </c>
      <c r="J1470" s="2" t="s">
        <v>241</v>
      </c>
      <c r="K1470" s="2">
        <v>308.0</v>
      </c>
      <c r="L1470" s="101">
        <v>292.3368427226761</v>
      </c>
      <c r="M1470" s="2" t="s">
        <v>1198</v>
      </c>
      <c r="N1470" s="2"/>
      <c r="O1470" s="2"/>
      <c r="X1470" s="2"/>
      <c r="Y1470" s="2"/>
      <c r="Z1470" s="2"/>
    </row>
    <row r="1471" ht="10.5" customHeight="1">
      <c r="A1471" s="2"/>
      <c r="B1471" s="2">
        <v>1349432.0</v>
      </c>
      <c r="C1471" s="2" t="s">
        <v>2043</v>
      </c>
      <c r="D1471" s="2">
        <v>9.890960804E9</v>
      </c>
      <c r="E1471" s="2" t="s">
        <v>238</v>
      </c>
      <c r="F1471" s="2" t="s">
        <v>239</v>
      </c>
      <c r="G1471" s="38">
        <v>41218.791666666664</v>
      </c>
      <c r="H1471" s="100"/>
      <c r="I1471" s="2" t="s">
        <v>2033</v>
      </c>
      <c r="J1471" s="2" t="s">
        <v>241</v>
      </c>
      <c r="K1471" s="2">
        <v>173.0</v>
      </c>
      <c r="L1471" s="101">
        <v>156.4397815111227</v>
      </c>
      <c r="M1471" s="2" t="s">
        <v>1198</v>
      </c>
      <c r="N1471" s="2"/>
      <c r="O1471" s="2"/>
      <c r="X1471" s="2"/>
      <c r="Y1471" s="2"/>
      <c r="Z1471" s="2"/>
    </row>
    <row r="1472" ht="10.5" customHeight="1">
      <c r="A1472" s="2"/>
      <c r="B1472" s="2">
        <v>1351132.0</v>
      </c>
      <c r="C1472" s="2" t="s">
        <v>1225</v>
      </c>
      <c r="D1472" s="2">
        <v>9.820096534E9</v>
      </c>
      <c r="E1472" s="2" t="s">
        <v>238</v>
      </c>
      <c r="F1472" s="2" t="s">
        <v>239</v>
      </c>
      <c r="G1472" s="38">
        <v>41218.864583333336</v>
      </c>
      <c r="H1472" s="100"/>
      <c r="I1472" s="2" t="s">
        <v>2033</v>
      </c>
      <c r="J1472" s="2" t="s">
        <v>241</v>
      </c>
      <c r="K1472" s="2">
        <v>695.0</v>
      </c>
      <c r="L1472" s="101">
        <v>651.9413739286329</v>
      </c>
      <c r="M1472" s="2" t="s">
        <v>1198</v>
      </c>
      <c r="N1472" s="2"/>
      <c r="O1472" s="2"/>
      <c r="X1472" s="2"/>
      <c r="Y1472" s="2"/>
      <c r="Z1472" s="2"/>
    </row>
    <row r="1473" ht="10.5" customHeight="1">
      <c r="A1473" s="2"/>
      <c r="B1473" s="2">
        <v>1352478.0</v>
      </c>
      <c r="C1473" s="2" t="s">
        <v>2044</v>
      </c>
      <c r="D1473" s="2">
        <v>9.930908588E9</v>
      </c>
      <c r="E1473" s="2" t="s">
        <v>238</v>
      </c>
      <c r="F1473" s="2" t="s">
        <v>333</v>
      </c>
      <c r="G1473" s="38">
        <v>41219.479166666664</v>
      </c>
      <c r="H1473" s="100"/>
      <c r="I1473" s="2" t="s">
        <v>2033</v>
      </c>
      <c r="J1473" s="2" t="s">
        <v>241</v>
      </c>
      <c r="K1473" s="2">
        <v>716.0</v>
      </c>
      <c r="L1473" s="101">
        <v>637.3063057981578</v>
      </c>
      <c r="M1473" s="2" t="s">
        <v>1198</v>
      </c>
      <c r="N1473" s="2"/>
      <c r="O1473" s="2"/>
      <c r="X1473" s="2"/>
      <c r="Y1473" s="2"/>
      <c r="Z1473" s="2"/>
    </row>
    <row r="1474" ht="10.5" customHeight="1">
      <c r="A1474" s="2"/>
      <c r="B1474" s="2">
        <v>1354414.0</v>
      </c>
      <c r="C1474" s="2" t="s">
        <v>2045</v>
      </c>
      <c r="D1474" s="2">
        <v>9.820220845E9</v>
      </c>
      <c r="E1474" s="2" t="s">
        <v>238</v>
      </c>
      <c r="F1474" s="2" t="s">
        <v>283</v>
      </c>
      <c r="G1474" s="38">
        <v>41219.59375</v>
      </c>
      <c r="H1474" s="100"/>
      <c r="I1474" s="2" t="s">
        <v>2033</v>
      </c>
      <c r="J1474" s="2" t="s">
        <v>241</v>
      </c>
      <c r="K1474" s="2">
        <v>181.0</v>
      </c>
      <c r="L1474" s="101">
        <v>240.068742256694</v>
      </c>
      <c r="M1474" s="2" t="s">
        <v>1198</v>
      </c>
      <c r="N1474" s="2"/>
      <c r="O1474" s="2"/>
      <c r="X1474" s="2"/>
      <c r="Y1474" s="2"/>
      <c r="Z1474" s="2"/>
    </row>
    <row r="1475" ht="10.5" customHeight="1">
      <c r="A1475" s="2"/>
      <c r="B1475" s="2">
        <v>1348050.0</v>
      </c>
      <c r="C1475" s="2" t="s">
        <v>2046</v>
      </c>
      <c r="D1475" s="2">
        <v>9.869037804E9</v>
      </c>
      <c r="E1475" s="2" t="s">
        <v>238</v>
      </c>
      <c r="F1475" s="2" t="s">
        <v>239</v>
      </c>
      <c r="G1475" s="38">
        <v>41219.6875</v>
      </c>
      <c r="H1475" s="100"/>
      <c r="I1475" s="2" t="s">
        <v>2047</v>
      </c>
      <c r="J1475" s="2" t="s">
        <v>762</v>
      </c>
      <c r="K1475" s="2">
        <v>3304.0</v>
      </c>
      <c r="L1475" s="101">
        <v>2911.454032075898</v>
      </c>
      <c r="M1475" s="2" t="s">
        <v>1110</v>
      </c>
      <c r="N1475" s="2"/>
      <c r="O1475" s="2"/>
      <c r="X1475" s="2"/>
      <c r="Y1475" s="2"/>
      <c r="Z1475" s="2"/>
    </row>
    <row r="1476" ht="10.5" customHeight="1">
      <c r="A1476" s="2"/>
      <c r="B1476" s="2">
        <v>1335640.0</v>
      </c>
      <c r="C1476" s="2" t="s">
        <v>2048</v>
      </c>
      <c r="D1476" s="2">
        <v>9.8200554E9</v>
      </c>
      <c r="E1476" s="2" t="s">
        <v>238</v>
      </c>
      <c r="F1476" s="2" t="s">
        <v>239</v>
      </c>
      <c r="G1476" s="38">
        <v>41219.791666666664</v>
      </c>
      <c r="H1476" s="100"/>
      <c r="I1476" s="2" t="s">
        <v>2049</v>
      </c>
      <c r="J1476" s="2" t="s">
        <v>241</v>
      </c>
      <c r="K1476" s="2">
        <v>196.0</v>
      </c>
      <c r="L1476" s="101">
        <v>194.52419129900755</v>
      </c>
      <c r="M1476" s="2" t="s">
        <v>1222</v>
      </c>
      <c r="N1476" s="2"/>
      <c r="O1476" s="2"/>
      <c r="X1476" s="2"/>
      <c r="Y1476" s="2"/>
      <c r="Z1476" s="2"/>
    </row>
    <row r="1477" ht="10.5" customHeight="1">
      <c r="A1477" s="2"/>
      <c r="B1477" s="2">
        <v>1336156.0</v>
      </c>
      <c r="C1477" s="2" t="s">
        <v>2050</v>
      </c>
      <c r="D1477" s="2">
        <v>9.664007506E9</v>
      </c>
      <c r="E1477" s="2" t="s">
        <v>238</v>
      </c>
      <c r="F1477" s="2" t="s">
        <v>239</v>
      </c>
      <c r="G1477" s="38">
        <v>41219.979166666664</v>
      </c>
      <c r="H1477" s="100"/>
      <c r="I1477" s="2" t="s">
        <v>2049</v>
      </c>
      <c r="J1477" s="2" t="s">
        <v>241</v>
      </c>
      <c r="K1477" s="2">
        <v>454.0</v>
      </c>
      <c r="L1477" s="101">
        <v>475.56441608457413</v>
      </c>
      <c r="M1477" s="2" t="s">
        <v>1222</v>
      </c>
      <c r="N1477" s="2"/>
      <c r="O1477" s="2"/>
      <c r="X1477" s="2"/>
      <c r="Y1477" s="2"/>
      <c r="Z1477" s="2"/>
    </row>
    <row r="1478" ht="10.5" customHeight="1">
      <c r="A1478" s="2"/>
      <c r="B1478" s="2">
        <v>1336494.0</v>
      </c>
      <c r="C1478" s="2" t="s">
        <v>2051</v>
      </c>
      <c r="D1478" s="2">
        <v>9.833006408E9</v>
      </c>
      <c r="E1478" s="2" t="s">
        <v>238</v>
      </c>
      <c r="F1478" s="2" t="s">
        <v>239</v>
      </c>
      <c r="G1478" s="38">
        <v>41219.3125</v>
      </c>
      <c r="H1478" s="100"/>
      <c r="I1478" s="2" t="s">
        <v>2049</v>
      </c>
      <c r="J1478" s="2" t="s">
        <v>241</v>
      </c>
      <c r="K1478" s="2">
        <v>230.0</v>
      </c>
      <c r="L1478" s="101">
        <v>250.73223625612087</v>
      </c>
      <c r="M1478" s="2" t="s">
        <v>1222</v>
      </c>
      <c r="N1478" s="2"/>
      <c r="O1478" s="2"/>
      <c r="X1478" s="2"/>
      <c r="Y1478" s="2"/>
      <c r="Z1478" s="2"/>
    </row>
    <row r="1479" ht="10.5" customHeight="1">
      <c r="A1479" s="2"/>
      <c r="B1479" s="2">
        <v>1335528.0</v>
      </c>
      <c r="C1479" s="2" t="s">
        <v>877</v>
      </c>
      <c r="D1479" s="2">
        <v>9.619126397E9</v>
      </c>
      <c r="E1479" s="2" t="s">
        <v>238</v>
      </c>
      <c r="F1479" s="2" t="s">
        <v>239</v>
      </c>
      <c r="G1479" s="38">
        <v>41214.84375</v>
      </c>
      <c r="H1479" s="100"/>
      <c r="I1479" s="2" t="s">
        <v>2049</v>
      </c>
      <c r="J1479" s="2" t="s">
        <v>241</v>
      </c>
      <c r="K1479" s="2">
        <v>394.0</v>
      </c>
      <c r="L1479" s="101">
        <v>248.39023438290786</v>
      </c>
      <c r="M1479" s="2" t="s">
        <v>1222</v>
      </c>
      <c r="N1479" s="2"/>
      <c r="O1479" s="2"/>
      <c r="X1479" s="2"/>
      <c r="Y1479" s="2"/>
      <c r="Z1479" s="2"/>
    </row>
    <row r="1480" ht="10.5" customHeight="1">
      <c r="A1480" s="2"/>
      <c r="B1480" s="2">
        <v>1323520.0</v>
      </c>
      <c r="C1480" s="2" t="s">
        <v>2052</v>
      </c>
      <c r="D1480" s="2">
        <v>8.286000333E9</v>
      </c>
      <c r="E1480" s="2" t="s">
        <v>238</v>
      </c>
      <c r="F1480" s="2" t="s">
        <v>258</v>
      </c>
      <c r="G1480" s="38">
        <v>41214.90625</v>
      </c>
      <c r="H1480" s="100"/>
      <c r="I1480" s="2" t="s">
        <v>2049</v>
      </c>
      <c r="J1480" s="2" t="s">
        <v>241</v>
      </c>
      <c r="K1480" s="2">
        <v>145.0</v>
      </c>
      <c r="L1480" s="101">
        <v>133.6321425954681</v>
      </c>
      <c r="M1480" s="2" t="s">
        <v>1222</v>
      </c>
      <c r="N1480" s="2"/>
      <c r="O1480" s="2"/>
      <c r="X1480" s="2"/>
      <c r="Y1480" s="2"/>
      <c r="Z1480" s="2"/>
    </row>
    <row r="1481" ht="10.5" customHeight="1">
      <c r="A1481" s="2"/>
      <c r="B1481" s="2">
        <v>1336486.0</v>
      </c>
      <c r="C1481" s="2" t="s">
        <v>2053</v>
      </c>
      <c r="D1481" s="2">
        <v>9.820530844E9</v>
      </c>
      <c r="E1481" s="2" t="s">
        <v>238</v>
      </c>
      <c r="F1481" s="2" t="s">
        <v>239</v>
      </c>
      <c r="G1481" s="38">
        <v>41215.020833333336</v>
      </c>
      <c r="H1481" s="100"/>
      <c r="I1481" s="2" t="s">
        <v>2049</v>
      </c>
      <c r="J1481" s="2" t="s">
        <v>241</v>
      </c>
      <c r="K1481" s="2">
        <v>180.0</v>
      </c>
      <c r="L1481" s="101">
        <v>196.86619317222062</v>
      </c>
      <c r="M1481" s="2" t="s">
        <v>1222</v>
      </c>
      <c r="N1481" s="2"/>
      <c r="O1481" s="2"/>
      <c r="X1481" s="2"/>
      <c r="Y1481" s="2"/>
      <c r="Z1481" s="2"/>
    </row>
    <row r="1482" ht="10.5" customHeight="1">
      <c r="A1482" s="2"/>
      <c r="B1482" s="2">
        <v>1339680.0</v>
      </c>
      <c r="C1482" s="2" t="s">
        <v>2054</v>
      </c>
      <c r="D1482" s="2">
        <v>9.920042063E9</v>
      </c>
      <c r="E1482" s="2" t="s">
        <v>238</v>
      </c>
      <c r="F1482" s="2" t="s">
        <v>239</v>
      </c>
      <c r="G1482" s="38">
        <v>41215.145833333336</v>
      </c>
      <c r="H1482" s="100"/>
      <c r="I1482" s="2" t="s">
        <v>2049</v>
      </c>
      <c r="J1482" s="2" t="s">
        <v>241</v>
      </c>
      <c r="K1482" s="2">
        <v>341.0</v>
      </c>
      <c r="L1482" s="101">
        <v>351.43831680428224</v>
      </c>
      <c r="M1482" s="2" t="s">
        <v>1222</v>
      </c>
      <c r="N1482" s="2"/>
      <c r="O1482" s="2"/>
      <c r="X1482" s="2"/>
      <c r="Y1482" s="2"/>
      <c r="Z1482" s="2"/>
    </row>
    <row r="1483" ht="10.5" customHeight="1">
      <c r="A1483" s="2"/>
      <c r="B1483" s="2">
        <v>1339096.0</v>
      </c>
      <c r="C1483" s="2" t="s">
        <v>2055</v>
      </c>
      <c r="D1483" s="2">
        <v>9.820323842E9</v>
      </c>
      <c r="E1483" s="2" t="s">
        <v>238</v>
      </c>
      <c r="F1483" s="2" t="s">
        <v>239</v>
      </c>
      <c r="G1483" s="38">
        <v>41215.833333333336</v>
      </c>
      <c r="H1483" s="100"/>
      <c r="I1483" s="2" t="s">
        <v>2049</v>
      </c>
      <c r="J1483" s="2" t="s">
        <v>241</v>
      </c>
      <c r="K1483" s="2">
        <v>230.0</v>
      </c>
      <c r="L1483" s="101">
        <v>248.39023438290786</v>
      </c>
      <c r="M1483" s="2" t="s">
        <v>1222</v>
      </c>
      <c r="N1483" s="2"/>
      <c r="O1483" s="2"/>
      <c r="X1483" s="2"/>
      <c r="Y1483" s="2"/>
      <c r="Z1483" s="2"/>
    </row>
    <row r="1484" ht="10.5" customHeight="1">
      <c r="A1484" s="2"/>
      <c r="B1484" s="2">
        <v>1339622.0</v>
      </c>
      <c r="C1484" s="2" t="s">
        <v>2056</v>
      </c>
      <c r="D1484" s="2">
        <v>9.821126414E9</v>
      </c>
      <c r="E1484" s="2" t="s">
        <v>238</v>
      </c>
      <c r="F1484" s="2" t="s">
        <v>239</v>
      </c>
      <c r="G1484" s="38">
        <v>41215.916666666664</v>
      </c>
      <c r="H1484" s="100"/>
      <c r="I1484" s="2" t="s">
        <v>2049</v>
      </c>
      <c r="J1484" s="2" t="s">
        <v>241</v>
      </c>
      <c r="K1484" s="2">
        <v>175.0</v>
      </c>
      <c r="L1484" s="101">
        <v>131.29014072225505</v>
      </c>
      <c r="M1484" s="2" t="s">
        <v>1222</v>
      </c>
      <c r="N1484" s="2"/>
      <c r="O1484" s="2"/>
      <c r="X1484" s="2"/>
      <c r="Y1484" s="2"/>
      <c r="Z1484" s="2"/>
    </row>
    <row r="1485" ht="10.5" customHeight="1">
      <c r="A1485" s="2"/>
      <c r="B1485" s="2">
        <v>1341536.0</v>
      </c>
      <c r="C1485" s="2" t="s">
        <v>2057</v>
      </c>
      <c r="D1485" s="2">
        <v>9.819044184E9</v>
      </c>
      <c r="E1485" s="2" t="s">
        <v>238</v>
      </c>
      <c r="F1485" s="2" t="s">
        <v>239</v>
      </c>
      <c r="G1485" s="38">
        <v>41215.958333333336</v>
      </c>
      <c r="H1485" s="100"/>
      <c r="I1485" s="2" t="s">
        <v>2049</v>
      </c>
      <c r="J1485" s="2" t="s">
        <v>241</v>
      </c>
      <c r="K1485" s="2">
        <v>664.0</v>
      </c>
      <c r="L1485" s="101">
        <v>698.0545940398143</v>
      </c>
      <c r="M1485" s="2" t="s">
        <v>1222</v>
      </c>
      <c r="N1485" s="2"/>
      <c r="O1485" s="2"/>
      <c r="X1485" s="2"/>
      <c r="Y1485" s="2"/>
      <c r="Z1485" s="2"/>
    </row>
    <row r="1486" ht="10.5" customHeight="1">
      <c r="A1486" s="2"/>
      <c r="B1486" s="2">
        <v>1338270.0</v>
      </c>
      <c r="C1486" s="2" t="s">
        <v>2058</v>
      </c>
      <c r="D1486" s="2">
        <v>9.892614948E9</v>
      </c>
      <c r="E1486" s="2" t="s">
        <v>238</v>
      </c>
      <c r="F1486" s="2" t="s">
        <v>239</v>
      </c>
      <c r="G1486" s="38">
        <v>41216.177083333336</v>
      </c>
      <c r="H1486" s="100"/>
      <c r="I1486" s="2" t="s">
        <v>2049</v>
      </c>
      <c r="J1486" s="2" t="s">
        <v>241</v>
      </c>
      <c r="K1486" s="2">
        <v>608.0</v>
      </c>
      <c r="L1486" s="101">
        <v>674.6345753076838</v>
      </c>
      <c r="M1486" s="2" t="s">
        <v>1222</v>
      </c>
      <c r="N1486" s="2"/>
      <c r="O1486" s="2"/>
      <c r="X1486" s="2"/>
      <c r="Y1486" s="2"/>
      <c r="Z1486" s="2"/>
    </row>
    <row r="1487" ht="10.5" customHeight="1">
      <c r="A1487" s="2"/>
      <c r="B1487" s="2">
        <v>1342924.0</v>
      </c>
      <c r="C1487" s="2" t="s">
        <v>2059</v>
      </c>
      <c r="D1487" s="2">
        <v>9.769737887E9</v>
      </c>
      <c r="E1487" s="2" t="s">
        <v>238</v>
      </c>
      <c r="F1487" s="2" t="s">
        <v>239</v>
      </c>
      <c r="G1487" s="38">
        <v>41216.25</v>
      </c>
      <c r="H1487" s="100"/>
      <c r="I1487" s="2" t="s">
        <v>2049</v>
      </c>
      <c r="J1487" s="2" t="s">
        <v>241</v>
      </c>
      <c r="K1487" s="2">
        <v>191.0</v>
      </c>
      <c r="L1487" s="101">
        <v>208.57620253828588</v>
      </c>
      <c r="M1487" s="2" t="s">
        <v>1222</v>
      </c>
      <c r="N1487" s="2"/>
      <c r="O1487" s="2"/>
      <c r="X1487" s="2"/>
      <c r="Y1487" s="2"/>
      <c r="Z1487" s="2"/>
    </row>
    <row r="1488" ht="10.5" customHeight="1">
      <c r="A1488" s="2"/>
      <c r="B1488" s="2">
        <v>1343130.0</v>
      </c>
      <c r="C1488" s="2" t="s">
        <v>2060</v>
      </c>
      <c r="D1488" s="2">
        <v>9.869517886E9</v>
      </c>
      <c r="E1488" s="2" t="s">
        <v>238</v>
      </c>
      <c r="F1488" s="2" t="s">
        <v>239</v>
      </c>
      <c r="G1488" s="38">
        <v>41216.875</v>
      </c>
      <c r="H1488" s="100"/>
      <c r="I1488" s="2" t="s">
        <v>2049</v>
      </c>
      <c r="J1488" s="2" t="s">
        <v>241</v>
      </c>
      <c r="K1488" s="2">
        <v>216.0</v>
      </c>
      <c r="L1488" s="101">
        <v>236.68022501684254</v>
      </c>
      <c r="M1488" s="2" t="s">
        <v>1222</v>
      </c>
      <c r="N1488" s="2"/>
      <c r="O1488" s="2"/>
      <c r="X1488" s="2"/>
      <c r="Y1488" s="2"/>
      <c r="Z1488" s="2"/>
    </row>
    <row r="1489" ht="10.5" customHeight="1">
      <c r="A1489" s="2"/>
      <c r="B1489" s="2">
        <v>1348448.0</v>
      </c>
      <c r="C1489" s="2" t="s">
        <v>2061</v>
      </c>
      <c r="D1489" s="2">
        <v>9.82029892E9</v>
      </c>
      <c r="E1489" s="2" t="s">
        <v>238</v>
      </c>
      <c r="F1489" s="2" t="s">
        <v>239</v>
      </c>
      <c r="G1489" s="38">
        <v>41217.041666666664</v>
      </c>
      <c r="H1489" s="100"/>
      <c r="I1489" s="2" t="s">
        <v>2049</v>
      </c>
      <c r="J1489" s="2" t="s">
        <v>241</v>
      </c>
      <c r="K1489" s="2">
        <v>358.0</v>
      </c>
      <c r="L1489" s="101">
        <v>388.9103467756911</v>
      </c>
      <c r="M1489" s="2" t="s">
        <v>1222</v>
      </c>
      <c r="N1489" s="2"/>
      <c r="O1489" s="2"/>
      <c r="X1489" s="2"/>
      <c r="Y1489" s="2"/>
      <c r="Z1489" s="2"/>
    </row>
    <row r="1490" ht="10.5" customHeight="1">
      <c r="A1490" s="2"/>
      <c r="B1490" s="2">
        <v>1347738.0</v>
      </c>
      <c r="C1490" s="2" t="s">
        <v>2062</v>
      </c>
      <c r="D1490" s="2">
        <v>9.44213771E9</v>
      </c>
      <c r="E1490" s="2" t="s">
        <v>238</v>
      </c>
      <c r="F1490" s="2" t="s">
        <v>239</v>
      </c>
      <c r="G1490" s="38">
        <v>41217.114583333336</v>
      </c>
      <c r="H1490" s="100"/>
      <c r="I1490" s="2" t="s">
        <v>2049</v>
      </c>
      <c r="J1490" s="2" t="s">
        <v>241</v>
      </c>
      <c r="K1490" s="2">
        <v>199.0</v>
      </c>
      <c r="L1490" s="101">
        <v>210.91820441149895</v>
      </c>
      <c r="M1490" s="2" t="s">
        <v>1222</v>
      </c>
      <c r="N1490" s="2"/>
      <c r="O1490" s="2"/>
      <c r="X1490" s="2"/>
      <c r="Y1490" s="2"/>
      <c r="Z1490" s="2"/>
    </row>
    <row r="1491" ht="10.5" customHeight="1">
      <c r="A1491" s="2"/>
      <c r="B1491" s="2">
        <v>1349240.0</v>
      </c>
      <c r="C1491" s="2" t="s">
        <v>2063</v>
      </c>
      <c r="D1491" s="2">
        <v>9.820756206E9</v>
      </c>
      <c r="E1491" s="2" t="s">
        <v>238</v>
      </c>
      <c r="F1491" s="2" t="s">
        <v>239</v>
      </c>
      <c r="G1491" s="38">
        <v>41217.166666666664</v>
      </c>
      <c r="H1491" s="100"/>
      <c r="I1491" s="2" t="s">
        <v>2049</v>
      </c>
      <c r="J1491" s="2" t="s">
        <v>241</v>
      </c>
      <c r="K1491" s="2">
        <v>314.0</v>
      </c>
      <c r="L1491" s="101">
        <v>344.41231118464304</v>
      </c>
      <c r="M1491" s="2" t="s">
        <v>1222</v>
      </c>
      <c r="N1491" s="2"/>
      <c r="O1491" s="2"/>
      <c r="X1491" s="2"/>
      <c r="Y1491" s="2"/>
      <c r="Z1491" s="2"/>
    </row>
    <row r="1492" ht="10.5" customHeight="1">
      <c r="A1492" s="2"/>
      <c r="B1492" s="2">
        <v>1344322.0</v>
      </c>
      <c r="C1492" s="2" t="s">
        <v>2064</v>
      </c>
      <c r="D1492" s="2">
        <v>9.867088636E9</v>
      </c>
      <c r="E1492" s="2" t="s">
        <v>238</v>
      </c>
      <c r="F1492" s="2" t="s">
        <v>239</v>
      </c>
      <c r="G1492" s="38">
        <v>41218.875</v>
      </c>
      <c r="H1492" s="100"/>
      <c r="I1492" s="2" t="s">
        <v>2049</v>
      </c>
      <c r="J1492" s="2" t="s">
        <v>241</v>
      </c>
      <c r="K1492" s="2">
        <v>100.0</v>
      </c>
      <c r="L1492" s="101">
        <v>68.0560901455026</v>
      </c>
      <c r="M1492" s="2" t="s">
        <v>1222</v>
      </c>
      <c r="N1492" s="2"/>
      <c r="O1492" s="2"/>
      <c r="X1492" s="2"/>
      <c r="Y1492" s="2"/>
      <c r="Z1492" s="2"/>
    </row>
    <row r="1493" ht="10.5" customHeight="1">
      <c r="A1493" s="2"/>
      <c r="B1493" s="2">
        <v>1350558.0</v>
      </c>
      <c r="C1493" s="2" t="s">
        <v>2065</v>
      </c>
      <c r="D1493" s="2">
        <v>9.819088806E9</v>
      </c>
      <c r="E1493" s="2" t="s">
        <v>238</v>
      </c>
      <c r="F1493" s="2" t="s">
        <v>239</v>
      </c>
      <c r="G1493" s="38">
        <v>41218.90625</v>
      </c>
      <c r="H1493" s="100"/>
      <c r="I1493" s="2" t="s">
        <v>2049</v>
      </c>
      <c r="J1493" s="2" t="s">
        <v>241</v>
      </c>
      <c r="K1493" s="2">
        <v>285.0</v>
      </c>
      <c r="L1493" s="101">
        <v>313.9662868328733</v>
      </c>
      <c r="M1493" s="2" t="s">
        <v>1222</v>
      </c>
      <c r="N1493" s="2"/>
      <c r="O1493" s="2"/>
      <c r="X1493" s="2"/>
      <c r="Y1493" s="2"/>
      <c r="Z1493" s="2"/>
    </row>
    <row r="1494" ht="10.5" customHeight="1">
      <c r="A1494" s="2"/>
      <c r="B1494" s="2">
        <v>1340494.0</v>
      </c>
      <c r="C1494" s="2" t="s">
        <v>2066</v>
      </c>
      <c r="D1494" s="2">
        <v>9.702980451E9</v>
      </c>
      <c r="E1494" s="2" t="s">
        <v>238</v>
      </c>
      <c r="F1494" s="2" t="s">
        <v>258</v>
      </c>
      <c r="G1494" s="38">
        <v>41218.979166666664</v>
      </c>
      <c r="H1494" s="100"/>
      <c r="I1494" s="2" t="s">
        <v>2067</v>
      </c>
      <c r="J1494" s="2" t="s">
        <v>1245</v>
      </c>
      <c r="K1494" s="2">
        <v>850.0</v>
      </c>
      <c r="L1494" s="101">
        <v>845.4540320758979</v>
      </c>
      <c r="M1494" s="2" t="s">
        <v>1214</v>
      </c>
      <c r="N1494" s="2"/>
      <c r="O1494" s="2"/>
      <c r="X1494" s="2"/>
      <c r="Y1494" s="2"/>
      <c r="Z1494" s="2"/>
    </row>
    <row r="1495" ht="10.5" customHeight="1">
      <c r="A1495" s="2"/>
      <c r="B1495" s="2">
        <v>1321868.0</v>
      </c>
      <c r="C1495" s="2" t="s">
        <v>1561</v>
      </c>
      <c r="D1495" s="2">
        <v>7.738392742E9</v>
      </c>
      <c r="E1495" s="2" t="s">
        <v>238</v>
      </c>
      <c r="F1495" s="2" t="s">
        <v>248</v>
      </c>
      <c r="G1495" s="38">
        <v>41219.1875</v>
      </c>
      <c r="H1495" s="100"/>
      <c r="I1495" s="2" t="s">
        <v>2068</v>
      </c>
      <c r="J1495" s="2" t="s">
        <v>241</v>
      </c>
      <c r="K1495" s="2">
        <v>198.0</v>
      </c>
      <c r="L1495" s="101">
        <v>222.7147628198084</v>
      </c>
      <c r="M1495" s="2" t="s">
        <v>906</v>
      </c>
      <c r="N1495" s="2"/>
      <c r="O1495" s="2"/>
      <c r="X1495" s="2"/>
      <c r="Y1495" s="2"/>
      <c r="Z1495" s="2"/>
    </row>
    <row r="1496" ht="10.5" customHeight="1">
      <c r="A1496" s="2"/>
      <c r="B1496" s="2">
        <v>1261352.0</v>
      </c>
      <c r="C1496" s="2" t="s">
        <v>462</v>
      </c>
      <c r="D1496" s="2">
        <v>9.820217905E9</v>
      </c>
      <c r="E1496" s="2" t="s">
        <v>238</v>
      </c>
      <c r="F1496" s="2" t="s">
        <v>258</v>
      </c>
      <c r="G1496" s="38">
        <v>41219.25</v>
      </c>
      <c r="H1496" s="100"/>
      <c r="I1496" s="2" t="s">
        <v>2068</v>
      </c>
      <c r="J1496" s="2" t="s">
        <v>241</v>
      </c>
      <c r="K1496" s="2">
        <v>297.0</v>
      </c>
      <c r="L1496" s="101">
        <v>340.26341665286554</v>
      </c>
      <c r="M1496" s="2" t="s">
        <v>906</v>
      </c>
      <c r="N1496" s="2"/>
      <c r="O1496" s="2"/>
      <c r="X1496" s="2"/>
      <c r="Y1496" s="2"/>
      <c r="Z1496" s="2"/>
    </row>
    <row r="1497" ht="10.5" customHeight="1">
      <c r="A1497" s="2"/>
      <c r="B1497" s="2">
        <v>1334138.0</v>
      </c>
      <c r="C1497" s="2" t="s">
        <v>1867</v>
      </c>
      <c r="D1497" s="2">
        <v>9.820912001E9</v>
      </c>
      <c r="E1497" s="2" t="s">
        <v>238</v>
      </c>
      <c r="F1497" s="2" t="s">
        <v>239</v>
      </c>
      <c r="G1497" s="38">
        <v>41217.354166666664</v>
      </c>
      <c r="H1497" s="100"/>
      <c r="I1497" s="2" t="s">
        <v>2068</v>
      </c>
      <c r="J1497" s="2" t="s">
        <v>241</v>
      </c>
      <c r="K1497" s="2">
        <v>656.0</v>
      </c>
      <c r="L1497" s="101">
        <v>624.9923781596041</v>
      </c>
      <c r="M1497" s="2" t="s">
        <v>906</v>
      </c>
      <c r="N1497" s="2"/>
      <c r="O1497" s="2"/>
      <c r="X1497" s="2"/>
      <c r="Y1497" s="2"/>
      <c r="Z1497" s="2"/>
    </row>
    <row r="1498" ht="10.5" customHeight="1">
      <c r="A1498" s="2"/>
      <c r="B1498" s="2">
        <v>1303100.0</v>
      </c>
      <c r="C1498" s="2" t="s">
        <v>1345</v>
      </c>
      <c r="D1498" s="2">
        <v>9.324213102E9</v>
      </c>
      <c r="E1498" s="2" t="s">
        <v>238</v>
      </c>
      <c r="F1498" s="2" t="s">
        <v>258</v>
      </c>
      <c r="G1498" s="38">
        <v>41214.34375</v>
      </c>
      <c r="H1498" s="100"/>
      <c r="I1498" s="2" t="s">
        <v>2068</v>
      </c>
      <c r="J1498" s="2" t="s">
        <v>241</v>
      </c>
      <c r="K1498" s="2">
        <v>192.0</v>
      </c>
      <c r="L1498" s="101">
        <v>167.85872436438171</v>
      </c>
      <c r="M1498" s="2" t="s">
        <v>906</v>
      </c>
      <c r="N1498" s="2"/>
      <c r="O1498" s="2"/>
      <c r="X1498" s="2"/>
      <c r="Y1498" s="2"/>
      <c r="Z1498" s="2"/>
    </row>
    <row r="1499" ht="10.5" customHeight="1">
      <c r="A1499" s="2"/>
      <c r="B1499" s="2">
        <v>1335436.0</v>
      </c>
      <c r="C1499" s="2" t="s">
        <v>1589</v>
      </c>
      <c r="D1499" s="2">
        <v>9.833163223E9</v>
      </c>
      <c r="E1499" s="2" t="s">
        <v>238</v>
      </c>
      <c r="F1499" s="2" t="s">
        <v>239</v>
      </c>
      <c r="G1499" s="38">
        <v>41214.4375</v>
      </c>
      <c r="H1499" s="100"/>
      <c r="I1499" s="2" t="s">
        <v>2068</v>
      </c>
      <c r="J1499" s="2" t="s">
        <v>241</v>
      </c>
      <c r="K1499" s="2">
        <v>100.0</v>
      </c>
      <c r="L1499" s="101">
        <v>79.04418591273856</v>
      </c>
      <c r="M1499" s="2" t="s">
        <v>906</v>
      </c>
      <c r="N1499" s="2"/>
      <c r="O1499" s="2"/>
      <c r="X1499" s="2"/>
      <c r="Y1499" s="2"/>
      <c r="Z1499" s="2"/>
    </row>
    <row r="1500" ht="10.5" customHeight="1">
      <c r="A1500" s="2"/>
      <c r="B1500" s="2">
        <v>1320156.0</v>
      </c>
      <c r="C1500" s="2" t="s">
        <v>371</v>
      </c>
      <c r="D1500" s="2">
        <v>9.167912673E9</v>
      </c>
      <c r="E1500" s="2" t="s">
        <v>238</v>
      </c>
      <c r="F1500" s="2" t="s">
        <v>258</v>
      </c>
      <c r="G1500" s="38">
        <v>41214.5</v>
      </c>
      <c r="H1500" s="100"/>
      <c r="I1500" s="2" t="s">
        <v>2068</v>
      </c>
      <c r="J1500" s="2" t="s">
        <v>241</v>
      </c>
      <c r="K1500" s="2">
        <v>100.0</v>
      </c>
      <c r="L1500" s="101">
        <v>86.88076283494235</v>
      </c>
      <c r="M1500" s="2" t="s">
        <v>906</v>
      </c>
      <c r="N1500" s="2"/>
      <c r="O1500" s="2"/>
      <c r="X1500" s="2"/>
      <c r="Y1500" s="2"/>
      <c r="Z1500" s="2"/>
    </row>
    <row r="1501" ht="10.5" customHeight="1">
      <c r="A1501" s="2"/>
      <c r="B1501" s="2">
        <v>1335954.0</v>
      </c>
      <c r="C1501" s="2" t="s">
        <v>2069</v>
      </c>
      <c r="D1501" s="2">
        <v>9.167273849E9</v>
      </c>
      <c r="E1501" s="2" t="s">
        <v>238</v>
      </c>
      <c r="F1501" s="2" t="s">
        <v>239</v>
      </c>
      <c r="G1501" s="38">
        <v>41214.729166666664</v>
      </c>
      <c r="H1501" s="100"/>
      <c r="I1501" s="2" t="s">
        <v>2068</v>
      </c>
      <c r="J1501" s="2" t="s">
        <v>241</v>
      </c>
      <c r="K1501" s="2">
        <v>156.0</v>
      </c>
      <c r="L1501" s="101">
        <v>170.47091667178302</v>
      </c>
      <c r="M1501" s="2" t="s">
        <v>906</v>
      </c>
      <c r="N1501" s="2"/>
      <c r="O1501" s="2"/>
      <c r="X1501" s="2"/>
      <c r="Y1501" s="2"/>
      <c r="Z1501" s="2"/>
    </row>
    <row r="1502" ht="10.5" customHeight="1">
      <c r="A1502" s="2"/>
      <c r="B1502" s="2">
        <v>1337222.0</v>
      </c>
      <c r="C1502" s="2" t="s">
        <v>554</v>
      </c>
      <c r="D1502" s="2">
        <v>9.81982718E9</v>
      </c>
      <c r="E1502" s="2" t="s">
        <v>238</v>
      </c>
      <c r="F1502" s="2" t="s">
        <v>239</v>
      </c>
      <c r="G1502" s="38">
        <v>41214.791666666664</v>
      </c>
      <c r="H1502" s="100"/>
      <c r="I1502" s="2" t="s">
        <v>2068</v>
      </c>
      <c r="J1502" s="2" t="s">
        <v>241</v>
      </c>
      <c r="K1502" s="2">
        <v>119.0</v>
      </c>
      <c r="L1502" s="101">
        <v>131.28803206076395</v>
      </c>
      <c r="M1502" s="2" t="s">
        <v>906</v>
      </c>
      <c r="N1502" s="2"/>
      <c r="O1502" s="2"/>
      <c r="X1502" s="2"/>
      <c r="Y1502" s="2"/>
      <c r="Z1502" s="2"/>
    </row>
    <row r="1503" ht="10.5" customHeight="1">
      <c r="A1503" s="2"/>
      <c r="B1503" s="2">
        <v>1339912.0</v>
      </c>
      <c r="C1503" s="2" t="s">
        <v>2070</v>
      </c>
      <c r="D1503" s="2">
        <v>9.920763457E9</v>
      </c>
      <c r="E1503" s="2" t="s">
        <v>238</v>
      </c>
      <c r="F1503" s="2" t="s">
        <v>239</v>
      </c>
      <c r="G1503" s="38">
        <v>41215.333333333336</v>
      </c>
      <c r="H1503" s="100"/>
      <c r="I1503" s="2" t="s">
        <v>2068</v>
      </c>
      <c r="J1503" s="2" t="s">
        <v>241</v>
      </c>
      <c r="K1503" s="2">
        <v>104.0</v>
      </c>
      <c r="L1503" s="101">
        <v>102.55391667934998</v>
      </c>
      <c r="M1503" s="2" t="s">
        <v>906</v>
      </c>
      <c r="N1503" s="2"/>
      <c r="O1503" s="2"/>
      <c r="X1503" s="2"/>
      <c r="Y1503" s="2"/>
      <c r="Z1503" s="2"/>
    </row>
    <row r="1504" ht="10.5" customHeight="1">
      <c r="A1504" s="2"/>
      <c r="B1504" s="2">
        <v>1340976.0</v>
      </c>
      <c r="C1504" s="2" t="s">
        <v>2071</v>
      </c>
      <c r="D1504" s="2">
        <v>9.845260381E9</v>
      </c>
      <c r="E1504" s="2" t="s">
        <v>238</v>
      </c>
      <c r="F1504" s="2" t="s">
        <v>239</v>
      </c>
      <c r="G1504" s="38">
        <v>41215.385416666664</v>
      </c>
      <c r="H1504" s="100"/>
      <c r="I1504" s="2" t="s">
        <v>2068</v>
      </c>
      <c r="J1504" s="2" t="s">
        <v>241</v>
      </c>
      <c r="K1504" s="2">
        <v>427.0</v>
      </c>
      <c r="L1504" s="101">
        <v>463.0364551007253</v>
      </c>
      <c r="M1504" s="2" t="s">
        <v>906</v>
      </c>
      <c r="N1504" s="2"/>
      <c r="O1504" s="2"/>
      <c r="X1504" s="2"/>
      <c r="Y1504" s="2"/>
      <c r="Z1504" s="2"/>
    </row>
    <row r="1505" ht="10.5" customHeight="1">
      <c r="A1505" s="2"/>
      <c r="B1505" s="2">
        <v>1341458.0</v>
      </c>
      <c r="C1505" s="2" t="s">
        <v>2072</v>
      </c>
      <c r="D1505" s="2">
        <v>9.819813798E9</v>
      </c>
      <c r="E1505" s="2" t="s">
        <v>238</v>
      </c>
      <c r="F1505" s="2" t="s">
        <v>239</v>
      </c>
      <c r="G1505" s="38">
        <v>41215.447916666664</v>
      </c>
      <c r="H1505" s="100"/>
      <c r="I1505" s="2" t="s">
        <v>2068</v>
      </c>
      <c r="J1505" s="2" t="s">
        <v>241</v>
      </c>
      <c r="K1505" s="2">
        <v>479.0</v>
      </c>
      <c r="L1505" s="101">
        <v>507.4437243265469</v>
      </c>
      <c r="M1505" s="2" t="s">
        <v>906</v>
      </c>
      <c r="N1505" s="2"/>
      <c r="O1505" s="2"/>
      <c r="X1505" s="2"/>
      <c r="Y1505" s="2"/>
      <c r="Z1505" s="2"/>
    </row>
    <row r="1506" ht="10.5" customHeight="1">
      <c r="A1506" s="2"/>
      <c r="B1506" s="2">
        <v>1341232.0</v>
      </c>
      <c r="C1506" s="2" t="s">
        <v>2073</v>
      </c>
      <c r="D1506" s="2">
        <v>9.833995479E9</v>
      </c>
      <c r="E1506" s="2" t="s">
        <v>238</v>
      </c>
      <c r="F1506" s="2" t="s">
        <v>239</v>
      </c>
      <c r="G1506" s="38">
        <v>41216.375</v>
      </c>
      <c r="H1506" s="100"/>
      <c r="I1506" s="2" t="s">
        <v>2068</v>
      </c>
      <c r="J1506" s="2" t="s">
        <v>241</v>
      </c>
      <c r="K1506" s="2">
        <v>401.0</v>
      </c>
      <c r="L1506" s="101">
        <v>452.5876858711202</v>
      </c>
      <c r="M1506" s="2" t="s">
        <v>906</v>
      </c>
      <c r="N1506" s="2"/>
      <c r="O1506" s="2"/>
      <c r="X1506" s="2"/>
      <c r="Y1506" s="2"/>
      <c r="Z1506" s="2"/>
    </row>
    <row r="1507" ht="10.5" customHeight="1">
      <c r="A1507" s="2"/>
      <c r="B1507" s="2">
        <v>1349426.0</v>
      </c>
      <c r="C1507" s="2" t="s">
        <v>2074</v>
      </c>
      <c r="D1507" s="2">
        <v>9.820229713E9</v>
      </c>
      <c r="E1507" s="2" t="s">
        <v>238</v>
      </c>
      <c r="F1507" s="2" t="s">
        <v>239</v>
      </c>
      <c r="G1507" s="38">
        <v>41216.552083333336</v>
      </c>
      <c r="H1507" s="100"/>
      <c r="I1507" s="2" t="s">
        <v>2068</v>
      </c>
      <c r="J1507" s="2" t="s">
        <v>241</v>
      </c>
      <c r="K1507" s="2">
        <v>373.0</v>
      </c>
      <c r="L1507" s="101">
        <v>444.75110894891634</v>
      </c>
      <c r="M1507" s="2" t="s">
        <v>906</v>
      </c>
      <c r="N1507" s="2"/>
      <c r="O1507" s="2"/>
      <c r="X1507" s="2"/>
      <c r="Y1507" s="2"/>
      <c r="Z1507" s="2"/>
    </row>
    <row r="1508" ht="10.5" customHeight="1">
      <c r="A1508" s="2"/>
      <c r="B1508" s="2">
        <v>1335586.0</v>
      </c>
      <c r="C1508" s="2" t="s">
        <v>2075</v>
      </c>
      <c r="D1508" s="2">
        <v>9.820069776E9</v>
      </c>
      <c r="E1508" s="2" t="s">
        <v>238</v>
      </c>
      <c r="F1508" s="2" t="s">
        <v>239</v>
      </c>
      <c r="G1508" s="38">
        <v>41216.666666666664</v>
      </c>
      <c r="H1508" s="100"/>
      <c r="I1508" s="2" t="s">
        <v>2076</v>
      </c>
      <c r="J1508" s="2" t="s">
        <v>241</v>
      </c>
      <c r="K1508" s="2">
        <v>150.0</v>
      </c>
      <c r="L1508" s="101">
        <v>351.86653207589785</v>
      </c>
      <c r="M1508" s="2" t="s">
        <v>970</v>
      </c>
      <c r="N1508" s="2"/>
      <c r="O1508" s="2"/>
      <c r="X1508" s="2"/>
      <c r="Y1508" s="2"/>
      <c r="Z1508" s="2"/>
    </row>
    <row r="1509" ht="10.5" customHeight="1">
      <c r="A1509" s="2"/>
      <c r="B1509" s="2">
        <v>1335586.0</v>
      </c>
      <c r="C1509" s="2" t="s">
        <v>2075</v>
      </c>
      <c r="D1509" s="2">
        <v>9.820069776E9</v>
      </c>
      <c r="E1509" s="2" t="s">
        <v>238</v>
      </c>
      <c r="F1509" s="2" t="s">
        <v>239</v>
      </c>
      <c r="G1509" s="38">
        <v>41216.78125</v>
      </c>
      <c r="H1509" s="100"/>
      <c r="I1509" s="2" t="s">
        <v>2076</v>
      </c>
      <c r="J1509" s="2" t="s">
        <v>241</v>
      </c>
      <c r="K1509" s="2">
        <v>150.0</v>
      </c>
      <c r="L1509" s="101">
        <v>351.86653207589785</v>
      </c>
      <c r="M1509" s="2" t="s">
        <v>970</v>
      </c>
      <c r="N1509" s="2"/>
      <c r="O1509" s="2"/>
      <c r="X1509" s="2"/>
      <c r="Y1509" s="2"/>
      <c r="Z1509" s="2"/>
    </row>
    <row r="1510" ht="10.5" customHeight="1">
      <c r="A1510" s="2"/>
      <c r="B1510" s="2">
        <v>1339444.0</v>
      </c>
      <c r="C1510" s="2" t="s">
        <v>2077</v>
      </c>
      <c r="D1510" s="2">
        <v>7.73835333E9</v>
      </c>
      <c r="E1510" s="2" t="s">
        <v>238</v>
      </c>
      <c r="F1510" s="2" t="s">
        <v>283</v>
      </c>
      <c r="G1510" s="38">
        <v>41219.364583333336</v>
      </c>
      <c r="H1510" s="100"/>
      <c r="I1510" s="2" t="s">
        <v>2076</v>
      </c>
      <c r="J1510" s="2" t="s">
        <v>241</v>
      </c>
      <c r="K1510" s="2">
        <v>420.0</v>
      </c>
      <c r="L1510" s="101">
        <v>351.86653207589785</v>
      </c>
      <c r="M1510" s="2" t="s">
        <v>970</v>
      </c>
      <c r="N1510" s="2"/>
      <c r="O1510" s="2"/>
      <c r="X1510" s="2"/>
      <c r="Y1510" s="2"/>
      <c r="Z1510" s="2"/>
    </row>
    <row r="1511" ht="10.5" customHeight="1">
      <c r="A1511" s="2"/>
      <c r="B1511" s="2">
        <v>1339444.0</v>
      </c>
      <c r="C1511" s="2" t="s">
        <v>2077</v>
      </c>
      <c r="D1511" s="2">
        <v>7.73835333E9</v>
      </c>
      <c r="E1511" s="2" t="s">
        <v>238</v>
      </c>
      <c r="F1511" s="2" t="s">
        <v>283</v>
      </c>
      <c r="G1511" s="38">
        <v>41214.8125</v>
      </c>
      <c r="H1511" s="100"/>
      <c r="I1511" s="2" t="s">
        <v>2076</v>
      </c>
      <c r="J1511" s="2" t="s">
        <v>241</v>
      </c>
      <c r="K1511" s="2">
        <v>420.0</v>
      </c>
      <c r="L1511" s="101">
        <v>351.86653207589785</v>
      </c>
      <c r="M1511" s="2" t="s">
        <v>970</v>
      </c>
      <c r="N1511" s="2"/>
      <c r="O1511" s="2"/>
      <c r="X1511" s="2"/>
      <c r="Y1511" s="2"/>
      <c r="Z1511" s="2"/>
    </row>
    <row r="1512" ht="10.5" customHeight="1">
      <c r="A1512" s="2"/>
      <c r="B1512" s="2">
        <v>1323984.0</v>
      </c>
      <c r="C1512" s="2" t="s">
        <v>2078</v>
      </c>
      <c r="D1512" s="2">
        <v>9.004280431E9</v>
      </c>
      <c r="E1512" s="2" t="s">
        <v>238</v>
      </c>
      <c r="F1512" s="2" t="s">
        <v>239</v>
      </c>
      <c r="G1512" s="38">
        <v>41214.8125</v>
      </c>
      <c r="H1512" s="100"/>
      <c r="I1512" s="2" t="s">
        <v>2079</v>
      </c>
      <c r="J1512" s="2" t="s">
        <v>871</v>
      </c>
      <c r="K1512" s="2">
        <v>1500.0</v>
      </c>
      <c r="L1512" s="101">
        <v>1295.4540320758979</v>
      </c>
      <c r="M1512" s="2" t="s">
        <v>784</v>
      </c>
      <c r="N1512" s="2"/>
      <c r="O1512" s="2"/>
      <c r="X1512" s="2"/>
      <c r="Y1512" s="2"/>
      <c r="Z1512" s="2"/>
    </row>
    <row r="1513" ht="10.5" customHeight="1">
      <c r="A1513" s="2"/>
      <c r="B1513" s="2">
        <v>1335078.0</v>
      </c>
      <c r="C1513" s="2" t="s">
        <v>2080</v>
      </c>
      <c r="D1513" s="2">
        <v>9.769662593E9</v>
      </c>
      <c r="E1513" s="2" t="s">
        <v>238</v>
      </c>
      <c r="F1513" s="2" t="s">
        <v>239</v>
      </c>
      <c r="G1513" s="38">
        <v>41215.854166666664</v>
      </c>
      <c r="H1513" s="100"/>
      <c r="I1513" s="2" t="s">
        <v>2079</v>
      </c>
      <c r="J1513" s="2" t="s">
        <v>871</v>
      </c>
      <c r="K1513" s="2">
        <v>1500.0</v>
      </c>
      <c r="L1513" s="101">
        <v>1295.4540320758979</v>
      </c>
      <c r="M1513" s="2" t="s">
        <v>784</v>
      </c>
      <c r="N1513" s="2"/>
      <c r="O1513" s="2"/>
      <c r="X1513" s="2"/>
      <c r="Y1513" s="2"/>
      <c r="Z1513" s="2"/>
    </row>
    <row r="1514" ht="10.5" customHeight="1">
      <c r="A1514" s="2"/>
      <c r="B1514" s="2">
        <v>1336710.0</v>
      </c>
      <c r="C1514" s="2" t="s">
        <v>2081</v>
      </c>
      <c r="D1514" s="2">
        <v>7.259036805E9</v>
      </c>
      <c r="E1514" s="2" t="s">
        <v>238</v>
      </c>
      <c r="F1514" s="2" t="s">
        <v>239</v>
      </c>
      <c r="G1514" s="38">
        <v>41215.854166666664</v>
      </c>
      <c r="H1514" s="100"/>
      <c r="I1514" s="2" t="s">
        <v>2079</v>
      </c>
      <c r="J1514" s="2" t="s">
        <v>871</v>
      </c>
      <c r="K1514" s="2">
        <v>1500.0</v>
      </c>
      <c r="L1514" s="101">
        <v>1295.4540320758979</v>
      </c>
      <c r="M1514" s="2" t="s">
        <v>784</v>
      </c>
      <c r="N1514" s="2"/>
      <c r="O1514" s="2"/>
      <c r="X1514" s="2"/>
      <c r="Y1514" s="2"/>
      <c r="Z1514" s="2"/>
    </row>
    <row r="1515" ht="10.5" customHeight="1">
      <c r="A1515" s="2"/>
      <c r="B1515" s="2">
        <v>1332448.0</v>
      </c>
      <c r="C1515" s="2" t="s">
        <v>2082</v>
      </c>
      <c r="D1515" s="2">
        <v>9.920948096E9</v>
      </c>
      <c r="E1515" s="2" t="s">
        <v>238</v>
      </c>
      <c r="F1515" s="2" t="s">
        <v>333</v>
      </c>
      <c r="G1515" s="38">
        <v>41214.333333333336</v>
      </c>
      <c r="H1515" s="100"/>
      <c r="I1515" s="2" t="s">
        <v>2079</v>
      </c>
      <c r="J1515" s="2" t="s">
        <v>762</v>
      </c>
      <c r="K1515" s="2">
        <v>5200.0</v>
      </c>
      <c r="L1515" s="101">
        <v>4695.454032075898</v>
      </c>
      <c r="M1515" s="2" t="s">
        <v>784</v>
      </c>
      <c r="N1515" s="2"/>
      <c r="O1515" s="2"/>
      <c r="X1515" s="2"/>
      <c r="Y1515" s="2"/>
      <c r="Z1515" s="2"/>
    </row>
    <row r="1516" ht="10.5" customHeight="1">
      <c r="A1516" s="2"/>
      <c r="B1516" s="2">
        <v>1345298.0</v>
      </c>
      <c r="C1516" s="2" t="s">
        <v>2083</v>
      </c>
      <c r="D1516" s="2">
        <v>9.867654367E9</v>
      </c>
      <c r="E1516" s="2" t="s">
        <v>238</v>
      </c>
      <c r="F1516" s="2" t="s">
        <v>333</v>
      </c>
      <c r="G1516" s="38">
        <v>41214.75</v>
      </c>
      <c r="H1516" s="100"/>
      <c r="I1516" s="2" t="s">
        <v>2079</v>
      </c>
      <c r="J1516" s="2" t="s">
        <v>241</v>
      </c>
      <c r="K1516" s="2">
        <v>400.0</v>
      </c>
      <c r="L1516" s="101">
        <v>228.78736540923126</v>
      </c>
      <c r="M1516" s="2" t="s">
        <v>784</v>
      </c>
      <c r="N1516" s="2"/>
      <c r="O1516" s="2"/>
      <c r="X1516" s="2"/>
      <c r="Y1516" s="2"/>
      <c r="Z1516" s="2"/>
    </row>
    <row r="1517" ht="10.5" customHeight="1">
      <c r="A1517" s="2"/>
      <c r="B1517" s="2">
        <v>1347210.0</v>
      </c>
      <c r="C1517" s="2" t="s">
        <v>2084</v>
      </c>
      <c r="D1517" s="2">
        <v>9.820125444E9</v>
      </c>
      <c r="E1517" s="2" t="s">
        <v>238</v>
      </c>
      <c r="F1517" s="2" t="s">
        <v>239</v>
      </c>
      <c r="G1517" s="38">
        <v>41215.375</v>
      </c>
      <c r="H1517" s="100"/>
      <c r="I1517" s="2" t="s">
        <v>2079</v>
      </c>
      <c r="J1517" s="2" t="s">
        <v>241</v>
      </c>
      <c r="K1517" s="2">
        <v>126.0</v>
      </c>
      <c r="L1517" s="101">
        <v>228.78736540923126</v>
      </c>
      <c r="M1517" s="2" t="s">
        <v>784</v>
      </c>
      <c r="N1517" s="2"/>
      <c r="O1517" s="2"/>
      <c r="X1517" s="2"/>
      <c r="Y1517" s="2"/>
      <c r="Z1517" s="2"/>
    </row>
    <row r="1518" ht="10.5" customHeight="1">
      <c r="A1518" s="2"/>
      <c r="B1518" s="2">
        <v>1346388.0</v>
      </c>
      <c r="C1518" s="2" t="s">
        <v>2085</v>
      </c>
      <c r="D1518" s="2">
        <v>9.167066673E9</v>
      </c>
      <c r="E1518" s="2" t="s">
        <v>238</v>
      </c>
      <c r="F1518" s="2" t="s">
        <v>239</v>
      </c>
      <c r="G1518" s="38">
        <v>41215.75</v>
      </c>
      <c r="H1518" s="100"/>
      <c r="I1518" s="2" t="s">
        <v>2079</v>
      </c>
      <c r="J1518" s="2" t="s">
        <v>241</v>
      </c>
      <c r="K1518" s="2">
        <v>273.0</v>
      </c>
      <c r="L1518" s="101">
        <v>228.78736540923126</v>
      </c>
      <c r="M1518" s="2" t="s">
        <v>784</v>
      </c>
      <c r="N1518" s="2"/>
      <c r="O1518" s="2"/>
      <c r="X1518" s="2"/>
      <c r="Y1518" s="2"/>
      <c r="Z1518" s="2"/>
    </row>
    <row r="1519" ht="10.5" customHeight="1">
      <c r="A1519" s="2"/>
      <c r="B1519" s="2">
        <v>1347754.0</v>
      </c>
      <c r="C1519" s="2" t="s">
        <v>2086</v>
      </c>
      <c r="D1519" s="2">
        <v>9.535377884E9</v>
      </c>
      <c r="E1519" s="2" t="s">
        <v>238</v>
      </c>
      <c r="F1519" s="2" t="s">
        <v>239</v>
      </c>
      <c r="G1519" s="38">
        <v>41218.197916666664</v>
      </c>
      <c r="H1519" s="100"/>
      <c r="I1519" s="2" t="s">
        <v>2079</v>
      </c>
      <c r="J1519" s="2" t="s">
        <v>871</v>
      </c>
      <c r="K1519" s="2">
        <v>1500.0</v>
      </c>
      <c r="L1519" s="101">
        <v>1295.4540320758979</v>
      </c>
      <c r="M1519" s="2" t="s">
        <v>784</v>
      </c>
      <c r="N1519" s="2"/>
      <c r="O1519" s="2"/>
      <c r="X1519" s="2"/>
      <c r="Y1519" s="2"/>
      <c r="Z1519" s="2"/>
    </row>
    <row r="1520" ht="10.5" customHeight="1">
      <c r="A1520" s="2"/>
      <c r="B1520" s="2">
        <v>1322860.0</v>
      </c>
      <c r="C1520" s="2" t="s">
        <v>1454</v>
      </c>
      <c r="D1520" s="2">
        <v>9.819943287E9</v>
      </c>
      <c r="E1520" s="2" t="s">
        <v>238</v>
      </c>
      <c r="F1520" s="2" t="s">
        <v>258</v>
      </c>
      <c r="G1520" s="38">
        <v>41218.28125</v>
      </c>
      <c r="H1520" s="100"/>
      <c r="I1520" s="2" t="s">
        <v>2087</v>
      </c>
      <c r="J1520" s="2" t="s">
        <v>241</v>
      </c>
      <c r="K1520" s="2">
        <v>123.0</v>
      </c>
      <c r="L1520" s="101">
        <v>116.13047850465031</v>
      </c>
      <c r="M1520" s="2" t="s">
        <v>1171</v>
      </c>
      <c r="N1520" s="2"/>
      <c r="O1520" s="2"/>
      <c r="X1520" s="2"/>
      <c r="Y1520" s="2"/>
      <c r="Z1520" s="2"/>
    </row>
    <row r="1521" ht="10.5" customHeight="1">
      <c r="A1521" s="2"/>
      <c r="B1521" s="2">
        <v>1333398.0</v>
      </c>
      <c r="C1521" s="2" t="s">
        <v>2088</v>
      </c>
      <c r="D1521" s="2">
        <v>9.920834537E9</v>
      </c>
      <c r="E1521" s="2" t="s">
        <v>238</v>
      </c>
      <c r="F1521" s="2" t="s">
        <v>333</v>
      </c>
      <c r="G1521" s="38">
        <v>41218.333333333336</v>
      </c>
      <c r="H1521" s="100"/>
      <c r="I1521" s="2" t="s">
        <v>2087</v>
      </c>
      <c r="J1521" s="2" t="s">
        <v>241</v>
      </c>
      <c r="K1521" s="2">
        <v>269.0</v>
      </c>
      <c r="L1521" s="101">
        <v>234.7262965467001</v>
      </c>
      <c r="M1521" s="2" t="s">
        <v>1171</v>
      </c>
      <c r="N1521" s="2"/>
      <c r="O1521" s="2"/>
      <c r="X1521" s="2"/>
      <c r="Y1521" s="2"/>
      <c r="Z1521" s="2"/>
    </row>
    <row r="1522" ht="10.5" customHeight="1">
      <c r="A1522" s="2"/>
      <c r="B1522" s="2">
        <v>1333786.0</v>
      </c>
      <c r="C1522" s="2" t="s">
        <v>2089</v>
      </c>
      <c r="D1522" s="2">
        <v>9.987774473E9</v>
      </c>
      <c r="E1522" s="2" t="s">
        <v>238</v>
      </c>
      <c r="F1522" s="2" t="s">
        <v>333</v>
      </c>
      <c r="G1522" s="38">
        <v>41218.541666666664</v>
      </c>
      <c r="H1522" s="100"/>
      <c r="I1522" s="2" t="s">
        <v>2087</v>
      </c>
      <c r="J1522" s="2" t="s">
        <v>241</v>
      </c>
      <c r="K1522" s="2">
        <v>156.0</v>
      </c>
      <c r="L1522" s="101">
        <v>136.9367623716766</v>
      </c>
      <c r="M1522" s="2" t="s">
        <v>1171</v>
      </c>
      <c r="N1522" s="2"/>
      <c r="O1522" s="2"/>
      <c r="X1522" s="2"/>
      <c r="Y1522" s="2"/>
      <c r="Z1522" s="2"/>
    </row>
    <row r="1523" ht="10.5" customHeight="1">
      <c r="A1523" s="2"/>
      <c r="B1523" s="2">
        <v>1334464.0</v>
      </c>
      <c r="C1523" s="2" t="s">
        <v>2090</v>
      </c>
      <c r="D1523" s="2">
        <v>9.82073074E9</v>
      </c>
      <c r="E1523" s="2" t="s">
        <v>238</v>
      </c>
      <c r="F1523" s="2" t="s">
        <v>239</v>
      </c>
      <c r="G1523" s="38">
        <v>41214.322916666664</v>
      </c>
      <c r="H1523" s="100"/>
      <c r="I1523" s="2" t="s">
        <v>2087</v>
      </c>
      <c r="J1523" s="2" t="s">
        <v>241</v>
      </c>
      <c r="K1523" s="2">
        <v>855.4</v>
      </c>
      <c r="L1523" s="101">
        <v>671.658257754252</v>
      </c>
      <c r="M1523" s="2" t="s">
        <v>1171</v>
      </c>
      <c r="N1523" s="2"/>
      <c r="O1523" s="2"/>
      <c r="X1523" s="2"/>
      <c r="Y1523" s="2"/>
      <c r="Z1523" s="2"/>
    </row>
    <row r="1524" ht="10.5" customHeight="1">
      <c r="A1524" s="2"/>
      <c r="B1524" s="2">
        <v>1335034.0</v>
      </c>
      <c r="C1524" s="2" t="s">
        <v>2091</v>
      </c>
      <c r="D1524" s="2">
        <v>9.821579753E9</v>
      </c>
      <c r="E1524" s="2" t="s">
        <v>238</v>
      </c>
      <c r="F1524" s="2" t="s">
        <v>239</v>
      </c>
      <c r="G1524" s="38">
        <v>41214.364583333336</v>
      </c>
      <c r="H1524" s="100"/>
      <c r="I1524" s="2" t="s">
        <v>2087</v>
      </c>
      <c r="J1524" s="2" t="s">
        <v>241</v>
      </c>
      <c r="K1524" s="2">
        <v>170.0</v>
      </c>
      <c r="L1524" s="101">
        <v>204.3419167463622</v>
      </c>
      <c r="M1524" s="2" t="s">
        <v>1170</v>
      </c>
      <c r="N1524" s="2"/>
      <c r="O1524" s="2"/>
      <c r="X1524" s="2"/>
      <c r="Y1524" s="2"/>
      <c r="Z1524" s="2"/>
    </row>
    <row r="1525" ht="10.5" customHeight="1">
      <c r="A1525" s="2"/>
      <c r="B1525" s="2">
        <v>1335782.0</v>
      </c>
      <c r="C1525" s="2" t="s">
        <v>1715</v>
      </c>
      <c r="D1525" s="2">
        <v>9.619488506E9</v>
      </c>
      <c r="E1525" s="2" t="s">
        <v>238</v>
      </c>
      <c r="F1525" s="2" t="s">
        <v>239</v>
      </c>
      <c r="G1525" s="38">
        <v>41214.458333333336</v>
      </c>
      <c r="H1525" s="100"/>
      <c r="I1525" s="2" t="s">
        <v>2087</v>
      </c>
      <c r="J1525" s="2" t="s">
        <v>241</v>
      </c>
      <c r="K1525" s="2">
        <v>100.0</v>
      </c>
      <c r="L1525" s="101">
        <v>110.34236864465325</v>
      </c>
      <c r="M1525" s="2" t="s">
        <v>1170</v>
      </c>
      <c r="N1525" s="2"/>
      <c r="O1525" s="2"/>
      <c r="X1525" s="2"/>
      <c r="Y1525" s="2"/>
      <c r="Z1525" s="2"/>
    </row>
    <row r="1526" ht="10.5" customHeight="1">
      <c r="A1526" s="2"/>
      <c r="B1526" s="2">
        <v>1336878.0</v>
      </c>
      <c r="C1526" s="2" t="s">
        <v>2092</v>
      </c>
      <c r="D1526" s="2">
        <v>9.972944044E9</v>
      </c>
      <c r="E1526" s="2" t="s">
        <v>238</v>
      </c>
      <c r="F1526" s="2" t="s">
        <v>239</v>
      </c>
      <c r="G1526" s="38">
        <v>41214.572916666664</v>
      </c>
      <c r="H1526" s="100"/>
      <c r="I1526" s="2" t="s">
        <v>2087</v>
      </c>
      <c r="J1526" s="2" t="s">
        <v>241</v>
      </c>
      <c r="K1526" s="2">
        <v>774.0</v>
      </c>
      <c r="L1526" s="101">
        <v>844.061063549659</v>
      </c>
      <c r="M1526" s="2" t="s">
        <v>1170</v>
      </c>
      <c r="N1526" s="2"/>
      <c r="O1526" s="2"/>
      <c r="X1526" s="2"/>
      <c r="Y1526" s="2"/>
      <c r="Z1526" s="2"/>
    </row>
    <row r="1527" ht="10.5" customHeight="1">
      <c r="A1527" s="2"/>
      <c r="B1527" s="2">
        <v>1338292.0</v>
      </c>
      <c r="C1527" s="2" t="s">
        <v>590</v>
      </c>
      <c r="D1527" s="2">
        <v>9.820369042E9</v>
      </c>
      <c r="E1527" s="2" t="s">
        <v>238</v>
      </c>
      <c r="F1527" s="2" t="s">
        <v>239</v>
      </c>
      <c r="G1527" s="38">
        <v>41215.302083333336</v>
      </c>
      <c r="H1527" s="100"/>
      <c r="I1527" s="2" t="s">
        <v>2087</v>
      </c>
      <c r="J1527" s="2" t="s">
        <v>241</v>
      </c>
      <c r="K1527" s="2">
        <v>156.0</v>
      </c>
      <c r="L1527" s="101">
        <v>173.0087340457925</v>
      </c>
      <c r="M1527" s="2" t="s">
        <v>1170</v>
      </c>
      <c r="N1527" s="2"/>
      <c r="O1527" s="2"/>
      <c r="X1527" s="2"/>
      <c r="Y1527" s="2"/>
      <c r="Z1527" s="2"/>
    </row>
    <row r="1528" ht="10.5" customHeight="1">
      <c r="A1528" s="2"/>
      <c r="B1528" s="2">
        <v>1326808.0</v>
      </c>
      <c r="C1528" s="2" t="s">
        <v>2093</v>
      </c>
      <c r="D1528" s="2">
        <v>9.769008423E9</v>
      </c>
      <c r="E1528" s="2" t="s">
        <v>238</v>
      </c>
      <c r="F1528" s="2" t="s">
        <v>333</v>
      </c>
      <c r="G1528" s="38">
        <v>41215.34375</v>
      </c>
      <c r="H1528" s="100"/>
      <c r="I1528" s="2" t="s">
        <v>2087</v>
      </c>
      <c r="J1528" s="2" t="s">
        <v>241</v>
      </c>
      <c r="K1528" s="2">
        <v>230.0</v>
      </c>
      <c r="L1528" s="101">
        <v>204.3419167463622</v>
      </c>
      <c r="M1528" s="2" t="s">
        <v>1170</v>
      </c>
      <c r="N1528" s="2"/>
      <c r="O1528" s="2"/>
      <c r="X1528" s="2"/>
      <c r="Y1528" s="2"/>
      <c r="Z1528" s="2"/>
    </row>
    <row r="1529" ht="10.5" customHeight="1">
      <c r="A1529" s="2"/>
      <c r="B1529" s="2">
        <v>1339848.0</v>
      </c>
      <c r="C1529" s="2" t="s">
        <v>2094</v>
      </c>
      <c r="D1529" s="2">
        <v>9.769888182E9</v>
      </c>
      <c r="E1529" s="2" t="s">
        <v>238</v>
      </c>
      <c r="F1529" s="2" t="s">
        <v>239</v>
      </c>
      <c r="G1529" s="38">
        <v>41215.395833333336</v>
      </c>
      <c r="H1529" s="100"/>
      <c r="I1529" s="2" t="s">
        <v>2087</v>
      </c>
      <c r="J1529" s="2" t="s">
        <v>241</v>
      </c>
      <c r="K1529" s="2">
        <v>423.0</v>
      </c>
      <c r="L1529" s="101">
        <v>389.7299143913992</v>
      </c>
      <c r="M1529" s="2" t="s">
        <v>1170</v>
      </c>
      <c r="N1529" s="2"/>
      <c r="O1529" s="2"/>
      <c r="X1529" s="2"/>
      <c r="Y1529" s="2"/>
      <c r="Z1529" s="2"/>
    </row>
    <row r="1530" ht="10.5" customHeight="1">
      <c r="A1530" s="2"/>
      <c r="B1530" s="2">
        <v>1340914.0</v>
      </c>
      <c r="C1530" s="2" t="s">
        <v>1004</v>
      </c>
      <c r="D1530" s="2">
        <v>9.870506665E9</v>
      </c>
      <c r="E1530" s="2" t="s">
        <v>238</v>
      </c>
      <c r="F1530" s="2" t="s">
        <v>239</v>
      </c>
      <c r="G1530" s="38">
        <v>41215.625</v>
      </c>
      <c r="H1530" s="100"/>
      <c r="I1530" s="2" t="s">
        <v>2087</v>
      </c>
      <c r="J1530" s="2" t="s">
        <v>241</v>
      </c>
      <c r="K1530" s="2">
        <v>431.0</v>
      </c>
      <c r="L1530" s="101">
        <v>496.78495528501213</v>
      </c>
      <c r="M1530" s="2" t="s">
        <v>1170</v>
      </c>
      <c r="N1530" s="2"/>
      <c r="O1530" s="2"/>
      <c r="X1530" s="2"/>
      <c r="Y1530" s="2"/>
      <c r="Z1530" s="2"/>
    </row>
    <row r="1531" ht="10.5" customHeight="1">
      <c r="A1531" s="2"/>
      <c r="B1531" s="2">
        <v>1319886.0</v>
      </c>
      <c r="C1531" s="2" t="s">
        <v>779</v>
      </c>
      <c r="D1531" s="2">
        <v>9.594588555E9</v>
      </c>
      <c r="E1531" s="2" t="s">
        <v>238</v>
      </c>
      <c r="F1531" s="2" t="s">
        <v>239</v>
      </c>
      <c r="G1531" s="38">
        <v>41215.760416666664</v>
      </c>
      <c r="H1531" s="100"/>
      <c r="I1531" s="2" t="s">
        <v>2087</v>
      </c>
      <c r="J1531" s="2" t="s">
        <v>241</v>
      </c>
      <c r="K1531" s="2">
        <v>129.0</v>
      </c>
      <c r="L1531" s="101">
        <v>133.84225567008048</v>
      </c>
      <c r="M1531" s="2" t="s">
        <v>1170</v>
      </c>
      <c r="N1531" s="2"/>
      <c r="O1531" s="2"/>
      <c r="X1531" s="2"/>
      <c r="Y1531" s="2"/>
      <c r="Z1531" s="2"/>
    </row>
    <row r="1532" ht="10.5" customHeight="1">
      <c r="A1532" s="2"/>
      <c r="B1532" s="2">
        <v>1340732.0</v>
      </c>
      <c r="C1532" s="2" t="s">
        <v>2095</v>
      </c>
      <c r="D1532" s="2">
        <v>9.223547117E9</v>
      </c>
      <c r="E1532" s="2" t="s">
        <v>238</v>
      </c>
      <c r="F1532" s="2" t="s">
        <v>239</v>
      </c>
      <c r="G1532" s="38">
        <v>41216.322916666664</v>
      </c>
      <c r="H1532" s="100"/>
      <c r="I1532" s="2" t="s">
        <v>2087</v>
      </c>
      <c r="J1532" s="2" t="s">
        <v>241</v>
      </c>
      <c r="K1532" s="2">
        <v>110.0</v>
      </c>
      <c r="L1532" s="101">
        <v>112.95346720303405</v>
      </c>
      <c r="M1532" s="2" t="s">
        <v>1170</v>
      </c>
      <c r="N1532" s="2"/>
      <c r="O1532" s="2"/>
      <c r="X1532" s="2"/>
      <c r="Y1532" s="2"/>
      <c r="Z1532" s="2"/>
    </row>
    <row r="1533" ht="10.5" customHeight="1">
      <c r="A1533" s="2"/>
      <c r="B1533" s="2">
        <v>1341644.0</v>
      </c>
      <c r="C1533" s="2" t="s">
        <v>2096</v>
      </c>
      <c r="D1533" s="2">
        <v>9.920018763E9</v>
      </c>
      <c r="E1533" s="2" t="s">
        <v>238</v>
      </c>
      <c r="F1533" s="2" t="s">
        <v>239</v>
      </c>
      <c r="G1533" s="38">
        <v>41216.604166666664</v>
      </c>
      <c r="H1533" s="100"/>
      <c r="I1533" s="2" t="s">
        <v>2087</v>
      </c>
      <c r="J1533" s="2" t="s">
        <v>241</v>
      </c>
      <c r="K1533" s="2">
        <v>151.0</v>
      </c>
      <c r="L1533" s="101">
        <v>178.2309311625541</v>
      </c>
      <c r="M1533" s="2" t="s">
        <v>1170</v>
      </c>
      <c r="N1533" s="2"/>
      <c r="O1533" s="2"/>
      <c r="X1533" s="2"/>
      <c r="Y1533" s="2"/>
      <c r="Z1533" s="2"/>
    </row>
    <row r="1534" ht="10.5" customHeight="1">
      <c r="A1534" s="2"/>
      <c r="B1534" s="2">
        <v>1342666.0</v>
      </c>
      <c r="C1534" s="2" t="s">
        <v>2097</v>
      </c>
      <c r="D1534" s="2">
        <v>9.892775565E9</v>
      </c>
      <c r="E1534" s="2" t="s">
        <v>238</v>
      </c>
      <c r="F1534" s="2" t="s">
        <v>239</v>
      </c>
      <c r="G1534" s="38">
        <v>41216.75</v>
      </c>
      <c r="H1534" s="100"/>
      <c r="I1534" s="2" t="s">
        <v>2087</v>
      </c>
      <c r="J1534" s="2" t="s">
        <v>241</v>
      </c>
      <c r="K1534" s="2">
        <v>150.0</v>
      </c>
      <c r="L1534" s="101">
        <v>112.95346720303405</v>
      </c>
      <c r="M1534" s="2" t="s">
        <v>1170</v>
      </c>
      <c r="N1534" s="2"/>
      <c r="O1534" s="2"/>
      <c r="X1534" s="2"/>
      <c r="Y1534" s="2"/>
      <c r="Z1534" s="2"/>
    </row>
    <row r="1535" ht="10.5" customHeight="1">
      <c r="A1535" s="2"/>
      <c r="B1535" s="2">
        <v>1345282.0</v>
      </c>
      <c r="C1535" s="2" t="s">
        <v>2098</v>
      </c>
      <c r="D1535" s="2">
        <v>9.967639582E9</v>
      </c>
      <c r="E1535" s="2" t="s">
        <v>238</v>
      </c>
      <c r="F1535" s="2" t="s">
        <v>283</v>
      </c>
      <c r="G1535" s="38">
        <v>41217.40625</v>
      </c>
      <c r="H1535" s="100"/>
      <c r="I1535" s="2" t="s">
        <v>2087</v>
      </c>
      <c r="J1535" s="2" t="s">
        <v>241</v>
      </c>
      <c r="K1535" s="2">
        <v>485.0</v>
      </c>
      <c r="L1535" s="101">
        <v>549.0069264526281</v>
      </c>
      <c r="M1535" s="2" t="s">
        <v>1170</v>
      </c>
      <c r="N1535" s="2"/>
      <c r="O1535" s="2"/>
      <c r="X1535" s="2"/>
      <c r="Y1535" s="2"/>
      <c r="Z1535" s="2"/>
    </row>
    <row r="1536" ht="10.5" customHeight="1">
      <c r="A1536" s="2"/>
      <c r="B1536" s="2">
        <v>1345982.0</v>
      </c>
      <c r="C1536" s="2" t="s">
        <v>1225</v>
      </c>
      <c r="D1536" s="2">
        <v>9.820096534E9</v>
      </c>
      <c r="E1536" s="2" t="s">
        <v>238</v>
      </c>
      <c r="F1536" s="2" t="s">
        <v>239</v>
      </c>
      <c r="G1536" s="38">
        <v>41217.458333333336</v>
      </c>
      <c r="H1536" s="100"/>
      <c r="I1536" s="2" t="s">
        <v>2087</v>
      </c>
      <c r="J1536" s="2" t="s">
        <v>241</v>
      </c>
      <c r="K1536" s="2">
        <v>698.0</v>
      </c>
      <c r="L1536" s="101">
        <v>851.8943592248013</v>
      </c>
      <c r="M1536" s="2" t="s">
        <v>1170</v>
      </c>
      <c r="N1536" s="2"/>
      <c r="O1536" s="2"/>
      <c r="X1536" s="2"/>
      <c r="Y1536" s="2"/>
      <c r="Z1536" s="2"/>
    </row>
    <row r="1537" ht="10.5" customHeight="1">
      <c r="A1537" s="2"/>
      <c r="B1537" s="2">
        <v>1347410.0</v>
      </c>
      <c r="C1537" s="2" t="s">
        <v>2099</v>
      </c>
      <c r="D1537" s="2">
        <v>9.167252221E9</v>
      </c>
      <c r="E1537" s="2" t="s">
        <v>238</v>
      </c>
      <c r="F1537" s="2" t="s">
        <v>333</v>
      </c>
      <c r="G1537" s="38">
        <v>41217.53125</v>
      </c>
      <c r="H1537" s="100"/>
      <c r="I1537" s="2" t="s">
        <v>2087</v>
      </c>
      <c r="J1537" s="2" t="s">
        <v>241</v>
      </c>
      <c r="K1537" s="2">
        <v>694.0</v>
      </c>
      <c r="L1537" s="101">
        <v>844.061063549659</v>
      </c>
      <c r="M1537" s="2" t="s">
        <v>1170</v>
      </c>
      <c r="N1537" s="2"/>
      <c r="O1537" s="2"/>
      <c r="X1537" s="2"/>
      <c r="Y1537" s="2"/>
      <c r="Z1537" s="2"/>
    </row>
    <row r="1538" ht="10.5" customHeight="1">
      <c r="A1538" s="2"/>
      <c r="B1538" s="2">
        <v>1347954.0</v>
      </c>
      <c r="C1538" s="2" t="s">
        <v>1844</v>
      </c>
      <c r="D1538" s="2">
        <v>7.738204812E9</v>
      </c>
      <c r="E1538" s="2" t="s">
        <v>238</v>
      </c>
      <c r="F1538" s="2" t="s">
        <v>239</v>
      </c>
      <c r="G1538" s="38">
        <v>41217.729166666664</v>
      </c>
      <c r="H1538" s="100"/>
      <c r="I1538" s="2" t="s">
        <v>2087</v>
      </c>
      <c r="J1538" s="2" t="s">
        <v>241</v>
      </c>
      <c r="K1538" s="2">
        <v>257.0</v>
      </c>
      <c r="L1538" s="101">
        <v>306.1747605232135</v>
      </c>
      <c r="M1538" s="2" t="s">
        <v>1170</v>
      </c>
      <c r="N1538" s="2"/>
      <c r="O1538" s="2"/>
      <c r="X1538" s="2"/>
      <c r="Y1538" s="2"/>
      <c r="Z1538" s="2"/>
    </row>
    <row r="1539" ht="10.5" customHeight="1">
      <c r="A1539" s="2"/>
      <c r="B1539" s="2">
        <v>1347118.0</v>
      </c>
      <c r="C1539" s="2" t="s">
        <v>310</v>
      </c>
      <c r="D1539" s="2">
        <v>7.801008001E9</v>
      </c>
      <c r="E1539" s="2" t="s">
        <v>238</v>
      </c>
      <c r="F1539" s="2" t="s">
        <v>258</v>
      </c>
      <c r="G1539" s="38">
        <v>41218.302083333336</v>
      </c>
      <c r="H1539" s="100"/>
      <c r="I1539" s="2" t="s">
        <v>2087</v>
      </c>
      <c r="J1539" s="2" t="s">
        <v>241</v>
      </c>
      <c r="K1539" s="2">
        <v>418.0</v>
      </c>
      <c r="L1539" s="101">
        <v>483.7294624931081</v>
      </c>
      <c r="M1539" s="2" t="s">
        <v>1170</v>
      </c>
      <c r="N1539" s="2"/>
      <c r="O1539" s="2"/>
      <c r="X1539" s="2"/>
      <c r="Y1539" s="2"/>
      <c r="Z1539" s="2"/>
    </row>
    <row r="1540" ht="10.5" customHeight="1">
      <c r="A1540" s="2"/>
      <c r="B1540" s="2">
        <v>1347354.0</v>
      </c>
      <c r="C1540" s="2" t="s">
        <v>2100</v>
      </c>
      <c r="D1540" s="2">
        <v>9.930060869E9</v>
      </c>
      <c r="E1540" s="2" t="s">
        <v>238</v>
      </c>
      <c r="F1540" s="2" t="s">
        <v>333</v>
      </c>
      <c r="G1540" s="38">
        <v>41218.40625</v>
      </c>
      <c r="H1540" s="100"/>
      <c r="I1540" s="2" t="s">
        <v>2087</v>
      </c>
      <c r="J1540" s="2" t="s">
        <v>241</v>
      </c>
      <c r="K1540" s="2">
        <v>337.0</v>
      </c>
      <c r="L1540" s="101">
        <v>397.5632100665416</v>
      </c>
      <c r="M1540" s="2" t="s">
        <v>1170</v>
      </c>
      <c r="N1540" s="2"/>
      <c r="O1540" s="2"/>
      <c r="X1540" s="2"/>
      <c r="Y1540" s="2"/>
      <c r="Z1540" s="2"/>
    </row>
    <row r="1541" ht="10.5" customHeight="1">
      <c r="A1541" s="2"/>
      <c r="B1541" s="2">
        <v>1343490.0</v>
      </c>
      <c r="C1541" s="2" t="s">
        <v>635</v>
      </c>
      <c r="D1541" s="2">
        <v>9.820170006E9</v>
      </c>
      <c r="E1541" s="2" t="s">
        <v>238</v>
      </c>
      <c r="F1541" s="2" t="s">
        <v>258</v>
      </c>
      <c r="G1541" s="38">
        <v>41218.541666666664</v>
      </c>
      <c r="H1541" s="100"/>
      <c r="I1541" s="2" t="s">
        <v>2087</v>
      </c>
      <c r="J1541" s="2" t="s">
        <v>241</v>
      </c>
      <c r="K1541" s="2">
        <v>219.0</v>
      </c>
      <c r="L1541" s="101">
        <v>253.95278935559742</v>
      </c>
      <c r="M1541" s="2" t="s">
        <v>1170</v>
      </c>
      <c r="N1541" s="2"/>
      <c r="O1541" s="2"/>
      <c r="X1541" s="2"/>
      <c r="Y1541" s="2"/>
      <c r="Z1541" s="2"/>
    </row>
    <row r="1542" ht="10.5" customHeight="1">
      <c r="A1542" s="2"/>
      <c r="B1542" s="2">
        <v>1350618.0</v>
      </c>
      <c r="C1542" s="2" t="s">
        <v>274</v>
      </c>
      <c r="D1542" s="2">
        <v>9.82094492E9</v>
      </c>
      <c r="E1542" s="2" t="s">
        <v>238</v>
      </c>
      <c r="F1542" s="2" t="s">
        <v>239</v>
      </c>
      <c r="G1542" s="38">
        <v>41218.729166666664</v>
      </c>
      <c r="H1542" s="100"/>
      <c r="I1542" s="2" t="s">
        <v>2087</v>
      </c>
      <c r="J1542" s="2" t="s">
        <v>241</v>
      </c>
      <c r="K1542" s="2">
        <v>100.0</v>
      </c>
      <c r="L1542" s="101">
        <v>71.1758902689412</v>
      </c>
      <c r="M1542" s="2" t="s">
        <v>1170</v>
      </c>
      <c r="N1542" s="2"/>
      <c r="O1542" s="2"/>
      <c r="X1542" s="2"/>
      <c r="Y1542" s="2"/>
      <c r="Z1542" s="2"/>
    </row>
    <row r="1543" ht="10.5" customHeight="1">
      <c r="A1543" s="2"/>
      <c r="B1543" s="2">
        <v>1352134.0</v>
      </c>
      <c r="C1543" s="2" t="s">
        <v>2101</v>
      </c>
      <c r="D1543" s="2">
        <v>9.8209162E9</v>
      </c>
      <c r="E1543" s="2" t="s">
        <v>238</v>
      </c>
      <c r="F1543" s="2" t="s">
        <v>239</v>
      </c>
      <c r="G1543" s="38">
        <v>41218.791666666664</v>
      </c>
      <c r="H1543" s="100"/>
      <c r="I1543" s="2" t="s">
        <v>2087</v>
      </c>
      <c r="J1543" s="2" t="s">
        <v>241</v>
      </c>
      <c r="K1543" s="2">
        <v>485.8</v>
      </c>
      <c r="L1543" s="101">
        <v>554.2291235693898</v>
      </c>
      <c r="M1543" s="2" t="s">
        <v>1170</v>
      </c>
      <c r="N1543" s="2"/>
      <c r="O1543" s="2"/>
      <c r="X1543" s="2"/>
      <c r="Y1543" s="2"/>
      <c r="Z1543" s="2"/>
    </row>
    <row r="1544" ht="10.5" customHeight="1">
      <c r="A1544" s="2"/>
      <c r="B1544" s="2">
        <v>1350858.0</v>
      </c>
      <c r="C1544" s="2" t="s">
        <v>322</v>
      </c>
      <c r="D1544" s="2">
        <v>7.208008001E9</v>
      </c>
      <c r="E1544" s="2" t="s">
        <v>238</v>
      </c>
      <c r="F1544" s="2" t="s">
        <v>258</v>
      </c>
      <c r="G1544" s="38">
        <v>41219.375</v>
      </c>
      <c r="H1544" s="100"/>
      <c r="I1544" s="2" t="s">
        <v>2087</v>
      </c>
      <c r="J1544" s="2" t="s">
        <v>241</v>
      </c>
      <c r="K1544" s="2">
        <v>340.0</v>
      </c>
      <c r="L1544" s="101">
        <v>379.28552015787596</v>
      </c>
      <c r="M1544" s="2" t="s">
        <v>1170</v>
      </c>
      <c r="N1544" s="2"/>
      <c r="O1544" s="2"/>
      <c r="X1544" s="2"/>
      <c r="Y1544" s="2"/>
      <c r="Z1544" s="2"/>
    </row>
    <row r="1545" ht="10.5" customHeight="1">
      <c r="A1545" s="2"/>
      <c r="B1545" s="2">
        <v>1243832.0</v>
      </c>
      <c r="C1545" s="2" t="s">
        <v>1898</v>
      </c>
      <c r="D1545" s="2">
        <v>9.920639541E9</v>
      </c>
      <c r="E1545" s="2" t="s">
        <v>238</v>
      </c>
      <c r="F1545" s="2" t="s">
        <v>258</v>
      </c>
      <c r="G1545" s="38">
        <v>41219.520833333336</v>
      </c>
      <c r="H1545" s="100"/>
      <c r="I1545" s="2" t="s">
        <v>2087</v>
      </c>
      <c r="J1545" s="2" t="s">
        <v>241</v>
      </c>
      <c r="K1545" s="2">
        <v>131.0</v>
      </c>
      <c r="L1545" s="101">
        <v>139.06445278684208</v>
      </c>
      <c r="M1545" s="2" t="s">
        <v>1170</v>
      </c>
      <c r="N1545" s="2"/>
      <c r="O1545" s="2"/>
      <c r="X1545" s="2"/>
      <c r="Y1545" s="2"/>
      <c r="Z1545" s="2"/>
    </row>
    <row r="1546" ht="10.5" customHeight="1">
      <c r="A1546" s="2"/>
      <c r="B1546" s="2">
        <v>1355328.0</v>
      </c>
      <c r="C1546" s="2" t="s">
        <v>1722</v>
      </c>
      <c r="D1546" s="2">
        <v>9.819990065E9</v>
      </c>
      <c r="E1546" s="2" t="s">
        <v>238</v>
      </c>
      <c r="F1546" s="2" t="s">
        <v>239</v>
      </c>
      <c r="G1546" s="38">
        <v>41219.604166666664</v>
      </c>
      <c r="H1546" s="100"/>
      <c r="I1546" s="2" t="s">
        <v>2087</v>
      </c>
      <c r="J1546" s="2" t="s">
        <v>241</v>
      </c>
      <c r="K1546" s="2">
        <v>252.0</v>
      </c>
      <c r="L1546" s="101">
        <v>277.4526763810247</v>
      </c>
      <c r="M1546" s="2" t="s">
        <v>1170</v>
      </c>
      <c r="N1546" s="2"/>
      <c r="O1546" s="2"/>
      <c r="X1546" s="2"/>
      <c r="Y1546" s="2"/>
      <c r="Z1546" s="2"/>
    </row>
    <row r="1547" ht="10.5" customHeight="1">
      <c r="A1547" s="2"/>
      <c r="B1547" s="2">
        <v>1355738.0</v>
      </c>
      <c r="C1547" s="2" t="s">
        <v>2102</v>
      </c>
      <c r="D1547" s="2">
        <v>9.820071451E9</v>
      </c>
      <c r="E1547" s="2" t="s">
        <v>238</v>
      </c>
      <c r="F1547" s="2" t="s">
        <v>239</v>
      </c>
      <c r="G1547" s="38">
        <v>41219.75</v>
      </c>
      <c r="H1547" s="100"/>
      <c r="I1547" s="2" t="s">
        <v>2087</v>
      </c>
      <c r="J1547" s="2" t="s">
        <v>241</v>
      </c>
      <c r="K1547" s="2">
        <v>100.0</v>
      </c>
      <c r="L1547" s="101">
        <v>63.34259459379878</v>
      </c>
      <c r="M1547" s="2" t="s">
        <v>1170</v>
      </c>
      <c r="N1547" s="2"/>
      <c r="O1547" s="2"/>
      <c r="X1547" s="2"/>
      <c r="Y1547" s="2"/>
      <c r="Z1547" s="2"/>
    </row>
    <row r="1548" ht="10.5" customHeight="1">
      <c r="A1548" s="2"/>
      <c r="B1548" s="2">
        <v>1356094.0</v>
      </c>
      <c r="C1548" s="2" t="s">
        <v>713</v>
      </c>
      <c r="D1548" s="2">
        <v>9.821050929E9</v>
      </c>
      <c r="E1548" s="2" t="s">
        <v>238</v>
      </c>
      <c r="F1548" s="2" t="s">
        <v>239</v>
      </c>
      <c r="G1548" s="38">
        <v>41220.416666666664</v>
      </c>
      <c r="H1548" s="100"/>
      <c r="I1548" s="2" t="s">
        <v>2087</v>
      </c>
      <c r="J1548" s="2" t="s">
        <v>241</v>
      </c>
      <c r="K1548" s="2">
        <v>261.0</v>
      </c>
      <c r="L1548" s="101">
        <v>290.50816917292866</v>
      </c>
      <c r="M1548" s="2" t="s">
        <v>1170</v>
      </c>
      <c r="N1548" s="2"/>
      <c r="O1548" s="2"/>
      <c r="X1548" s="2"/>
      <c r="Y1548" s="2"/>
      <c r="Z1548" s="2"/>
    </row>
    <row r="1549" ht="10.5" customHeight="1">
      <c r="A1549" s="2"/>
      <c r="B1549" s="2">
        <v>1354944.0</v>
      </c>
      <c r="C1549" s="2" t="s">
        <v>2103</v>
      </c>
      <c r="D1549" s="2">
        <v>9.910419997E9</v>
      </c>
      <c r="E1549" s="2" t="s">
        <v>238</v>
      </c>
      <c r="F1549" s="2" t="s">
        <v>239</v>
      </c>
      <c r="G1549" s="38">
        <v>41220.458333333336</v>
      </c>
      <c r="H1549" s="100"/>
      <c r="I1549" s="2" t="s">
        <v>2087</v>
      </c>
      <c r="J1549" s="2" t="s">
        <v>241</v>
      </c>
      <c r="K1549" s="2">
        <v>556.0</v>
      </c>
      <c r="L1549" s="101">
        <v>627.3398832040523</v>
      </c>
      <c r="M1549" s="2" t="s">
        <v>1170</v>
      </c>
      <c r="N1549" s="2"/>
      <c r="O1549" s="2"/>
      <c r="X1549" s="2"/>
      <c r="Y1549" s="2"/>
      <c r="Z1549" s="2"/>
    </row>
    <row r="1550" ht="10.5" customHeight="1">
      <c r="A1550" s="2"/>
      <c r="B1550" s="2">
        <v>1332662.0</v>
      </c>
      <c r="C1550" s="2" t="s">
        <v>1441</v>
      </c>
      <c r="D1550" s="2">
        <v>8.879641447E9</v>
      </c>
      <c r="E1550" s="2" t="s">
        <v>238</v>
      </c>
      <c r="F1550" s="2" t="s">
        <v>239</v>
      </c>
      <c r="G1550" s="38">
        <v>41220.541666666664</v>
      </c>
      <c r="H1550" s="100"/>
      <c r="I1550" s="2" t="s">
        <v>2104</v>
      </c>
      <c r="J1550" s="2" t="s">
        <v>241</v>
      </c>
      <c r="K1550" s="2">
        <v>100.0</v>
      </c>
      <c r="L1550" s="101">
        <v>93.13636322279</v>
      </c>
      <c r="M1550" s="2" t="s">
        <v>998</v>
      </c>
      <c r="N1550" s="2"/>
      <c r="O1550" s="2"/>
      <c r="X1550" s="2"/>
      <c r="Y1550" s="2"/>
      <c r="Z1550" s="2"/>
    </row>
    <row r="1551" ht="10.5" customHeight="1">
      <c r="A1551" s="2"/>
      <c r="B1551" s="2">
        <v>1334010.0</v>
      </c>
      <c r="C1551" s="2" t="s">
        <v>2092</v>
      </c>
      <c r="D1551" s="2">
        <v>9.972944044E9</v>
      </c>
      <c r="E1551" s="2" t="s">
        <v>238</v>
      </c>
      <c r="F1551" s="2" t="s">
        <v>239</v>
      </c>
      <c r="G1551" s="38">
        <v>41220.645833333336</v>
      </c>
      <c r="H1551" s="100"/>
      <c r="I1551" s="2" t="s">
        <v>2104</v>
      </c>
      <c r="J1551" s="2" t="s">
        <v>241</v>
      </c>
      <c r="K1551" s="2">
        <v>328.0</v>
      </c>
      <c r="L1551" s="101">
        <v>314.5496471557454</v>
      </c>
      <c r="M1551" s="2" t="s">
        <v>998</v>
      </c>
      <c r="N1551" s="2"/>
      <c r="O1551" s="2"/>
      <c r="X1551" s="2"/>
      <c r="Y1551" s="2"/>
      <c r="Z1551" s="2"/>
    </row>
    <row r="1552" ht="10.5" customHeight="1">
      <c r="A1552" s="2"/>
      <c r="B1552" s="2">
        <v>1334380.0</v>
      </c>
      <c r="C1552" s="2" t="s">
        <v>2105</v>
      </c>
      <c r="D1552" s="2">
        <v>9.819153062E9</v>
      </c>
      <c r="E1552" s="2" t="s">
        <v>238</v>
      </c>
      <c r="F1552" s="2" t="s">
        <v>239</v>
      </c>
      <c r="G1552" s="38">
        <v>41220.760416666664</v>
      </c>
      <c r="H1552" s="100"/>
      <c r="I1552" s="2" t="s">
        <v>2104</v>
      </c>
      <c r="J1552" s="2" t="s">
        <v>241</v>
      </c>
      <c r="K1552" s="2">
        <v>196.0</v>
      </c>
      <c r="L1552" s="101">
        <v>175.62366508016555</v>
      </c>
      <c r="M1552" s="2" t="s">
        <v>998</v>
      </c>
      <c r="N1552" s="2"/>
      <c r="O1552" s="2"/>
      <c r="X1552" s="2"/>
      <c r="Y1552" s="2"/>
      <c r="Z1552" s="2"/>
    </row>
    <row r="1553" ht="10.5" customHeight="1">
      <c r="A1553" s="2"/>
      <c r="B1553" s="2">
        <v>1322692.0</v>
      </c>
      <c r="C1553" s="2" t="s">
        <v>353</v>
      </c>
      <c r="D1553" s="2">
        <v>9.82984765E9</v>
      </c>
      <c r="E1553" s="2" t="s">
        <v>238</v>
      </c>
      <c r="F1553" s="2" t="s">
        <v>258</v>
      </c>
      <c r="G1553" s="38">
        <v>41214.40625</v>
      </c>
      <c r="H1553" s="100"/>
      <c r="I1553" s="2" t="s">
        <v>2104</v>
      </c>
      <c r="J1553" s="2" t="s">
        <v>241</v>
      </c>
      <c r="K1553" s="2">
        <v>324.0</v>
      </c>
      <c r="L1553" s="101">
        <v>305.86677327602166</v>
      </c>
      <c r="M1553" s="2" t="s">
        <v>998</v>
      </c>
      <c r="N1553" s="2"/>
      <c r="O1553" s="2"/>
      <c r="X1553" s="2"/>
      <c r="Y1553" s="2"/>
      <c r="Z1553" s="2"/>
    </row>
    <row r="1554" ht="10.5" customHeight="1">
      <c r="A1554" s="2"/>
      <c r="B1554" s="2">
        <v>1321468.0</v>
      </c>
      <c r="C1554" s="2" t="s">
        <v>1312</v>
      </c>
      <c r="D1554" s="2">
        <v>7.208008001E9</v>
      </c>
      <c r="E1554" s="2" t="s">
        <v>238</v>
      </c>
      <c r="F1554" s="2" t="s">
        <v>258</v>
      </c>
      <c r="G1554" s="38">
        <v>41214.479166666664</v>
      </c>
      <c r="H1554" s="100"/>
      <c r="I1554" s="2" t="s">
        <v>2104</v>
      </c>
      <c r="J1554" s="2" t="s">
        <v>241</v>
      </c>
      <c r="K1554" s="2">
        <v>184.0</v>
      </c>
      <c r="L1554" s="101">
        <v>136.5507326214087</v>
      </c>
      <c r="M1554" s="2" t="s">
        <v>998</v>
      </c>
      <c r="N1554" s="2"/>
      <c r="O1554" s="2"/>
      <c r="X1554" s="2"/>
      <c r="Y1554" s="2"/>
      <c r="Z1554" s="2"/>
    </row>
    <row r="1555" ht="10.5" customHeight="1">
      <c r="A1555" s="2"/>
      <c r="B1555" s="2">
        <v>1261836.0</v>
      </c>
      <c r="C1555" s="2" t="s">
        <v>462</v>
      </c>
      <c r="D1555" s="2">
        <v>9.820217905E9</v>
      </c>
      <c r="E1555" s="2" t="s">
        <v>238</v>
      </c>
      <c r="F1555" s="2" t="s">
        <v>258</v>
      </c>
      <c r="G1555" s="38">
        <v>41214.59375</v>
      </c>
      <c r="H1555" s="100"/>
      <c r="I1555" s="2" t="s">
        <v>2104</v>
      </c>
      <c r="J1555" s="2" t="s">
        <v>241</v>
      </c>
      <c r="K1555" s="2">
        <v>293.0</v>
      </c>
      <c r="L1555" s="101">
        <v>279.8181516368504</v>
      </c>
      <c r="M1555" s="2" t="s">
        <v>998</v>
      </c>
      <c r="N1555" s="2"/>
      <c r="O1555" s="2"/>
      <c r="X1555" s="2"/>
      <c r="Y1555" s="2"/>
      <c r="Z1555" s="2"/>
    </row>
    <row r="1556" ht="10.5" customHeight="1">
      <c r="A1556" s="2"/>
      <c r="B1556" s="2">
        <v>1336068.0</v>
      </c>
      <c r="C1556" s="2" t="s">
        <v>1361</v>
      </c>
      <c r="D1556" s="2">
        <v>9.987948888E9</v>
      </c>
      <c r="E1556" s="2" t="s">
        <v>238</v>
      </c>
      <c r="F1556" s="2" t="s">
        <v>239</v>
      </c>
      <c r="G1556" s="38">
        <v>41214.666666666664</v>
      </c>
      <c r="H1556" s="100"/>
      <c r="I1556" s="2" t="s">
        <v>2104</v>
      </c>
      <c r="J1556" s="2" t="s">
        <v>241</v>
      </c>
      <c r="K1556" s="2">
        <v>101.0</v>
      </c>
      <c r="L1556" s="101">
        <v>64.91702311368785</v>
      </c>
      <c r="M1556" s="2" t="s">
        <v>998</v>
      </c>
      <c r="N1556" s="2"/>
      <c r="O1556" s="2"/>
      <c r="X1556" s="2"/>
      <c r="Y1556" s="2"/>
      <c r="Z1556" s="2"/>
    </row>
    <row r="1557" ht="10.5" customHeight="1">
      <c r="A1557" s="2"/>
      <c r="B1557" s="2">
        <v>1336378.0</v>
      </c>
      <c r="C1557" s="2" t="s">
        <v>2106</v>
      </c>
      <c r="D1557" s="2">
        <v>9.821515108E9</v>
      </c>
      <c r="E1557" s="2" t="s">
        <v>238</v>
      </c>
      <c r="F1557" s="2" t="s">
        <v>239</v>
      </c>
      <c r="G1557" s="38">
        <v>41214.770833333336</v>
      </c>
      <c r="H1557" s="100"/>
      <c r="I1557" s="2" t="s">
        <v>2104</v>
      </c>
      <c r="J1557" s="2" t="s">
        <v>241</v>
      </c>
      <c r="K1557" s="2">
        <v>718.2</v>
      </c>
      <c r="L1557" s="101">
        <v>321.0618025655382</v>
      </c>
      <c r="M1557" s="2" t="s">
        <v>998</v>
      </c>
      <c r="N1557" s="2"/>
      <c r="O1557" s="2"/>
      <c r="X1557" s="2"/>
      <c r="Y1557" s="2"/>
      <c r="Z1557" s="2"/>
    </row>
    <row r="1558" ht="10.5" customHeight="1">
      <c r="A1558" s="2"/>
      <c r="B1558" s="2">
        <v>1338452.0</v>
      </c>
      <c r="C1558" s="2" t="s">
        <v>2107</v>
      </c>
      <c r="D1558" s="2">
        <v>9.322985202E9</v>
      </c>
      <c r="E1558" s="2" t="s">
        <v>238</v>
      </c>
      <c r="F1558" s="2" t="s">
        <v>239</v>
      </c>
      <c r="G1558" s="38">
        <v>41214.854166666664</v>
      </c>
      <c r="H1558" s="100"/>
      <c r="I1558" s="2" t="s">
        <v>2104</v>
      </c>
      <c r="J1558" s="2" t="s">
        <v>241</v>
      </c>
      <c r="K1558" s="2">
        <v>159.0</v>
      </c>
      <c r="L1558" s="101">
        <v>158.25791732071804</v>
      </c>
      <c r="M1558" s="2" t="s">
        <v>998</v>
      </c>
      <c r="N1558" s="2"/>
      <c r="O1558" s="2"/>
      <c r="X1558" s="2"/>
      <c r="Y1558" s="2"/>
      <c r="Z1558" s="2"/>
    </row>
    <row r="1559" ht="10.5" customHeight="1">
      <c r="A1559" s="2"/>
      <c r="B1559" s="2">
        <v>1338664.0</v>
      </c>
      <c r="C1559" s="2" t="s">
        <v>890</v>
      </c>
      <c r="D1559" s="2">
        <v>9.930700788E9</v>
      </c>
      <c r="E1559" s="2" t="s">
        <v>238</v>
      </c>
      <c r="F1559" s="2" t="s">
        <v>283</v>
      </c>
      <c r="G1559" s="38">
        <v>41214.916666666664</v>
      </c>
      <c r="H1559" s="100"/>
      <c r="I1559" s="2" t="s">
        <v>2104</v>
      </c>
      <c r="J1559" s="2" t="s">
        <v>241</v>
      </c>
      <c r="K1559" s="2">
        <v>200.0</v>
      </c>
      <c r="L1559" s="101">
        <v>212.52587906899146</v>
      </c>
      <c r="M1559" s="2" t="s">
        <v>998</v>
      </c>
      <c r="N1559" s="2"/>
      <c r="O1559" s="2"/>
      <c r="X1559" s="2"/>
      <c r="Y1559" s="2"/>
      <c r="Z1559" s="2"/>
    </row>
    <row r="1560" ht="10.5" customHeight="1">
      <c r="A1560" s="2"/>
      <c r="B1560" s="2">
        <v>1339390.0</v>
      </c>
      <c r="C1560" s="2" t="s">
        <v>1142</v>
      </c>
      <c r="D1560" s="2">
        <v>9.819852854E9</v>
      </c>
      <c r="E1560" s="2" t="s">
        <v>238</v>
      </c>
      <c r="F1560" s="2" t="s">
        <v>239</v>
      </c>
      <c r="G1560" s="38">
        <v>41215.458333333336</v>
      </c>
      <c r="H1560" s="100"/>
      <c r="I1560" s="2" t="s">
        <v>2104</v>
      </c>
      <c r="J1560" s="2" t="s">
        <v>241</v>
      </c>
      <c r="K1560" s="2">
        <v>611.0</v>
      </c>
      <c r="L1560" s="101">
        <v>546.8165234383555</v>
      </c>
      <c r="M1560" s="2" t="s">
        <v>998</v>
      </c>
      <c r="N1560" s="2"/>
      <c r="O1560" s="2"/>
      <c r="X1560" s="2"/>
      <c r="Y1560" s="2"/>
      <c r="Z1560" s="2"/>
    </row>
    <row r="1561" ht="10.5" customHeight="1">
      <c r="A1561" s="2"/>
      <c r="B1561" s="2">
        <v>1337356.0</v>
      </c>
      <c r="C1561" s="2" t="s">
        <v>2108</v>
      </c>
      <c r="D1561" s="2">
        <v>9.820214874E9</v>
      </c>
      <c r="E1561" s="2" t="s">
        <v>238</v>
      </c>
      <c r="F1561" s="2" t="s">
        <v>239</v>
      </c>
      <c r="G1561" s="38">
        <v>41215.677083333336</v>
      </c>
      <c r="H1561" s="100"/>
      <c r="I1561" s="2" t="s">
        <v>2104</v>
      </c>
      <c r="J1561" s="2" t="s">
        <v>241</v>
      </c>
      <c r="K1561" s="2">
        <v>337.4</v>
      </c>
      <c r="L1561" s="101">
        <v>179.96510202002742</v>
      </c>
      <c r="M1561" s="2" t="s">
        <v>998</v>
      </c>
      <c r="N1561" s="2"/>
      <c r="O1561" s="2"/>
      <c r="X1561" s="2"/>
      <c r="Y1561" s="2"/>
      <c r="Z1561" s="2"/>
    </row>
    <row r="1562" ht="10.5" customHeight="1">
      <c r="A1562" s="2"/>
      <c r="B1562" s="2">
        <v>1341784.0</v>
      </c>
      <c r="C1562" s="2" t="s">
        <v>2106</v>
      </c>
      <c r="D1562" s="2">
        <v>9.821515108E9</v>
      </c>
      <c r="E1562" s="2" t="s">
        <v>238</v>
      </c>
      <c r="F1562" s="2" t="s">
        <v>239</v>
      </c>
      <c r="G1562" s="38">
        <v>41215.729166666664</v>
      </c>
      <c r="H1562" s="100"/>
      <c r="I1562" s="2" t="s">
        <v>2104</v>
      </c>
      <c r="J1562" s="2" t="s">
        <v>241</v>
      </c>
      <c r="K1562" s="2">
        <v>214.0</v>
      </c>
      <c r="L1562" s="101">
        <v>145.23360650113244</v>
      </c>
      <c r="M1562" s="2" t="s">
        <v>998</v>
      </c>
      <c r="N1562" s="2"/>
      <c r="O1562" s="2"/>
      <c r="X1562" s="2"/>
      <c r="Y1562" s="2"/>
      <c r="Z1562" s="2"/>
    </row>
    <row r="1563" ht="10.5" customHeight="1">
      <c r="A1563" s="2"/>
      <c r="B1563" s="2">
        <v>1342234.0</v>
      </c>
      <c r="C1563" s="2" t="s">
        <v>2109</v>
      </c>
      <c r="D1563" s="2">
        <v>9.167759298E9</v>
      </c>
      <c r="E1563" s="2" t="s">
        <v>238</v>
      </c>
      <c r="F1563" s="2" t="s">
        <v>239</v>
      </c>
      <c r="G1563" s="38">
        <v>41215.864583333336</v>
      </c>
      <c r="H1563" s="100"/>
      <c r="I1563" s="2" t="s">
        <v>2104</v>
      </c>
      <c r="J1563" s="2" t="s">
        <v>241</v>
      </c>
      <c r="K1563" s="2">
        <v>703.0</v>
      </c>
      <c r="L1563" s="101">
        <v>679.2303501041425</v>
      </c>
      <c r="M1563" s="2" t="s">
        <v>998</v>
      </c>
      <c r="N1563" s="2"/>
      <c r="O1563" s="2"/>
      <c r="X1563" s="2"/>
      <c r="Y1563" s="2"/>
      <c r="Z1563" s="2"/>
    </row>
    <row r="1564" ht="10.5" customHeight="1">
      <c r="A1564" s="2"/>
      <c r="B1564" s="2">
        <v>1342810.0</v>
      </c>
      <c r="C1564" s="2" t="s">
        <v>2110</v>
      </c>
      <c r="D1564" s="2">
        <v>9.727797378E9</v>
      </c>
      <c r="E1564" s="2" t="s">
        <v>238</v>
      </c>
      <c r="F1564" s="2" t="s">
        <v>239</v>
      </c>
      <c r="G1564" s="38">
        <v>41216.458333333336</v>
      </c>
      <c r="H1564" s="100"/>
      <c r="I1564" s="2" t="s">
        <v>2104</v>
      </c>
      <c r="J1564" s="2" t="s">
        <v>241</v>
      </c>
      <c r="K1564" s="2">
        <v>100.0</v>
      </c>
      <c r="L1564" s="101">
        <v>67.08774158361877</v>
      </c>
      <c r="M1564" s="2" t="s">
        <v>998</v>
      </c>
      <c r="N1564" s="2"/>
      <c r="O1564" s="2"/>
      <c r="X1564" s="2"/>
      <c r="Y1564" s="2"/>
      <c r="Z1564" s="2"/>
    </row>
    <row r="1565" ht="10.5" customHeight="1">
      <c r="A1565" s="2"/>
      <c r="B1565" s="2">
        <v>1345020.0</v>
      </c>
      <c r="C1565" s="2" t="s">
        <v>2111</v>
      </c>
      <c r="D1565" s="2">
        <v>9.32327193E9</v>
      </c>
      <c r="E1565" s="2" t="s">
        <v>238</v>
      </c>
      <c r="F1565" s="2" t="s">
        <v>239</v>
      </c>
      <c r="G1565" s="38">
        <v>41216.6875</v>
      </c>
      <c r="H1565" s="100"/>
      <c r="I1565" s="2" t="s">
        <v>2104</v>
      </c>
      <c r="J1565" s="2" t="s">
        <v>241</v>
      </c>
      <c r="K1565" s="2">
        <v>371.0</v>
      </c>
      <c r="L1565" s="101">
        <v>366.6468904340879</v>
      </c>
      <c r="M1565" s="2" t="s">
        <v>998</v>
      </c>
      <c r="N1565" s="2"/>
      <c r="O1565" s="2"/>
      <c r="X1565" s="2"/>
      <c r="Y1565" s="2"/>
      <c r="Z1565" s="2"/>
    </row>
    <row r="1566" ht="10.5" customHeight="1">
      <c r="A1566" s="2"/>
      <c r="B1566" s="2">
        <v>1346210.0</v>
      </c>
      <c r="C1566" s="2" t="s">
        <v>2112</v>
      </c>
      <c r="D1566" s="2">
        <v>9.820002268E9</v>
      </c>
      <c r="E1566" s="2" t="s">
        <v>238</v>
      </c>
      <c r="F1566" s="2" t="s">
        <v>239</v>
      </c>
      <c r="G1566" s="38">
        <v>41216.802083333336</v>
      </c>
      <c r="H1566" s="100"/>
      <c r="I1566" s="2" t="s">
        <v>2104</v>
      </c>
      <c r="J1566" s="2" t="s">
        <v>241</v>
      </c>
      <c r="K1566" s="2">
        <v>316.0</v>
      </c>
      <c r="L1566" s="101">
        <v>310.2082102158835</v>
      </c>
      <c r="M1566" s="2" t="s">
        <v>998</v>
      </c>
      <c r="N1566" s="2"/>
      <c r="O1566" s="2"/>
      <c r="X1566" s="2"/>
      <c r="Y1566" s="2"/>
      <c r="Z1566" s="2"/>
    </row>
    <row r="1567" ht="10.5" customHeight="1">
      <c r="A1567" s="2"/>
      <c r="B1567" s="2">
        <v>1347416.0</v>
      </c>
      <c r="C1567" s="2" t="s">
        <v>2113</v>
      </c>
      <c r="D1567" s="2">
        <v>9.619555625E9</v>
      </c>
      <c r="E1567" s="2" t="s">
        <v>238</v>
      </c>
      <c r="F1567" s="2" t="s">
        <v>239</v>
      </c>
      <c r="G1567" s="38">
        <v>41216.916666666664</v>
      </c>
      <c r="H1567" s="100"/>
      <c r="I1567" s="2" t="s">
        <v>2104</v>
      </c>
      <c r="J1567" s="2" t="s">
        <v>241</v>
      </c>
      <c r="K1567" s="2">
        <v>328.0</v>
      </c>
      <c r="L1567" s="101">
        <v>305.86677327602166</v>
      </c>
      <c r="M1567" s="2" t="s">
        <v>998</v>
      </c>
      <c r="N1567" s="2"/>
      <c r="O1567" s="2"/>
      <c r="X1567" s="2"/>
      <c r="Y1567" s="2"/>
      <c r="Z1567" s="2"/>
    </row>
    <row r="1568" ht="10.5" customHeight="1">
      <c r="A1568" s="2"/>
      <c r="B1568" s="2">
        <v>1347612.0</v>
      </c>
      <c r="C1568" s="2" t="s">
        <v>2114</v>
      </c>
      <c r="D1568" s="2">
        <v>9.820013663E9</v>
      </c>
      <c r="E1568" s="2" t="s">
        <v>238</v>
      </c>
      <c r="F1568" s="2" t="s">
        <v>239</v>
      </c>
      <c r="G1568" s="38">
        <v>41217.697916666664</v>
      </c>
      <c r="H1568" s="100"/>
      <c r="I1568" s="2" t="s">
        <v>2104</v>
      </c>
      <c r="J1568" s="2" t="s">
        <v>241</v>
      </c>
      <c r="K1568" s="2">
        <v>188.0</v>
      </c>
      <c r="L1568" s="101">
        <v>179.96510202002742</v>
      </c>
      <c r="M1568" s="2" t="s">
        <v>998</v>
      </c>
      <c r="N1568" s="2"/>
      <c r="O1568" s="2"/>
      <c r="X1568" s="2"/>
      <c r="Y1568" s="2"/>
      <c r="Z1568" s="2"/>
    </row>
    <row r="1569" ht="10.5" customHeight="1">
      <c r="A1569" s="2"/>
      <c r="B1569" s="2">
        <v>1345938.0</v>
      </c>
      <c r="C1569" s="2" t="s">
        <v>2115</v>
      </c>
      <c r="D1569" s="2">
        <v>9.769009397E9</v>
      </c>
      <c r="E1569" s="2" t="s">
        <v>238</v>
      </c>
      <c r="F1569" s="2" t="s">
        <v>239</v>
      </c>
      <c r="G1569" s="38">
        <v>41217.9375</v>
      </c>
      <c r="H1569" s="100"/>
      <c r="I1569" s="2" t="s">
        <v>2104</v>
      </c>
      <c r="J1569" s="2" t="s">
        <v>241</v>
      </c>
      <c r="K1569" s="2">
        <v>140.0</v>
      </c>
      <c r="L1569" s="101">
        <v>88.79492628292812</v>
      </c>
      <c r="M1569" s="2" t="s">
        <v>998</v>
      </c>
      <c r="N1569" s="2"/>
      <c r="O1569" s="2"/>
      <c r="X1569" s="2"/>
      <c r="Y1569" s="2"/>
      <c r="Z1569" s="2"/>
    </row>
    <row r="1570" ht="10.5" customHeight="1">
      <c r="A1570" s="2"/>
      <c r="B1570" s="2">
        <v>1348876.0</v>
      </c>
      <c r="C1570" s="2" t="s">
        <v>1585</v>
      </c>
      <c r="D1570" s="2">
        <v>9.769695894E9</v>
      </c>
      <c r="E1570" s="2" t="s">
        <v>238</v>
      </c>
      <c r="F1570" s="2" t="s">
        <v>239</v>
      </c>
      <c r="G1570" s="38">
        <v>41218.458333333336</v>
      </c>
      <c r="H1570" s="100"/>
      <c r="I1570" s="2" t="s">
        <v>2104</v>
      </c>
      <c r="J1570" s="2" t="s">
        <v>241</v>
      </c>
      <c r="K1570" s="2">
        <v>386.0</v>
      </c>
      <c r="L1570" s="101">
        <v>308.0374917459526</v>
      </c>
      <c r="M1570" s="2" t="s">
        <v>998</v>
      </c>
      <c r="N1570" s="2"/>
      <c r="O1570" s="2"/>
      <c r="X1570" s="2"/>
      <c r="Y1570" s="2"/>
      <c r="Z1570" s="2"/>
    </row>
    <row r="1571" ht="10.5" customHeight="1">
      <c r="A1571" s="2"/>
      <c r="B1571" s="2">
        <v>1323524.0</v>
      </c>
      <c r="C1571" s="2" t="s">
        <v>2052</v>
      </c>
      <c r="D1571" s="2">
        <v>8.286000333E9</v>
      </c>
      <c r="E1571" s="2" t="s">
        <v>238</v>
      </c>
      <c r="F1571" s="2" t="s">
        <v>258</v>
      </c>
      <c r="G1571" s="38">
        <v>41218.583333333336</v>
      </c>
      <c r="H1571" s="100"/>
      <c r="I1571" s="2" t="s">
        <v>2104</v>
      </c>
      <c r="J1571" s="2" t="s">
        <v>241</v>
      </c>
      <c r="K1571" s="2">
        <v>185.0</v>
      </c>
      <c r="L1571" s="101">
        <v>123.5264218018231</v>
      </c>
      <c r="M1571" s="2" t="s">
        <v>998</v>
      </c>
      <c r="N1571" s="2"/>
      <c r="O1571" s="2"/>
      <c r="X1571" s="2"/>
      <c r="Y1571" s="2"/>
      <c r="Z1571" s="2"/>
    </row>
    <row r="1572" ht="10.5" customHeight="1">
      <c r="A1572" s="2"/>
      <c r="B1572" s="2">
        <v>1349500.0</v>
      </c>
      <c r="C1572" s="2" t="s">
        <v>2116</v>
      </c>
      <c r="D1572" s="2">
        <v>9.920098042E9</v>
      </c>
      <c r="E1572" s="2" t="s">
        <v>238</v>
      </c>
      <c r="F1572" s="2" t="s">
        <v>239</v>
      </c>
      <c r="G1572" s="38">
        <v>41218.645833333336</v>
      </c>
      <c r="H1572" s="100"/>
      <c r="I1572" s="2" t="s">
        <v>2104</v>
      </c>
      <c r="J1572" s="2" t="s">
        <v>241</v>
      </c>
      <c r="K1572" s="2">
        <v>258.0</v>
      </c>
      <c r="L1572" s="101">
        <v>260.281685407472</v>
      </c>
      <c r="M1572" s="2" t="s">
        <v>998</v>
      </c>
      <c r="N1572" s="2"/>
      <c r="O1572" s="2"/>
      <c r="X1572" s="2"/>
      <c r="Y1572" s="2"/>
      <c r="Z1572" s="2"/>
    </row>
    <row r="1573" ht="10.5" customHeight="1">
      <c r="A1573" s="2"/>
      <c r="B1573" s="2">
        <v>1351194.0</v>
      </c>
      <c r="C1573" s="2" t="s">
        <v>2117</v>
      </c>
      <c r="D1573" s="2">
        <v>9.167400541E9</v>
      </c>
      <c r="E1573" s="2" t="s">
        <v>238</v>
      </c>
      <c r="F1573" s="2" t="s">
        <v>239</v>
      </c>
      <c r="G1573" s="38">
        <v>41218.708333333336</v>
      </c>
      <c r="H1573" s="100"/>
      <c r="I1573" s="2" t="s">
        <v>2104</v>
      </c>
      <c r="J1573" s="2" t="s">
        <v>241</v>
      </c>
      <c r="K1573" s="2">
        <v>783.0</v>
      </c>
      <c r="L1573" s="101">
        <v>674.8889131642807</v>
      </c>
      <c r="M1573" s="2" t="s">
        <v>998</v>
      </c>
      <c r="N1573" s="2"/>
      <c r="O1573" s="2"/>
      <c r="X1573" s="2"/>
      <c r="Y1573" s="2"/>
      <c r="Z1573" s="2"/>
    </row>
    <row r="1574" ht="10.5" customHeight="1">
      <c r="A1574" s="2"/>
      <c r="B1574" s="2">
        <v>1352068.0</v>
      </c>
      <c r="C1574" s="2" t="s">
        <v>1750</v>
      </c>
      <c r="D1574" s="2">
        <v>9.820121085E9</v>
      </c>
      <c r="E1574" s="2" t="s">
        <v>238</v>
      </c>
      <c r="F1574" s="2" t="s">
        <v>258</v>
      </c>
      <c r="G1574" s="38">
        <v>41218.833333333336</v>
      </c>
      <c r="H1574" s="100"/>
      <c r="I1574" s="2" t="s">
        <v>2104</v>
      </c>
      <c r="J1574" s="2" t="s">
        <v>241</v>
      </c>
      <c r="K1574" s="2">
        <v>904.4</v>
      </c>
      <c r="L1574" s="101">
        <v>646.6695730551785</v>
      </c>
      <c r="M1574" s="2" t="s">
        <v>998</v>
      </c>
      <c r="N1574" s="2"/>
      <c r="O1574" s="2"/>
      <c r="X1574" s="2"/>
      <c r="Y1574" s="2"/>
      <c r="Z1574" s="2"/>
    </row>
    <row r="1575" ht="10.5" customHeight="1">
      <c r="A1575" s="2"/>
      <c r="B1575" s="2">
        <v>1351434.0</v>
      </c>
      <c r="C1575" s="2" t="s">
        <v>2118</v>
      </c>
      <c r="D1575" s="2">
        <v>9.324873018E9</v>
      </c>
      <c r="E1575" s="2" t="s">
        <v>238</v>
      </c>
      <c r="F1575" s="2" t="s">
        <v>258</v>
      </c>
      <c r="G1575" s="38">
        <v>41218.90625</v>
      </c>
      <c r="H1575" s="100"/>
      <c r="I1575" s="2" t="s">
        <v>2104</v>
      </c>
      <c r="J1575" s="2" t="s">
        <v>241</v>
      </c>
      <c r="K1575" s="2">
        <v>279.0</v>
      </c>
      <c r="L1575" s="101">
        <v>208.1844421291296</v>
      </c>
      <c r="M1575" s="2" t="s">
        <v>998</v>
      </c>
      <c r="N1575" s="2"/>
      <c r="O1575" s="2"/>
      <c r="X1575" s="2"/>
      <c r="Y1575" s="2"/>
      <c r="Z1575" s="2"/>
    </row>
    <row r="1576" ht="10.5" customHeight="1">
      <c r="A1576" s="2"/>
      <c r="B1576" s="2">
        <v>1353116.0</v>
      </c>
      <c r="C1576" s="2" t="s">
        <v>2119</v>
      </c>
      <c r="D1576" s="2">
        <v>9.920200377E9</v>
      </c>
      <c r="E1576" s="2" t="s">
        <v>238</v>
      </c>
      <c r="F1576" s="2" t="s">
        <v>239</v>
      </c>
      <c r="G1576" s="38">
        <v>41219.4375</v>
      </c>
      <c r="H1576" s="100"/>
      <c r="I1576" s="2" t="s">
        <v>2104</v>
      </c>
      <c r="J1576" s="2" t="s">
        <v>241</v>
      </c>
      <c r="K1576" s="2">
        <v>523.0</v>
      </c>
      <c r="L1576" s="101">
        <v>507.7435909795987</v>
      </c>
      <c r="M1576" s="2" t="s">
        <v>998</v>
      </c>
      <c r="N1576" s="2"/>
      <c r="O1576" s="2"/>
      <c r="X1576" s="2"/>
      <c r="Y1576" s="2"/>
      <c r="Z1576" s="2"/>
    </row>
    <row r="1577" ht="10.5" customHeight="1">
      <c r="A1577" s="2"/>
      <c r="B1577" s="2">
        <v>1347766.0</v>
      </c>
      <c r="C1577" s="2" t="s">
        <v>2120</v>
      </c>
      <c r="D1577" s="2">
        <v>9.322223676E9</v>
      </c>
      <c r="E1577" s="2" t="s">
        <v>238</v>
      </c>
      <c r="F1577" s="2" t="s">
        <v>239</v>
      </c>
      <c r="G1577" s="38">
        <v>41219.625</v>
      </c>
      <c r="H1577" s="100"/>
      <c r="I1577" s="2" t="s">
        <v>2104</v>
      </c>
      <c r="J1577" s="2" t="s">
        <v>241</v>
      </c>
      <c r="K1577" s="2">
        <v>551.6</v>
      </c>
      <c r="L1577" s="101">
        <v>559.8408342579411</v>
      </c>
      <c r="M1577" s="2" t="s">
        <v>998</v>
      </c>
      <c r="N1577" s="2"/>
      <c r="O1577" s="2"/>
      <c r="X1577" s="2"/>
      <c r="Y1577" s="2"/>
      <c r="Z1577" s="2"/>
    </row>
    <row r="1578" ht="10.5" customHeight="1">
      <c r="A1578" s="2"/>
      <c r="B1578" s="2">
        <v>1354294.0</v>
      </c>
      <c r="C1578" s="2" t="s">
        <v>2121</v>
      </c>
      <c r="D1578" s="2">
        <v>8.587095825E9</v>
      </c>
      <c r="E1578" s="2" t="s">
        <v>238</v>
      </c>
      <c r="F1578" s="2" t="s">
        <v>239</v>
      </c>
      <c r="G1578" s="38">
        <v>41219.71875</v>
      </c>
      <c r="H1578" s="100"/>
      <c r="I1578" s="2" t="s">
        <v>2104</v>
      </c>
      <c r="J1578" s="2" t="s">
        <v>871</v>
      </c>
      <c r="K1578" s="2">
        <v>1580.0</v>
      </c>
      <c r="L1578" s="101">
        <v>1255.4540320758979</v>
      </c>
      <c r="M1578" s="2" t="s">
        <v>998</v>
      </c>
      <c r="N1578" s="2"/>
      <c r="O1578" s="2"/>
      <c r="X1578" s="2"/>
      <c r="Y1578" s="2"/>
      <c r="Z1578" s="2"/>
    </row>
    <row r="1579" ht="10.5" customHeight="1">
      <c r="A1579" s="2"/>
      <c r="B1579" s="2">
        <v>1357298.0</v>
      </c>
      <c r="C1579" s="2" t="s">
        <v>550</v>
      </c>
      <c r="D1579" s="2">
        <v>9.821663878E9</v>
      </c>
      <c r="E1579" s="2" t="s">
        <v>238</v>
      </c>
      <c r="F1579" s="2" t="s">
        <v>239</v>
      </c>
      <c r="G1579" s="38">
        <v>41219.8125</v>
      </c>
      <c r="H1579" s="100"/>
      <c r="I1579" s="2" t="s">
        <v>2104</v>
      </c>
      <c r="J1579" s="2" t="s">
        <v>241</v>
      </c>
      <c r="K1579" s="2">
        <v>337.0</v>
      </c>
      <c r="L1579" s="101">
        <v>334.0861133851238</v>
      </c>
      <c r="M1579" s="2" t="s">
        <v>998</v>
      </c>
      <c r="N1579" s="2"/>
      <c r="O1579" s="2"/>
      <c r="X1579" s="2"/>
      <c r="Y1579" s="2"/>
      <c r="Z1579" s="2"/>
    </row>
    <row r="1580" ht="10.5" customHeight="1">
      <c r="A1580" s="2"/>
      <c r="B1580" s="2">
        <v>1321602.0</v>
      </c>
      <c r="C1580" s="2" t="s">
        <v>1312</v>
      </c>
      <c r="D1580" s="2">
        <v>7.208008001E9</v>
      </c>
      <c r="E1580" s="2" t="s">
        <v>238</v>
      </c>
      <c r="F1580" s="2" t="s">
        <v>258</v>
      </c>
      <c r="G1580" s="38">
        <v>41219.958333333336</v>
      </c>
      <c r="H1580" s="100"/>
      <c r="I1580" s="2" t="s">
        <v>2122</v>
      </c>
      <c r="J1580" s="2" t="s">
        <v>241</v>
      </c>
      <c r="K1580" s="2">
        <v>349.0</v>
      </c>
      <c r="L1580" s="101">
        <v>276.52069874256455</v>
      </c>
      <c r="M1580" s="2" t="s">
        <v>920</v>
      </c>
      <c r="N1580" s="2"/>
      <c r="O1580" s="2"/>
      <c r="X1580" s="2"/>
      <c r="Y1580" s="2"/>
      <c r="Z1580" s="2"/>
    </row>
    <row r="1581" ht="10.5" customHeight="1">
      <c r="A1581" s="2"/>
      <c r="B1581" s="2">
        <v>1334304.0</v>
      </c>
      <c r="C1581" s="2" t="s">
        <v>2123</v>
      </c>
      <c r="D1581" s="2">
        <v>9.987871563E9</v>
      </c>
      <c r="E1581" s="2" t="s">
        <v>238</v>
      </c>
      <c r="F1581" s="2" t="s">
        <v>239</v>
      </c>
      <c r="G1581" s="38">
        <v>41220.40625</v>
      </c>
      <c r="H1581" s="100"/>
      <c r="I1581" s="2" t="s">
        <v>2122</v>
      </c>
      <c r="J1581" s="2" t="s">
        <v>241</v>
      </c>
      <c r="K1581" s="2">
        <v>231.0</v>
      </c>
      <c r="L1581" s="101">
        <v>276.52069874256455</v>
      </c>
      <c r="M1581" s="2" t="s">
        <v>920</v>
      </c>
      <c r="N1581" s="2"/>
      <c r="O1581" s="2"/>
      <c r="X1581" s="2"/>
      <c r="Y1581" s="2"/>
      <c r="Z1581" s="2"/>
    </row>
    <row r="1582" ht="10.5" customHeight="1">
      <c r="A1582" s="2"/>
      <c r="B1582" s="2">
        <v>1336576.0</v>
      </c>
      <c r="C1582" s="2" t="s">
        <v>2124</v>
      </c>
      <c r="D1582" s="2">
        <v>9.892947341E9</v>
      </c>
      <c r="E1582" s="2" t="s">
        <v>238</v>
      </c>
      <c r="F1582" s="2" t="s">
        <v>239</v>
      </c>
      <c r="G1582" s="38">
        <v>41220.927083333336</v>
      </c>
      <c r="H1582" s="100"/>
      <c r="I1582" s="2" t="s">
        <v>2122</v>
      </c>
      <c r="J1582" s="2" t="s">
        <v>241</v>
      </c>
      <c r="K1582" s="2">
        <v>474.0</v>
      </c>
      <c r="L1582" s="101">
        <v>276.52069874256455</v>
      </c>
      <c r="M1582" s="2" t="s">
        <v>920</v>
      </c>
      <c r="N1582" s="2"/>
      <c r="O1582" s="2"/>
      <c r="X1582" s="2"/>
      <c r="Y1582" s="2"/>
      <c r="Z1582" s="2"/>
    </row>
    <row r="1583" ht="10.5" customHeight="1">
      <c r="A1583" s="2"/>
      <c r="B1583" s="2">
        <v>1336556.0</v>
      </c>
      <c r="C1583" s="2" t="s">
        <v>2125</v>
      </c>
      <c r="D1583" s="2">
        <v>9.820027484E9</v>
      </c>
      <c r="E1583" s="2" t="s">
        <v>238</v>
      </c>
      <c r="F1583" s="2" t="s">
        <v>239</v>
      </c>
      <c r="G1583" s="38">
        <v>41214.78125</v>
      </c>
      <c r="H1583" s="100"/>
      <c r="I1583" s="2" t="s">
        <v>2122</v>
      </c>
      <c r="J1583" s="2" t="s">
        <v>241</v>
      </c>
      <c r="K1583" s="2">
        <v>100.0</v>
      </c>
      <c r="L1583" s="101">
        <v>221.53403207589793</v>
      </c>
      <c r="M1583" s="2" t="s">
        <v>920</v>
      </c>
      <c r="N1583" s="2"/>
      <c r="O1583" s="2"/>
      <c r="X1583" s="2"/>
      <c r="Y1583" s="2"/>
      <c r="Z1583" s="2"/>
    </row>
    <row r="1584" ht="10.5" customHeight="1">
      <c r="A1584" s="2"/>
      <c r="B1584" s="2">
        <v>1337046.0</v>
      </c>
      <c r="C1584" s="2" t="s">
        <v>2126</v>
      </c>
      <c r="D1584" s="2">
        <v>9.92011051E9</v>
      </c>
      <c r="E1584" s="2" t="s">
        <v>238</v>
      </c>
      <c r="F1584" s="2" t="s">
        <v>239</v>
      </c>
      <c r="G1584" s="38">
        <v>41214.916666666664</v>
      </c>
      <c r="H1584" s="100"/>
      <c r="I1584" s="2" t="s">
        <v>2122</v>
      </c>
      <c r="J1584" s="2" t="s">
        <v>241</v>
      </c>
      <c r="K1584" s="2">
        <v>221.0</v>
      </c>
      <c r="L1584" s="101">
        <v>221.53403207589793</v>
      </c>
      <c r="M1584" s="2" t="s">
        <v>920</v>
      </c>
      <c r="N1584" s="2"/>
      <c r="O1584" s="2"/>
      <c r="X1584" s="2"/>
      <c r="Y1584" s="2"/>
      <c r="Z1584" s="2"/>
    </row>
    <row r="1585" ht="10.5" customHeight="1">
      <c r="A1585" s="2"/>
      <c r="B1585" s="2">
        <v>1337132.0</v>
      </c>
      <c r="C1585" s="2" t="s">
        <v>2127</v>
      </c>
      <c r="D1585" s="2">
        <v>8.451851571E9</v>
      </c>
      <c r="E1585" s="2" t="s">
        <v>238</v>
      </c>
      <c r="F1585" s="2" t="s">
        <v>258</v>
      </c>
      <c r="G1585" s="38">
        <v>41214.979166666664</v>
      </c>
      <c r="H1585" s="100"/>
      <c r="I1585" s="2" t="s">
        <v>2122</v>
      </c>
      <c r="J1585" s="2" t="s">
        <v>241</v>
      </c>
      <c r="K1585" s="2">
        <v>661.0</v>
      </c>
      <c r="L1585" s="101">
        <v>221.53403207589793</v>
      </c>
      <c r="M1585" s="2" t="s">
        <v>920</v>
      </c>
      <c r="N1585" s="2"/>
      <c r="O1585" s="2"/>
      <c r="X1585" s="2"/>
      <c r="Y1585" s="2"/>
      <c r="Z1585" s="2"/>
    </row>
    <row r="1586" ht="10.5" customHeight="1">
      <c r="A1586" s="2"/>
      <c r="B1586" s="2">
        <v>1339086.0</v>
      </c>
      <c r="C1586" s="2" t="s">
        <v>428</v>
      </c>
      <c r="D1586" s="2">
        <v>9.619678182E9</v>
      </c>
      <c r="E1586" s="2" t="s">
        <v>238</v>
      </c>
      <c r="F1586" s="2" t="s">
        <v>283</v>
      </c>
      <c r="G1586" s="38">
        <v>41215.333333333336</v>
      </c>
      <c r="H1586" s="100"/>
      <c r="I1586" s="2" t="s">
        <v>2122</v>
      </c>
      <c r="J1586" s="2" t="s">
        <v>241</v>
      </c>
      <c r="K1586" s="2">
        <v>156.0</v>
      </c>
      <c r="L1586" s="101">
        <v>221.53403207589793</v>
      </c>
      <c r="M1586" s="2" t="s">
        <v>920</v>
      </c>
      <c r="N1586" s="2"/>
      <c r="O1586" s="2"/>
      <c r="X1586" s="2"/>
      <c r="Y1586" s="2"/>
      <c r="Z1586" s="2"/>
    </row>
    <row r="1587" ht="10.5" customHeight="1">
      <c r="A1587" s="2"/>
      <c r="B1587" s="2">
        <v>1339470.0</v>
      </c>
      <c r="C1587" s="2" t="s">
        <v>2128</v>
      </c>
      <c r="D1587" s="2">
        <v>9.699952999E9</v>
      </c>
      <c r="E1587" s="2" t="s">
        <v>238</v>
      </c>
      <c r="F1587" s="2" t="s">
        <v>239</v>
      </c>
      <c r="G1587" s="38">
        <v>41215.395833333336</v>
      </c>
      <c r="H1587" s="100"/>
      <c r="I1587" s="2" t="s">
        <v>2122</v>
      </c>
      <c r="J1587" s="2" t="s">
        <v>241</v>
      </c>
      <c r="K1587" s="2">
        <v>275.0</v>
      </c>
      <c r="L1587" s="101">
        <v>221.53403207589793</v>
      </c>
      <c r="M1587" s="2" t="s">
        <v>920</v>
      </c>
      <c r="N1587" s="2"/>
      <c r="O1587" s="2"/>
      <c r="X1587" s="2"/>
      <c r="Y1587" s="2"/>
      <c r="Z1587" s="2"/>
    </row>
    <row r="1588" ht="10.5" customHeight="1">
      <c r="A1588" s="2"/>
      <c r="B1588" s="2">
        <v>1345846.0</v>
      </c>
      <c r="C1588" s="2" t="s">
        <v>2129</v>
      </c>
      <c r="D1588" s="2">
        <v>7.738068753E9</v>
      </c>
      <c r="E1588" s="2" t="s">
        <v>238</v>
      </c>
      <c r="F1588" s="2" t="s">
        <v>239</v>
      </c>
      <c r="G1588" s="38">
        <v>41215.458333333336</v>
      </c>
      <c r="H1588" s="100"/>
      <c r="I1588" s="2" t="s">
        <v>2122</v>
      </c>
      <c r="J1588" s="2" t="s">
        <v>241</v>
      </c>
      <c r="K1588" s="2">
        <v>262.0</v>
      </c>
      <c r="L1588" s="101">
        <v>279.58736540923127</v>
      </c>
      <c r="M1588" s="2" t="s">
        <v>920</v>
      </c>
      <c r="N1588" s="2"/>
      <c r="O1588" s="2"/>
      <c r="X1588" s="2"/>
      <c r="Y1588" s="2"/>
      <c r="Z1588" s="2"/>
    </row>
    <row r="1589" ht="10.5" customHeight="1">
      <c r="A1589" s="2"/>
      <c r="B1589" s="2">
        <v>1347676.0</v>
      </c>
      <c r="C1589" s="2" t="s">
        <v>510</v>
      </c>
      <c r="D1589" s="2">
        <v>9.833246432E9</v>
      </c>
      <c r="E1589" s="2" t="s">
        <v>238</v>
      </c>
      <c r="F1589" s="2" t="s">
        <v>239</v>
      </c>
      <c r="G1589" s="38">
        <v>41215.791666666664</v>
      </c>
      <c r="H1589" s="100"/>
      <c r="I1589" s="2" t="s">
        <v>2122</v>
      </c>
      <c r="J1589" s="2" t="s">
        <v>241</v>
      </c>
      <c r="K1589" s="2">
        <v>198.0</v>
      </c>
      <c r="L1589" s="101">
        <v>279.58736540923127</v>
      </c>
      <c r="M1589" s="2" t="s">
        <v>920</v>
      </c>
      <c r="N1589" s="2"/>
      <c r="O1589" s="2"/>
      <c r="X1589" s="2"/>
      <c r="Y1589" s="2"/>
      <c r="Z1589" s="2"/>
    </row>
    <row r="1590" ht="10.5" customHeight="1">
      <c r="A1590" s="2"/>
      <c r="B1590" s="2">
        <v>1348724.0</v>
      </c>
      <c r="C1590" s="2" t="s">
        <v>2130</v>
      </c>
      <c r="D1590" s="2">
        <v>2.230410358E9</v>
      </c>
      <c r="E1590" s="2" t="s">
        <v>238</v>
      </c>
      <c r="F1590" s="2" t="s">
        <v>239</v>
      </c>
      <c r="G1590" s="38">
        <v>41215.864583333336</v>
      </c>
      <c r="H1590" s="100"/>
      <c r="I1590" s="2" t="s">
        <v>2122</v>
      </c>
      <c r="J1590" s="2" t="s">
        <v>241</v>
      </c>
      <c r="K1590" s="2">
        <v>244.0</v>
      </c>
      <c r="L1590" s="101">
        <v>279.58736540923127</v>
      </c>
      <c r="M1590" s="2" t="s">
        <v>920</v>
      </c>
      <c r="N1590" s="2"/>
      <c r="O1590" s="2"/>
      <c r="X1590" s="2"/>
      <c r="Y1590" s="2"/>
      <c r="Z1590" s="2"/>
    </row>
    <row r="1591" ht="10.5" customHeight="1">
      <c r="A1591" s="2"/>
      <c r="B1591" s="2">
        <v>1349130.0</v>
      </c>
      <c r="C1591" s="2" t="s">
        <v>2131</v>
      </c>
      <c r="D1591" s="2">
        <v>7.738144541E9</v>
      </c>
      <c r="E1591" s="2" t="s">
        <v>238</v>
      </c>
      <c r="F1591" s="2" t="s">
        <v>333</v>
      </c>
      <c r="G1591" s="38">
        <v>41218.1875</v>
      </c>
      <c r="H1591" s="100"/>
      <c r="I1591" s="2" t="s">
        <v>2122</v>
      </c>
      <c r="J1591" s="2" t="s">
        <v>241</v>
      </c>
      <c r="K1591" s="2">
        <v>272.0</v>
      </c>
      <c r="L1591" s="101">
        <v>279.58736540923127</v>
      </c>
      <c r="M1591" s="2" t="s">
        <v>920</v>
      </c>
      <c r="N1591" s="2"/>
      <c r="O1591" s="2"/>
      <c r="X1591" s="2"/>
      <c r="Y1591" s="2"/>
      <c r="Z1591" s="2"/>
    </row>
    <row r="1592" ht="10.5" customHeight="1">
      <c r="A1592" s="2"/>
      <c r="B1592" s="2">
        <v>1348016.0</v>
      </c>
      <c r="C1592" s="2" t="s">
        <v>2132</v>
      </c>
      <c r="D1592" s="2">
        <v>9.845538042E9</v>
      </c>
      <c r="E1592" s="2" t="s">
        <v>238</v>
      </c>
      <c r="F1592" s="2" t="s">
        <v>333</v>
      </c>
      <c r="G1592" s="38">
        <v>41218.479166666664</v>
      </c>
      <c r="H1592" s="100"/>
      <c r="I1592" s="2" t="s">
        <v>2122</v>
      </c>
      <c r="J1592" s="2" t="s">
        <v>241</v>
      </c>
      <c r="K1592" s="2">
        <v>561.0</v>
      </c>
      <c r="L1592" s="101">
        <v>279.58736540923127</v>
      </c>
      <c r="M1592" s="2" t="s">
        <v>920</v>
      </c>
      <c r="N1592" s="2"/>
      <c r="O1592" s="2"/>
      <c r="X1592" s="2"/>
      <c r="Y1592" s="2"/>
      <c r="Z1592" s="2"/>
    </row>
    <row r="1593" ht="10.5" customHeight="1">
      <c r="A1593" s="2"/>
      <c r="B1593" s="2">
        <v>1350366.0</v>
      </c>
      <c r="C1593" s="2" t="s">
        <v>2133</v>
      </c>
      <c r="D1593" s="2">
        <v>9.619155591E9</v>
      </c>
      <c r="E1593" s="2" t="s">
        <v>238</v>
      </c>
      <c r="F1593" s="2" t="s">
        <v>239</v>
      </c>
      <c r="G1593" s="38">
        <v>41218.75</v>
      </c>
      <c r="H1593" s="100"/>
      <c r="I1593" s="2" t="s">
        <v>2122</v>
      </c>
      <c r="J1593" s="2" t="s">
        <v>241</v>
      </c>
      <c r="K1593" s="2">
        <v>594.0</v>
      </c>
      <c r="L1593" s="101">
        <v>279.58736540923127</v>
      </c>
      <c r="M1593" s="2" t="s">
        <v>920</v>
      </c>
      <c r="N1593" s="2"/>
      <c r="O1593" s="2"/>
      <c r="X1593" s="2"/>
      <c r="Y1593" s="2"/>
      <c r="Z1593" s="2"/>
    </row>
    <row r="1594" ht="10.5" customHeight="1">
      <c r="A1594" s="2"/>
      <c r="B1594" s="2">
        <v>1350592.0</v>
      </c>
      <c r="C1594" s="2" t="s">
        <v>322</v>
      </c>
      <c r="D1594" s="2">
        <v>7.208008001E9</v>
      </c>
      <c r="E1594" s="2" t="s">
        <v>238</v>
      </c>
      <c r="F1594" s="2" t="s">
        <v>258</v>
      </c>
      <c r="G1594" s="38">
        <v>41218.822916666664</v>
      </c>
      <c r="H1594" s="100"/>
      <c r="I1594" s="2" t="s">
        <v>2122</v>
      </c>
      <c r="J1594" s="2" t="s">
        <v>241</v>
      </c>
      <c r="K1594" s="2">
        <v>627.0</v>
      </c>
      <c r="L1594" s="101">
        <v>414.81403207589796</v>
      </c>
      <c r="M1594" s="2" t="s">
        <v>920</v>
      </c>
      <c r="N1594" s="2"/>
      <c r="O1594" s="2"/>
      <c r="X1594" s="2"/>
      <c r="Y1594" s="2"/>
      <c r="Z1594" s="2"/>
    </row>
    <row r="1595" ht="10.5" customHeight="1">
      <c r="A1595" s="2"/>
      <c r="B1595" s="2">
        <v>1344454.0</v>
      </c>
      <c r="C1595" s="2" t="s">
        <v>2039</v>
      </c>
      <c r="D1595" s="2">
        <v>9.619032488E9</v>
      </c>
      <c r="E1595" s="2" t="s">
        <v>238</v>
      </c>
      <c r="F1595" s="2" t="s">
        <v>258</v>
      </c>
      <c r="G1595" s="38">
        <v>41218.854166666664</v>
      </c>
      <c r="H1595" s="100"/>
      <c r="I1595" s="2" t="s">
        <v>2122</v>
      </c>
      <c r="J1595" s="2" t="s">
        <v>241</v>
      </c>
      <c r="K1595" s="2">
        <v>421.4</v>
      </c>
      <c r="L1595" s="101">
        <v>414.81403207589796</v>
      </c>
      <c r="M1595" s="2" t="s">
        <v>920</v>
      </c>
      <c r="N1595" s="2"/>
      <c r="O1595" s="2"/>
      <c r="X1595" s="2"/>
      <c r="Y1595" s="2"/>
      <c r="Z1595" s="2"/>
    </row>
    <row r="1596" ht="10.5" customHeight="1">
      <c r="A1596" s="2"/>
      <c r="B1596" s="2">
        <v>1332722.0</v>
      </c>
      <c r="C1596" s="2" t="s">
        <v>1172</v>
      </c>
      <c r="D1596" s="2">
        <v>9.322507162E9</v>
      </c>
      <c r="E1596" s="2" t="s">
        <v>238</v>
      </c>
      <c r="F1596" s="2" t="s">
        <v>333</v>
      </c>
      <c r="G1596" s="38">
        <v>41218.979166666664</v>
      </c>
      <c r="H1596" s="100"/>
      <c r="I1596" s="2" t="s">
        <v>2134</v>
      </c>
      <c r="J1596" s="2" t="s">
        <v>241</v>
      </c>
      <c r="K1596" s="2">
        <v>125.0</v>
      </c>
      <c r="L1596" s="101">
        <v>114.49872384212766</v>
      </c>
      <c r="M1596" s="2" t="s">
        <v>847</v>
      </c>
      <c r="N1596" s="2"/>
      <c r="O1596" s="2"/>
      <c r="X1596" s="2"/>
      <c r="Y1596" s="2"/>
      <c r="Z1596" s="2"/>
    </row>
    <row r="1597" ht="10.5" customHeight="1">
      <c r="A1597" s="2"/>
      <c r="B1597" s="2">
        <v>1333882.0</v>
      </c>
      <c r="C1597" s="2" t="s">
        <v>1336</v>
      </c>
      <c r="D1597" s="2">
        <v>9.619136431E9</v>
      </c>
      <c r="E1597" s="2" t="s">
        <v>238</v>
      </c>
      <c r="F1597" s="2" t="s">
        <v>239</v>
      </c>
      <c r="G1597" s="38">
        <v>41220.333333333336</v>
      </c>
      <c r="H1597" s="100"/>
      <c r="I1597" s="2" t="s">
        <v>2134</v>
      </c>
      <c r="J1597" s="2" t="s">
        <v>241</v>
      </c>
      <c r="K1597" s="2">
        <v>255.0</v>
      </c>
      <c r="L1597" s="101">
        <v>213.7026336473191</v>
      </c>
      <c r="M1597" s="2" t="s">
        <v>847</v>
      </c>
      <c r="N1597" s="2"/>
      <c r="O1597" s="2"/>
      <c r="X1597" s="2"/>
      <c r="Y1597" s="2"/>
      <c r="Z1597" s="2"/>
    </row>
    <row r="1598" ht="10.5" customHeight="1">
      <c r="A1598" s="2"/>
      <c r="B1598" s="2">
        <v>1335942.0</v>
      </c>
      <c r="C1598" s="2" t="s">
        <v>2135</v>
      </c>
      <c r="D1598" s="2">
        <v>9.820307951E9</v>
      </c>
      <c r="E1598" s="2" t="s">
        <v>238</v>
      </c>
      <c r="F1598" s="2" t="s">
        <v>239</v>
      </c>
      <c r="G1598" s="38">
        <v>41220.458333333336</v>
      </c>
      <c r="H1598" s="100"/>
      <c r="I1598" s="2" t="s">
        <v>2134</v>
      </c>
      <c r="J1598" s="2" t="s">
        <v>241</v>
      </c>
      <c r="K1598" s="2">
        <v>339.0</v>
      </c>
      <c r="L1598" s="101">
        <v>343.7699820585701</v>
      </c>
      <c r="M1598" s="2" t="s">
        <v>847</v>
      </c>
      <c r="N1598" s="2"/>
      <c r="O1598" s="2"/>
      <c r="X1598" s="2"/>
      <c r="Y1598" s="2"/>
      <c r="Z1598" s="2"/>
    </row>
    <row r="1599" ht="10.5" customHeight="1">
      <c r="A1599" s="2"/>
      <c r="B1599" s="2">
        <v>1337380.0</v>
      </c>
      <c r="C1599" s="2" t="s">
        <v>2136</v>
      </c>
      <c r="D1599" s="2">
        <v>2.266798264E9</v>
      </c>
      <c r="E1599" s="2" t="s">
        <v>238</v>
      </c>
      <c r="F1599" s="2" t="s">
        <v>239</v>
      </c>
      <c r="G1599" s="38">
        <v>41214.739583333336</v>
      </c>
      <c r="H1599" s="100"/>
      <c r="I1599" s="2" t="s">
        <v>2134</v>
      </c>
      <c r="J1599" s="2" t="s">
        <v>241</v>
      </c>
      <c r="K1599" s="2">
        <v>214.0</v>
      </c>
      <c r="L1599" s="101">
        <v>215.90716497632337</v>
      </c>
      <c r="M1599" s="2" t="s">
        <v>847</v>
      </c>
      <c r="N1599" s="2"/>
      <c r="O1599" s="2"/>
      <c r="X1599" s="2"/>
      <c r="Y1599" s="2"/>
      <c r="Z1599" s="2"/>
    </row>
    <row r="1600" ht="10.5" customHeight="1">
      <c r="A1600" s="2"/>
      <c r="B1600" s="2">
        <v>1335346.0</v>
      </c>
      <c r="C1600" s="2" t="s">
        <v>1445</v>
      </c>
      <c r="D1600" s="2">
        <v>9.820865254E9</v>
      </c>
      <c r="E1600" s="2" t="s">
        <v>238</v>
      </c>
      <c r="F1600" s="2" t="s">
        <v>239</v>
      </c>
      <c r="G1600" s="38">
        <v>41214.822916666664</v>
      </c>
      <c r="H1600" s="100"/>
      <c r="I1600" s="2" t="s">
        <v>2134</v>
      </c>
      <c r="J1600" s="2" t="s">
        <v>241</v>
      </c>
      <c r="K1600" s="2">
        <v>100.0</v>
      </c>
      <c r="L1600" s="101">
        <v>88.0443478940766</v>
      </c>
      <c r="M1600" s="2" t="s">
        <v>847</v>
      </c>
      <c r="N1600" s="2"/>
      <c r="O1600" s="2"/>
      <c r="X1600" s="2"/>
      <c r="Y1600" s="2"/>
      <c r="Z1600" s="2"/>
    </row>
    <row r="1601" ht="10.5" customHeight="1">
      <c r="A1601" s="2"/>
      <c r="B1601" s="2">
        <v>1337268.0</v>
      </c>
      <c r="C1601" s="2" t="s">
        <v>1445</v>
      </c>
      <c r="D1601" s="2">
        <v>9.820865254E9</v>
      </c>
      <c r="E1601" s="2" t="s">
        <v>238</v>
      </c>
      <c r="F1601" s="2" t="s">
        <v>239</v>
      </c>
      <c r="G1601" s="38">
        <v>41214.916666666664</v>
      </c>
      <c r="H1601" s="100"/>
      <c r="I1601" s="2" t="s">
        <v>2134</v>
      </c>
      <c r="J1601" s="2" t="s">
        <v>241</v>
      </c>
      <c r="K1601" s="2">
        <v>100.0</v>
      </c>
      <c r="L1601" s="101">
        <v>63.7945032750298</v>
      </c>
      <c r="M1601" s="2" t="s">
        <v>847</v>
      </c>
      <c r="N1601" s="2"/>
      <c r="O1601" s="2"/>
      <c r="X1601" s="2"/>
      <c r="Y1601" s="2"/>
      <c r="Z1601" s="2"/>
    </row>
    <row r="1602" ht="10.5" customHeight="1">
      <c r="A1602" s="2"/>
      <c r="B1602" s="2">
        <v>1337004.0</v>
      </c>
      <c r="C1602" s="2" t="s">
        <v>2137</v>
      </c>
      <c r="D1602" s="2">
        <v>9.821766371E9</v>
      </c>
      <c r="E1602" s="2" t="s">
        <v>238</v>
      </c>
      <c r="F1602" s="2" t="s">
        <v>239</v>
      </c>
      <c r="G1602" s="38">
        <v>41215.479166666664</v>
      </c>
      <c r="H1602" s="100"/>
      <c r="I1602" s="2" t="s">
        <v>2134</v>
      </c>
      <c r="J1602" s="2" t="s">
        <v>241</v>
      </c>
      <c r="K1602" s="2">
        <v>326.0</v>
      </c>
      <c r="L1602" s="101">
        <v>321.7246687685276</v>
      </c>
      <c r="M1602" s="2" t="s">
        <v>847</v>
      </c>
      <c r="N1602" s="2"/>
      <c r="O1602" s="2"/>
      <c r="X1602" s="2"/>
      <c r="Y1602" s="2"/>
      <c r="Z1602" s="2"/>
    </row>
    <row r="1603" ht="10.5" customHeight="1">
      <c r="A1603" s="2"/>
      <c r="B1603" s="2">
        <v>1339316.0</v>
      </c>
      <c r="C1603" s="2" t="s">
        <v>2138</v>
      </c>
      <c r="D1603" s="2">
        <v>9.820307313E9</v>
      </c>
      <c r="E1603" s="2" t="s">
        <v>238</v>
      </c>
      <c r="F1603" s="2" t="s">
        <v>333</v>
      </c>
      <c r="G1603" s="38">
        <v>41215.5625</v>
      </c>
      <c r="H1603" s="100"/>
      <c r="I1603" s="2" t="s">
        <v>2134</v>
      </c>
      <c r="J1603" s="2" t="s">
        <v>241</v>
      </c>
      <c r="K1603" s="2">
        <v>100.0</v>
      </c>
      <c r="L1603" s="101">
        <v>77.02169124905532</v>
      </c>
      <c r="M1603" s="2" t="s">
        <v>847</v>
      </c>
      <c r="N1603" s="2"/>
      <c r="O1603" s="2"/>
      <c r="X1603" s="2"/>
      <c r="Y1603" s="2"/>
      <c r="Z1603" s="2"/>
    </row>
    <row r="1604" ht="10.5" customHeight="1">
      <c r="A1604" s="2"/>
      <c r="B1604" s="2">
        <v>1256724.0</v>
      </c>
      <c r="C1604" s="2" t="s">
        <v>1988</v>
      </c>
      <c r="D1604" s="2">
        <v>9.833854586E9</v>
      </c>
      <c r="E1604" s="2" t="s">
        <v>238</v>
      </c>
      <c r="F1604" s="2" t="s">
        <v>239</v>
      </c>
      <c r="G1604" s="38">
        <v>41215.5625</v>
      </c>
      <c r="H1604" s="100"/>
      <c r="I1604" s="2" t="s">
        <v>2134</v>
      </c>
      <c r="J1604" s="2" t="s">
        <v>241</v>
      </c>
      <c r="K1604" s="2">
        <v>166.0</v>
      </c>
      <c r="L1604" s="101">
        <v>143.15763111918295</v>
      </c>
      <c r="M1604" s="2" t="s">
        <v>847</v>
      </c>
      <c r="N1604" s="2"/>
      <c r="O1604" s="2"/>
      <c r="X1604" s="2"/>
      <c r="Y1604" s="2"/>
      <c r="Z1604" s="2"/>
    </row>
    <row r="1605" ht="10.5" customHeight="1">
      <c r="A1605" s="2"/>
      <c r="B1605" s="2">
        <v>1341498.0</v>
      </c>
      <c r="C1605" s="2" t="s">
        <v>2139</v>
      </c>
      <c r="D1605" s="2">
        <v>9.821333316E9</v>
      </c>
      <c r="E1605" s="2" t="s">
        <v>238</v>
      </c>
      <c r="F1605" s="2" t="s">
        <v>283</v>
      </c>
      <c r="G1605" s="38">
        <v>41215.666666666664</v>
      </c>
      <c r="H1605" s="100"/>
      <c r="I1605" s="2" t="s">
        <v>2134</v>
      </c>
      <c r="J1605" s="2" t="s">
        <v>241</v>
      </c>
      <c r="K1605" s="2">
        <v>100.0</v>
      </c>
      <c r="L1605" s="101">
        <v>77.02169124905532</v>
      </c>
      <c r="M1605" s="2" t="s">
        <v>847</v>
      </c>
      <c r="N1605" s="2"/>
      <c r="O1605" s="2"/>
      <c r="X1605" s="2"/>
      <c r="Y1605" s="2"/>
      <c r="Z1605" s="2"/>
    </row>
    <row r="1606" ht="10.5" customHeight="1">
      <c r="A1606" s="2"/>
      <c r="B1606" s="2">
        <v>1340566.0</v>
      </c>
      <c r="C1606" s="2" t="s">
        <v>2140</v>
      </c>
      <c r="D1606" s="2">
        <v>7.738004747E9</v>
      </c>
      <c r="E1606" s="2" t="s">
        <v>238</v>
      </c>
      <c r="F1606" s="2" t="s">
        <v>239</v>
      </c>
      <c r="G1606" s="38">
        <v>41215.90625</v>
      </c>
      <c r="H1606" s="100"/>
      <c r="I1606" s="2" t="s">
        <v>2134</v>
      </c>
      <c r="J1606" s="2" t="s">
        <v>241</v>
      </c>
      <c r="K1606" s="2">
        <v>100.0</v>
      </c>
      <c r="L1606" s="101">
        <v>63.7945032750298</v>
      </c>
      <c r="M1606" s="2" t="s">
        <v>847</v>
      </c>
      <c r="N1606" s="2"/>
      <c r="O1606" s="2"/>
      <c r="X1606" s="2"/>
      <c r="Y1606" s="2"/>
      <c r="Z1606" s="2"/>
    </row>
    <row r="1607" ht="10.5" customHeight="1">
      <c r="A1607" s="2"/>
      <c r="B1607" s="2">
        <v>1341560.0</v>
      </c>
      <c r="C1607" s="2" t="s">
        <v>2141</v>
      </c>
      <c r="D1607" s="2">
        <v>9.819573409E9</v>
      </c>
      <c r="E1607" s="2" t="s">
        <v>238</v>
      </c>
      <c r="F1607" s="2" t="s">
        <v>239</v>
      </c>
      <c r="G1607" s="38">
        <v>41216.510416666664</v>
      </c>
      <c r="H1607" s="100"/>
      <c r="I1607" s="2" t="s">
        <v>2134</v>
      </c>
      <c r="J1607" s="2" t="s">
        <v>241</v>
      </c>
      <c r="K1607" s="2">
        <v>305.0</v>
      </c>
      <c r="L1607" s="101">
        <v>253.38419756939567</v>
      </c>
      <c r="M1607" s="2" t="s">
        <v>847</v>
      </c>
      <c r="N1607" s="2"/>
      <c r="O1607" s="2"/>
      <c r="X1607" s="2"/>
      <c r="Y1607" s="2"/>
      <c r="Z1607" s="2"/>
    </row>
    <row r="1608" ht="10.5" customHeight="1">
      <c r="A1608" s="2"/>
      <c r="B1608" s="2">
        <v>1342500.0</v>
      </c>
      <c r="C1608" s="2" t="s">
        <v>2142</v>
      </c>
      <c r="D1608" s="2">
        <v>9.819134924E9</v>
      </c>
      <c r="E1608" s="2" t="s">
        <v>238</v>
      </c>
      <c r="F1608" s="2" t="s">
        <v>239</v>
      </c>
      <c r="G1608" s="38">
        <v>41216.614583333336</v>
      </c>
      <c r="H1608" s="100"/>
      <c r="I1608" s="2" t="s">
        <v>2134</v>
      </c>
      <c r="J1608" s="2" t="s">
        <v>241</v>
      </c>
      <c r="K1608" s="2">
        <v>214.0</v>
      </c>
      <c r="L1608" s="101">
        <v>218.1116963053276</v>
      </c>
      <c r="M1608" s="2" t="s">
        <v>847</v>
      </c>
      <c r="N1608" s="2"/>
      <c r="O1608" s="2"/>
      <c r="X1608" s="2"/>
      <c r="Y1608" s="2"/>
      <c r="Z1608" s="2"/>
    </row>
    <row r="1609" ht="10.5" customHeight="1">
      <c r="A1609" s="2"/>
      <c r="B1609" s="2">
        <v>1343986.0</v>
      </c>
      <c r="C1609" s="2" t="s">
        <v>2143</v>
      </c>
      <c r="D1609" s="2">
        <v>9.821219374E9</v>
      </c>
      <c r="E1609" s="2" t="s">
        <v>238</v>
      </c>
      <c r="F1609" s="2" t="s">
        <v>239</v>
      </c>
      <c r="G1609" s="38">
        <v>41216.6875</v>
      </c>
      <c r="H1609" s="100"/>
      <c r="I1609" s="2" t="s">
        <v>2134</v>
      </c>
      <c r="J1609" s="2" t="s">
        <v>241</v>
      </c>
      <c r="K1609" s="2">
        <v>388.0</v>
      </c>
      <c r="L1609" s="101">
        <v>394.474202625668</v>
      </c>
      <c r="M1609" s="2" t="s">
        <v>847</v>
      </c>
      <c r="N1609" s="2"/>
      <c r="O1609" s="2"/>
      <c r="X1609" s="2"/>
      <c r="Y1609" s="2"/>
      <c r="Z1609" s="2"/>
    </row>
    <row r="1610" ht="10.5" customHeight="1">
      <c r="A1610" s="2"/>
      <c r="B1610" s="2">
        <v>1344766.0</v>
      </c>
      <c r="C1610" s="2" t="s">
        <v>2144</v>
      </c>
      <c r="D1610" s="2">
        <v>8.347778883E9</v>
      </c>
      <c r="E1610" s="2" t="s">
        <v>238</v>
      </c>
      <c r="F1610" s="2" t="s">
        <v>239</v>
      </c>
      <c r="G1610" s="38">
        <v>41216.770833333336</v>
      </c>
      <c r="H1610" s="100"/>
      <c r="I1610" s="2" t="s">
        <v>2134</v>
      </c>
      <c r="J1610" s="2" t="s">
        <v>241</v>
      </c>
      <c r="K1610" s="2">
        <v>203.0</v>
      </c>
      <c r="L1610" s="101">
        <v>200.47544567329356</v>
      </c>
      <c r="M1610" s="2" t="s">
        <v>847</v>
      </c>
      <c r="N1610" s="2"/>
      <c r="O1610" s="2"/>
      <c r="X1610" s="2"/>
      <c r="Y1610" s="2"/>
      <c r="Z1610" s="2"/>
    </row>
    <row r="1611" ht="10.5" customHeight="1">
      <c r="A1611" s="2"/>
      <c r="B1611" s="2">
        <v>1344608.0</v>
      </c>
      <c r="C1611" s="2" t="s">
        <v>2145</v>
      </c>
      <c r="D1611" s="2">
        <v>9.892056396E9</v>
      </c>
      <c r="E1611" s="2" t="s">
        <v>238</v>
      </c>
      <c r="F1611" s="2" t="s">
        <v>239</v>
      </c>
      <c r="G1611" s="38">
        <v>41216.90625</v>
      </c>
      <c r="H1611" s="100"/>
      <c r="I1611" s="2" t="s">
        <v>2134</v>
      </c>
      <c r="J1611" s="2" t="s">
        <v>241</v>
      </c>
      <c r="K1611" s="2">
        <v>755.0</v>
      </c>
      <c r="L1611" s="101">
        <v>780.2671852014126</v>
      </c>
      <c r="M1611" s="2" t="s">
        <v>847</v>
      </c>
      <c r="N1611" s="2"/>
      <c r="O1611" s="2"/>
      <c r="X1611" s="2"/>
      <c r="Y1611" s="2"/>
      <c r="Z1611" s="2"/>
    </row>
    <row r="1612" ht="10.5" customHeight="1">
      <c r="A1612" s="2"/>
      <c r="B1612" s="2">
        <v>1343528.0</v>
      </c>
      <c r="C1612" s="2" t="s">
        <v>2146</v>
      </c>
      <c r="D1612" s="2">
        <v>9.833372423E9</v>
      </c>
      <c r="E1612" s="2" t="s">
        <v>238</v>
      </c>
      <c r="F1612" s="2" t="s">
        <v>239</v>
      </c>
      <c r="G1612" s="38">
        <v>41217.520833333336</v>
      </c>
      <c r="H1612" s="100"/>
      <c r="I1612" s="2" t="s">
        <v>2134</v>
      </c>
      <c r="J1612" s="2" t="s">
        <v>241</v>
      </c>
      <c r="K1612" s="2">
        <v>218.0</v>
      </c>
      <c r="L1612" s="101">
        <v>215.90716497632337</v>
      </c>
      <c r="M1612" s="2" t="s">
        <v>847</v>
      </c>
      <c r="N1612" s="2"/>
      <c r="O1612" s="2"/>
      <c r="X1612" s="2"/>
      <c r="Y1612" s="2"/>
      <c r="Z1612" s="2"/>
    </row>
    <row r="1613" ht="10.5" customHeight="1">
      <c r="A1613" s="2"/>
      <c r="B1613" s="2">
        <v>1346330.0</v>
      </c>
      <c r="C1613" s="2" t="s">
        <v>923</v>
      </c>
      <c r="D1613" s="2">
        <v>9.768175597E9</v>
      </c>
      <c r="E1613" s="2" t="s">
        <v>238</v>
      </c>
      <c r="F1613" s="2" t="s">
        <v>283</v>
      </c>
      <c r="G1613" s="38">
        <v>41217.635416666664</v>
      </c>
      <c r="H1613" s="100"/>
      <c r="I1613" s="2" t="s">
        <v>2134</v>
      </c>
      <c r="J1613" s="2" t="s">
        <v>241</v>
      </c>
      <c r="K1613" s="2">
        <v>298.0</v>
      </c>
      <c r="L1613" s="101">
        <v>279.8385735174468</v>
      </c>
      <c r="M1613" s="2" t="s">
        <v>847</v>
      </c>
      <c r="N1613" s="2"/>
      <c r="O1613" s="2"/>
      <c r="X1613" s="2"/>
      <c r="Y1613" s="2"/>
      <c r="Z1613" s="2"/>
    </row>
    <row r="1614" ht="10.5" customHeight="1">
      <c r="A1614" s="2"/>
      <c r="B1614" s="2">
        <v>1347812.0</v>
      </c>
      <c r="C1614" s="2" t="s">
        <v>2147</v>
      </c>
      <c r="D1614" s="2">
        <v>9.819443295E9</v>
      </c>
      <c r="E1614" s="2" t="s">
        <v>238</v>
      </c>
      <c r="F1614" s="2" t="s">
        <v>239</v>
      </c>
      <c r="G1614" s="38">
        <v>41217.666666666664</v>
      </c>
      <c r="H1614" s="100"/>
      <c r="I1614" s="2" t="s">
        <v>2134</v>
      </c>
      <c r="J1614" s="2" t="s">
        <v>241</v>
      </c>
      <c r="K1614" s="2">
        <v>161.0</v>
      </c>
      <c r="L1614" s="101">
        <v>160.793881751217</v>
      </c>
      <c r="M1614" s="2" t="s">
        <v>847</v>
      </c>
      <c r="N1614" s="2"/>
      <c r="O1614" s="2"/>
      <c r="X1614" s="2"/>
      <c r="Y1614" s="2"/>
      <c r="Z1614" s="2"/>
    </row>
    <row r="1615" ht="10.5" customHeight="1">
      <c r="A1615" s="2"/>
      <c r="B1615" s="2">
        <v>1350158.0</v>
      </c>
      <c r="C1615" s="2" t="s">
        <v>2148</v>
      </c>
      <c r="D1615" s="2">
        <v>9.833126868E9</v>
      </c>
      <c r="E1615" s="2" t="s">
        <v>238</v>
      </c>
      <c r="F1615" s="2" t="s">
        <v>239</v>
      </c>
      <c r="G1615" s="38">
        <v>41217.822916666664</v>
      </c>
      <c r="H1615" s="100"/>
      <c r="I1615" s="2" t="s">
        <v>2134</v>
      </c>
      <c r="J1615" s="2" t="s">
        <v>241</v>
      </c>
      <c r="K1615" s="2">
        <v>278.0</v>
      </c>
      <c r="L1615" s="101">
        <v>273.224979530434</v>
      </c>
      <c r="M1615" s="2" t="s">
        <v>847</v>
      </c>
      <c r="N1615" s="2"/>
      <c r="O1615" s="2"/>
      <c r="X1615" s="2"/>
      <c r="Y1615" s="2"/>
      <c r="Z1615" s="2"/>
    </row>
    <row r="1616" ht="10.5" customHeight="1">
      <c r="A1616" s="2"/>
      <c r="B1616" s="2">
        <v>1351482.0</v>
      </c>
      <c r="C1616" s="2" t="s">
        <v>2149</v>
      </c>
      <c r="D1616" s="2">
        <v>9.833305438E9</v>
      </c>
      <c r="E1616" s="2" t="s">
        <v>238</v>
      </c>
      <c r="F1616" s="2" t="s">
        <v>333</v>
      </c>
      <c r="G1616" s="38">
        <v>41217.90625</v>
      </c>
      <c r="H1616" s="100"/>
      <c r="I1616" s="2" t="s">
        <v>2134</v>
      </c>
      <c r="J1616" s="2" t="s">
        <v>241</v>
      </c>
      <c r="K1616" s="2">
        <v>680.0</v>
      </c>
      <c r="L1616" s="101">
        <v>617.1318668550977</v>
      </c>
      <c r="M1616" s="2" t="s">
        <v>847</v>
      </c>
      <c r="N1616" s="2"/>
      <c r="O1616" s="2"/>
      <c r="X1616" s="2"/>
      <c r="Y1616" s="2"/>
      <c r="Z1616" s="2"/>
    </row>
    <row r="1617" ht="10.5" customHeight="1">
      <c r="A1617" s="2"/>
      <c r="B1617" s="2">
        <v>1352400.0</v>
      </c>
      <c r="C1617" s="2" t="s">
        <v>2150</v>
      </c>
      <c r="D1617" s="2">
        <v>9.920522257E9</v>
      </c>
      <c r="E1617" s="2" t="s">
        <v>238</v>
      </c>
      <c r="F1617" s="2" t="s">
        <v>239</v>
      </c>
      <c r="G1617" s="38">
        <v>41218.520833333336</v>
      </c>
      <c r="H1617" s="100"/>
      <c r="I1617" s="2" t="s">
        <v>2134</v>
      </c>
      <c r="J1617" s="2" t="s">
        <v>241</v>
      </c>
      <c r="K1617" s="2">
        <v>725.0</v>
      </c>
      <c r="L1617" s="101">
        <v>592.882022236051</v>
      </c>
      <c r="M1617" s="2" t="s">
        <v>847</v>
      </c>
      <c r="N1617" s="2"/>
      <c r="O1617" s="2"/>
      <c r="X1617" s="2"/>
      <c r="Y1617" s="2"/>
      <c r="Z1617" s="2"/>
    </row>
    <row r="1618" ht="10.5" customHeight="1">
      <c r="A1618" s="2"/>
      <c r="B1618" s="2">
        <v>1353598.0</v>
      </c>
      <c r="C1618" s="2" t="s">
        <v>2151</v>
      </c>
      <c r="D1618" s="2">
        <v>9.820886794E9</v>
      </c>
      <c r="E1618" s="2" t="s">
        <v>238</v>
      </c>
      <c r="F1618" s="2" t="s">
        <v>239</v>
      </c>
      <c r="G1618" s="38">
        <v>41218.947916666664</v>
      </c>
      <c r="H1618" s="100"/>
      <c r="I1618" s="2" t="s">
        <v>2134</v>
      </c>
      <c r="J1618" s="2" t="s">
        <v>241</v>
      </c>
      <c r="K1618" s="2">
        <v>186.0</v>
      </c>
      <c r="L1618" s="101">
        <v>185.0437263702638</v>
      </c>
      <c r="M1618" s="2" t="s">
        <v>847</v>
      </c>
      <c r="N1618" s="2"/>
      <c r="O1618" s="2"/>
      <c r="X1618" s="2"/>
      <c r="Y1618" s="2"/>
      <c r="Z1618" s="2"/>
    </row>
    <row r="1619" ht="10.5" customHeight="1">
      <c r="A1619" s="2"/>
      <c r="B1619" s="2">
        <v>1356460.0</v>
      </c>
      <c r="C1619" s="2" t="s">
        <v>2152</v>
      </c>
      <c r="D1619" s="2">
        <v>9.930781834E9</v>
      </c>
      <c r="E1619" s="2" t="s">
        <v>238</v>
      </c>
      <c r="F1619" s="2" t="s">
        <v>239</v>
      </c>
      <c r="G1619" s="38">
        <v>41219.510416666664</v>
      </c>
      <c r="H1619" s="100"/>
      <c r="I1619" s="2" t="s">
        <v>2134</v>
      </c>
      <c r="J1619" s="2" t="s">
        <v>241</v>
      </c>
      <c r="K1619" s="2">
        <v>203.0</v>
      </c>
      <c r="L1619" s="101">
        <v>198.27091434428928</v>
      </c>
      <c r="M1619" s="2" t="s">
        <v>847</v>
      </c>
      <c r="N1619" s="2"/>
      <c r="O1619" s="2"/>
      <c r="X1619" s="2"/>
      <c r="Y1619" s="2"/>
      <c r="Z1619" s="2"/>
    </row>
    <row r="1620" ht="10.5" customHeight="1">
      <c r="A1620" s="2"/>
      <c r="B1620" s="2">
        <v>1333144.0</v>
      </c>
      <c r="C1620" s="2" t="s">
        <v>282</v>
      </c>
      <c r="D1620" s="2">
        <v>9.321069756E9</v>
      </c>
      <c r="E1620" s="2" t="s">
        <v>238</v>
      </c>
      <c r="F1620" s="2" t="s">
        <v>283</v>
      </c>
      <c r="G1620" s="38">
        <v>41219.708333333336</v>
      </c>
      <c r="H1620" s="100"/>
      <c r="I1620" s="2" t="s">
        <v>2153</v>
      </c>
      <c r="J1620" s="2" t="s">
        <v>241</v>
      </c>
      <c r="K1620" s="2">
        <v>332.0</v>
      </c>
      <c r="L1620" s="101">
        <v>423.20879270011227</v>
      </c>
      <c r="M1620" s="2" t="s">
        <v>1109</v>
      </c>
      <c r="N1620" s="2"/>
      <c r="O1620" s="2"/>
      <c r="X1620" s="2"/>
      <c r="Y1620" s="2"/>
      <c r="Z1620" s="2"/>
    </row>
    <row r="1621" ht="10.5" customHeight="1">
      <c r="A1621" s="2"/>
      <c r="B1621" s="2">
        <v>1332920.0</v>
      </c>
      <c r="C1621" s="2" t="s">
        <v>2154</v>
      </c>
      <c r="D1621" s="2">
        <v>8.951749847E9</v>
      </c>
      <c r="E1621" s="2" t="s">
        <v>238</v>
      </c>
      <c r="F1621" s="2" t="s">
        <v>239</v>
      </c>
      <c r="G1621" s="38">
        <v>41219.895833333336</v>
      </c>
      <c r="H1621" s="100"/>
      <c r="I1621" s="2" t="s">
        <v>2153</v>
      </c>
      <c r="J1621" s="2" t="s">
        <v>241</v>
      </c>
      <c r="K1621" s="2">
        <v>284.0</v>
      </c>
      <c r="L1621" s="101">
        <v>275.572285825764</v>
      </c>
      <c r="M1621" s="2" t="s">
        <v>1155</v>
      </c>
      <c r="N1621" s="2"/>
      <c r="O1621" s="2"/>
      <c r="X1621" s="2"/>
      <c r="Y1621" s="2"/>
      <c r="Z1621" s="2"/>
    </row>
    <row r="1622" ht="10.5" customHeight="1">
      <c r="A1622" s="2"/>
      <c r="B1622" s="2">
        <v>1333198.0</v>
      </c>
      <c r="C1622" s="2" t="s">
        <v>1564</v>
      </c>
      <c r="D1622" s="2">
        <v>9.987113074E9</v>
      </c>
      <c r="E1622" s="2" t="s">
        <v>238</v>
      </c>
      <c r="F1622" s="2" t="s">
        <v>283</v>
      </c>
      <c r="G1622" s="38">
        <v>41220.708333333336</v>
      </c>
      <c r="H1622" s="100"/>
      <c r="I1622" s="2" t="s">
        <v>2153</v>
      </c>
      <c r="J1622" s="2" t="s">
        <v>241</v>
      </c>
      <c r="K1622" s="2">
        <v>210.0</v>
      </c>
      <c r="L1622" s="101">
        <v>354.4609545947087</v>
      </c>
      <c r="M1622" s="2" t="s">
        <v>1104</v>
      </c>
      <c r="N1622" s="2"/>
      <c r="O1622" s="2"/>
      <c r="X1622" s="2"/>
      <c r="Y1622" s="2"/>
      <c r="Z1622" s="2"/>
    </row>
    <row r="1623" ht="10.5" customHeight="1">
      <c r="A1623" s="2"/>
      <c r="B1623" s="2">
        <v>1333288.0</v>
      </c>
      <c r="C1623" s="2" t="s">
        <v>2155</v>
      </c>
      <c r="D1623" s="2">
        <v>9.833506507E9</v>
      </c>
      <c r="E1623" s="2" t="s">
        <v>238</v>
      </c>
      <c r="F1623" s="2" t="s">
        <v>239</v>
      </c>
      <c r="G1623" s="38">
        <v>41214.0</v>
      </c>
      <c r="H1623" s="100"/>
      <c r="I1623" s="2" t="s">
        <v>2153</v>
      </c>
      <c r="J1623" s="2" t="s">
        <v>241</v>
      </c>
      <c r="K1623" s="2">
        <v>201.0</v>
      </c>
      <c r="L1623" s="101">
        <v>215.15531397973228</v>
      </c>
      <c r="M1623" s="2" t="s">
        <v>1135</v>
      </c>
      <c r="N1623" s="2"/>
      <c r="O1623" s="2"/>
      <c r="X1623" s="2"/>
      <c r="Y1623" s="2"/>
      <c r="Z1623" s="2"/>
    </row>
    <row r="1624" ht="10.5" customHeight="1">
      <c r="A1624" s="2"/>
      <c r="B1624" s="2">
        <v>1329462.0</v>
      </c>
      <c r="C1624" s="2" t="s">
        <v>2156</v>
      </c>
      <c r="D1624" s="2">
        <v>9.920942094E9</v>
      </c>
      <c r="E1624" s="2" t="s">
        <v>238</v>
      </c>
      <c r="F1624" s="2" t="s">
        <v>239</v>
      </c>
      <c r="G1624" s="38">
        <v>41214.010416666664</v>
      </c>
      <c r="H1624" s="100"/>
      <c r="I1624" s="2" t="s">
        <v>2153</v>
      </c>
      <c r="J1624" s="2" t="s">
        <v>241</v>
      </c>
      <c r="K1624" s="2">
        <v>291.0</v>
      </c>
      <c r="L1624" s="101">
        <v>273.2226625296621</v>
      </c>
      <c r="M1624" s="2" t="s">
        <v>1127</v>
      </c>
      <c r="N1624" s="2"/>
      <c r="O1624" s="2"/>
      <c r="X1624" s="2"/>
      <c r="Y1624" s="2"/>
      <c r="Z1624" s="2"/>
    </row>
    <row r="1625" ht="10.5" customHeight="1">
      <c r="A1625" s="2"/>
      <c r="B1625" s="2">
        <v>1333098.0</v>
      </c>
      <c r="C1625" s="2" t="s">
        <v>2157</v>
      </c>
      <c r="D1625" s="2">
        <v>9.220779288E9</v>
      </c>
      <c r="E1625" s="2" t="s">
        <v>238</v>
      </c>
      <c r="F1625" s="2" t="s">
        <v>239</v>
      </c>
      <c r="G1625" s="38">
        <v>41214.020833333336</v>
      </c>
      <c r="H1625" s="100"/>
      <c r="I1625" s="2" t="s">
        <v>2153</v>
      </c>
      <c r="J1625" s="2" t="s">
        <v>241</v>
      </c>
      <c r="K1625" s="2">
        <v>377.0</v>
      </c>
      <c r="L1625" s="101">
        <v>459.2815817862117</v>
      </c>
      <c r="M1625" s="2" t="s">
        <v>1102</v>
      </c>
      <c r="N1625" s="2"/>
      <c r="O1625" s="2"/>
      <c r="X1625" s="2"/>
      <c r="Y1625" s="2"/>
      <c r="Z1625" s="2"/>
    </row>
    <row r="1626" ht="10.5" customHeight="1">
      <c r="A1626" s="2"/>
      <c r="B1626" s="2">
        <v>1333378.0</v>
      </c>
      <c r="C1626" s="2" t="s">
        <v>2158</v>
      </c>
      <c r="D1626" s="2">
        <v>9.664996172E9</v>
      </c>
      <c r="E1626" s="2" t="s">
        <v>238</v>
      </c>
      <c r="F1626" s="2" t="s">
        <v>239</v>
      </c>
      <c r="G1626" s="38">
        <v>41214.072916666664</v>
      </c>
      <c r="H1626" s="100"/>
      <c r="I1626" s="2" t="s">
        <v>2153</v>
      </c>
      <c r="J1626" s="2" t="s">
        <v>241</v>
      </c>
      <c r="K1626" s="2">
        <v>784.0</v>
      </c>
      <c r="L1626" s="101">
        <v>709.0267463899282</v>
      </c>
      <c r="M1626" s="2" t="s">
        <v>1109</v>
      </c>
      <c r="N1626" s="2"/>
      <c r="O1626" s="2"/>
      <c r="X1626" s="2"/>
      <c r="Y1626" s="2"/>
      <c r="Z1626" s="2"/>
    </row>
    <row r="1627" ht="10.5" customHeight="1">
      <c r="A1627" s="2"/>
      <c r="B1627" s="2">
        <v>1332620.0</v>
      </c>
      <c r="C1627" s="2" t="s">
        <v>2159</v>
      </c>
      <c r="D1627" s="2">
        <v>9.81991101E9</v>
      </c>
      <c r="E1627" s="2" t="s">
        <v>238</v>
      </c>
      <c r="F1627" s="2" t="s">
        <v>239</v>
      </c>
      <c r="G1627" s="38">
        <v>41214.09375</v>
      </c>
      <c r="H1627" s="100"/>
      <c r="I1627" s="2" t="s">
        <v>2153</v>
      </c>
      <c r="J1627" s="2" t="s">
        <v>241</v>
      </c>
      <c r="K1627" s="2">
        <v>210.0</v>
      </c>
      <c r="L1627" s="101">
        <v>481.90371244474534</v>
      </c>
      <c r="M1627" s="2" t="s">
        <v>1112</v>
      </c>
      <c r="N1627" s="2"/>
      <c r="O1627" s="2"/>
      <c r="X1627" s="2"/>
      <c r="Y1627" s="2"/>
      <c r="Z1627" s="2"/>
    </row>
    <row r="1628" ht="10.5" customHeight="1">
      <c r="A1628" s="2"/>
      <c r="B1628" s="2">
        <v>1332862.0</v>
      </c>
      <c r="C1628" s="2" t="s">
        <v>2160</v>
      </c>
      <c r="D1628" s="2">
        <v>9.930890367E9</v>
      </c>
      <c r="E1628" s="2" t="s">
        <v>238</v>
      </c>
      <c r="F1628" s="2" t="s">
        <v>239</v>
      </c>
      <c r="G1628" s="38">
        <v>41214.104166666664</v>
      </c>
      <c r="H1628" s="100"/>
      <c r="I1628" s="2" t="s">
        <v>2153</v>
      </c>
      <c r="J1628" s="2" t="s">
        <v>241</v>
      </c>
      <c r="K1628" s="2">
        <v>100.0</v>
      </c>
      <c r="L1628" s="101">
        <v>74.63761789857425</v>
      </c>
      <c r="M1628" s="2" t="s">
        <v>1106</v>
      </c>
      <c r="N1628" s="2"/>
      <c r="O1628" s="2"/>
      <c r="X1628" s="2"/>
      <c r="Y1628" s="2"/>
      <c r="Z1628" s="2"/>
    </row>
    <row r="1629" ht="10.5" customHeight="1">
      <c r="A1629" s="2"/>
      <c r="B1629" s="2">
        <v>1332800.0</v>
      </c>
      <c r="C1629" s="2" t="s">
        <v>1366</v>
      </c>
      <c r="D1629" s="2">
        <v>9.819922935E9</v>
      </c>
      <c r="E1629" s="2" t="s">
        <v>238</v>
      </c>
      <c r="F1629" s="2" t="s">
        <v>239</v>
      </c>
      <c r="G1629" s="38">
        <v>41214.125</v>
      </c>
      <c r="H1629" s="100"/>
      <c r="I1629" s="2" t="s">
        <v>2153</v>
      </c>
      <c r="J1629" s="2" t="s">
        <v>241</v>
      </c>
      <c r="K1629" s="2">
        <v>133.0</v>
      </c>
      <c r="L1629" s="101">
        <v>115.07701891365039</v>
      </c>
      <c r="M1629" s="2" t="s">
        <v>1127</v>
      </c>
      <c r="N1629" s="2"/>
      <c r="O1629" s="2"/>
      <c r="X1629" s="2"/>
      <c r="Y1629" s="2"/>
      <c r="Z1629" s="2"/>
    </row>
    <row r="1630" ht="10.5" customHeight="1">
      <c r="A1630" s="2"/>
      <c r="B1630" s="2">
        <v>1333084.0</v>
      </c>
      <c r="C1630" s="2" t="s">
        <v>2161</v>
      </c>
      <c r="D1630" s="2">
        <v>9.004094774E9</v>
      </c>
      <c r="E1630" s="2" t="s">
        <v>238</v>
      </c>
      <c r="F1630" s="2" t="s">
        <v>239</v>
      </c>
      <c r="G1630" s="38">
        <v>41214.135416666664</v>
      </c>
      <c r="H1630" s="100"/>
      <c r="I1630" s="2" t="s">
        <v>2153</v>
      </c>
      <c r="J1630" s="2" t="s">
        <v>241</v>
      </c>
      <c r="K1630" s="2">
        <v>546.0</v>
      </c>
      <c r="L1630" s="101">
        <v>629.3298788052474</v>
      </c>
      <c r="M1630" s="2" t="s">
        <v>1115</v>
      </c>
      <c r="N1630" s="2"/>
      <c r="O1630" s="2"/>
      <c r="X1630" s="2"/>
      <c r="Y1630" s="2"/>
      <c r="Z1630" s="2"/>
    </row>
    <row r="1631" ht="10.5" customHeight="1">
      <c r="A1631" s="2"/>
      <c r="B1631" s="2">
        <v>1333238.0</v>
      </c>
      <c r="C1631" s="2" t="s">
        <v>2162</v>
      </c>
      <c r="D1631" s="2">
        <v>7.798400091E9</v>
      </c>
      <c r="E1631" s="2" t="s">
        <v>238</v>
      </c>
      <c r="F1631" s="2" t="s">
        <v>239</v>
      </c>
      <c r="G1631" s="38">
        <v>41214.135416666664</v>
      </c>
      <c r="H1631" s="100"/>
      <c r="I1631" s="2" t="s">
        <v>2153</v>
      </c>
      <c r="J1631" s="2" t="s">
        <v>241</v>
      </c>
      <c r="K1631" s="2">
        <v>258.0</v>
      </c>
      <c r="L1631" s="101">
        <v>264.7208420296152</v>
      </c>
      <c r="M1631" s="2" t="s">
        <v>1107</v>
      </c>
      <c r="N1631" s="2"/>
      <c r="O1631" s="2"/>
      <c r="X1631" s="2"/>
      <c r="Y1631" s="2"/>
      <c r="Z1631" s="2"/>
    </row>
    <row r="1632" ht="10.5" customHeight="1">
      <c r="A1632" s="2"/>
      <c r="B1632" s="2">
        <v>1333392.0</v>
      </c>
      <c r="C1632" s="2" t="s">
        <v>2163</v>
      </c>
      <c r="D1632" s="2">
        <v>9.819815999E9</v>
      </c>
      <c r="E1632" s="2" t="s">
        <v>238</v>
      </c>
      <c r="F1632" s="2" t="s">
        <v>239</v>
      </c>
      <c r="G1632" s="38">
        <v>41214.15625</v>
      </c>
      <c r="H1632" s="100"/>
      <c r="I1632" s="2" t="s">
        <v>2153</v>
      </c>
      <c r="J1632" s="2" t="s">
        <v>241</v>
      </c>
      <c r="K1632" s="2">
        <v>298.2</v>
      </c>
      <c r="L1632" s="101">
        <v>301.9084945387113</v>
      </c>
      <c r="M1632" s="2" t="s">
        <v>1114</v>
      </c>
      <c r="N1632" s="2"/>
      <c r="O1632" s="2"/>
      <c r="X1632" s="2"/>
      <c r="Y1632" s="2"/>
      <c r="Z1632" s="2"/>
    </row>
    <row r="1633" ht="10.5" customHeight="1">
      <c r="A1633" s="2"/>
      <c r="B1633" s="2">
        <v>1330512.0</v>
      </c>
      <c r="C1633" s="2" t="s">
        <v>2164</v>
      </c>
      <c r="D1633" s="2">
        <v>9.435190326E9</v>
      </c>
      <c r="E1633" s="2" t="s">
        <v>238</v>
      </c>
      <c r="F1633" s="2" t="s">
        <v>239</v>
      </c>
      <c r="G1633" s="38">
        <v>41214.15625</v>
      </c>
      <c r="H1633" s="100"/>
      <c r="I1633" s="2" t="s">
        <v>2153</v>
      </c>
      <c r="J1633" s="2" t="s">
        <v>241</v>
      </c>
      <c r="K1633" s="2">
        <v>128.0</v>
      </c>
      <c r="L1633" s="101">
        <v>147.65136292297046</v>
      </c>
      <c r="M1633" s="2" t="s">
        <v>1098</v>
      </c>
      <c r="N1633" s="2"/>
      <c r="O1633" s="2"/>
      <c r="X1633" s="2"/>
      <c r="Y1633" s="2"/>
      <c r="Z1633" s="2"/>
    </row>
    <row r="1634" ht="10.5" customHeight="1">
      <c r="A1634" s="2"/>
      <c r="B1634" s="2">
        <v>1332340.0</v>
      </c>
      <c r="C1634" s="2" t="s">
        <v>2165</v>
      </c>
      <c r="D1634" s="2">
        <v>8.879639055E9</v>
      </c>
      <c r="E1634" s="2" t="s">
        <v>238</v>
      </c>
      <c r="F1634" s="2" t="s">
        <v>239</v>
      </c>
      <c r="G1634" s="38">
        <v>41214.166666666664</v>
      </c>
      <c r="H1634" s="100"/>
      <c r="I1634" s="2" t="s">
        <v>2153</v>
      </c>
      <c r="J1634" s="2" t="s">
        <v>241</v>
      </c>
      <c r="K1634" s="2">
        <v>111.0</v>
      </c>
      <c r="L1634" s="101">
        <v>132.78844623593494</v>
      </c>
      <c r="M1634" s="2" t="s">
        <v>1102</v>
      </c>
      <c r="N1634" s="2"/>
      <c r="O1634" s="2"/>
      <c r="X1634" s="2"/>
      <c r="Y1634" s="2"/>
      <c r="Z1634" s="2"/>
    </row>
    <row r="1635" ht="10.5" customHeight="1">
      <c r="A1635" s="2"/>
      <c r="B1635" s="2">
        <v>1333358.0</v>
      </c>
      <c r="C1635" s="2" t="s">
        <v>2166</v>
      </c>
      <c r="D1635" s="2">
        <v>9.819862452E9</v>
      </c>
      <c r="E1635" s="2" t="s">
        <v>238</v>
      </c>
      <c r="F1635" s="2" t="s">
        <v>239</v>
      </c>
      <c r="G1635" s="38">
        <v>41214.166666666664</v>
      </c>
      <c r="H1635" s="100"/>
      <c r="I1635" s="2" t="s">
        <v>2153</v>
      </c>
      <c r="J1635" s="2" t="s">
        <v>241</v>
      </c>
      <c r="K1635" s="2">
        <v>151.0</v>
      </c>
      <c r="L1635" s="101">
        <v>165.54534709822127</v>
      </c>
      <c r="M1635" s="2" t="s">
        <v>1135</v>
      </c>
      <c r="N1635" s="2"/>
      <c r="O1635" s="2"/>
      <c r="X1635" s="2"/>
      <c r="Y1635" s="2"/>
      <c r="Z1635" s="2"/>
    </row>
    <row r="1636" ht="10.5" customHeight="1">
      <c r="A1636" s="2"/>
      <c r="B1636" s="2">
        <v>1330328.0</v>
      </c>
      <c r="C1636" s="2" t="s">
        <v>2126</v>
      </c>
      <c r="D1636" s="2">
        <v>9.820675251E9</v>
      </c>
      <c r="E1636" s="2" t="s">
        <v>238</v>
      </c>
      <c r="F1636" s="2" t="s">
        <v>239</v>
      </c>
      <c r="G1636" s="38">
        <v>41214.177083333336</v>
      </c>
      <c r="H1636" s="100"/>
      <c r="I1636" s="2" t="s">
        <v>2153</v>
      </c>
      <c r="J1636" s="2" t="s">
        <v>241</v>
      </c>
      <c r="K1636" s="2">
        <v>126.0</v>
      </c>
      <c r="L1636" s="101">
        <v>114.22941080991242</v>
      </c>
      <c r="M1636" s="2" t="s">
        <v>1106</v>
      </c>
      <c r="N1636" s="2"/>
      <c r="O1636" s="2"/>
      <c r="X1636" s="2"/>
      <c r="Y1636" s="2"/>
      <c r="Z1636" s="2"/>
    </row>
    <row r="1637" ht="10.5" customHeight="1">
      <c r="A1637" s="2"/>
      <c r="B1637" s="2">
        <v>1332538.0</v>
      </c>
      <c r="C1637" s="2" t="s">
        <v>2167</v>
      </c>
      <c r="D1637" s="2">
        <v>9.920097641E9</v>
      </c>
      <c r="E1637" s="2" t="s">
        <v>238</v>
      </c>
      <c r="F1637" s="2" t="s">
        <v>333</v>
      </c>
      <c r="G1637" s="38">
        <v>41214.1875</v>
      </c>
      <c r="H1637" s="100"/>
      <c r="I1637" s="2" t="s">
        <v>2153</v>
      </c>
      <c r="J1637" s="2" t="s">
        <v>241</v>
      </c>
      <c r="K1637" s="2">
        <v>147.0</v>
      </c>
      <c r="L1637" s="101">
        <v>135.82075639093796</v>
      </c>
      <c r="M1637" s="2" t="s">
        <v>1093</v>
      </c>
      <c r="N1637" s="2"/>
      <c r="O1637" s="2"/>
      <c r="X1637" s="2"/>
      <c r="Y1637" s="2"/>
      <c r="Z1637" s="2"/>
    </row>
    <row r="1638" ht="10.5" customHeight="1">
      <c r="A1638" s="2"/>
      <c r="B1638" s="2">
        <v>1332392.0</v>
      </c>
      <c r="C1638" s="2" t="s">
        <v>2168</v>
      </c>
      <c r="D1638" s="2">
        <v>9.930007802E9</v>
      </c>
      <c r="E1638" s="2" t="s">
        <v>238</v>
      </c>
      <c r="F1638" s="2" t="s">
        <v>239</v>
      </c>
      <c r="G1638" s="38">
        <v>41214.1875</v>
      </c>
      <c r="H1638" s="100"/>
      <c r="I1638" s="2" t="s">
        <v>2153</v>
      </c>
      <c r="J1638" s="2" t="s">
        <v>241</v>
      </c>
      <c r="K1638" s="2">
        <v>147.0</v>
      </c>
      <c r="L1638" s="101">
        <v>335.9688083340911</v>
      </c>
      <c r="M1638" s="2" t="s">
        <v>1112</v>
      </c>
      <c r="N1638" s="2"/>
      <c r="O1638" s="2"/>
      <c r="X1638" s="2"/>
      <c r="Y1638" s="2"/>
      <c r="Z1638" s="2"/>
    </row>
    <row r="1639" ht="10.5" customHeight="1">
      <c r="A1639" s="2"/>
      <c r="B1639" s="2">
        <v>1330720.0</v>
      </c>
      <c r="C1639" s="2" t="s">
        <v>2169</v>
      </c>
      <c r="D1639" s="2">
        <v>9.820286237E9</v>
      </c>
      <c r="E1639" s="2" t="s">
        <v>238</v>
      </c>
      <c r="F1639" s="2" t="s">
        <v>239</v>
      </c>
      <c r="G1639" s="38">
        <v>41214.197916666664</v>
      </c>
      <c r="H1639" s="100"/>
      <c r="I1639" s="2" t="s">
        <v>2153</v>
      </c>
      <c r="J1639" s="2" t="s">
        <v>241</v>
      </c>
      <c r="K1639" s="2">
        <v>111.0</v>
      </c>
      <c r="L1639" s="101">
        <v>107.10124595914652</v>
      </c>
      <c r="M1639" s="2" t="s">
        <v>1107</v>
      </c>
      <c r="N1639" s="2"/>
      <c r="O1639" s="2"/>
      <c r="X1639" s="2"/>
      <c r="Y1639" s="2"/>
      <c r="Z1639" s="2"/>
    </row>
    <row r="1640" ht="10.5" customHeight="1">
      <c r="A1640" s="2"/>
      <c r="B1640" s="2">
        <v>1332414.0</v>
      </c>
      <c r="C1640" s="2" t="s">
        <v>2170</v>
      </c>
      <c r="D1640" s="2">
        <v>9.987369095E9</v>
      </c>
      <c r="E1640" s="2" t="s">
        <v>238</v>
      </c>
      <c r="F1640" s="2" t="s">
        <v>239</v>
      </c>
      <c r="G1640" s="38">
        <v>41214.208333333336</v>
      </c>
      <c r="H1640" s="100"/>
      <c r="I1640" s="2" t="s">
        <v>2153</v>
      </c>
      <c r="J1640" s="2" t="s">
        <v>241</v>
      </c>
      <c r="K1640" s="2">
        <v>201.0</v>
      </c>
      <c r="L1640" s="101">
        <v>185.49463805032116</v>
      </c>
      <c r="M1640" s="2" t="s">
        <v>1106</v>
      </c>
      <c r="N1640" s="2"/>
      <c r="O1640" s="2"/>
      <c r="X1640" s="2"/>
      <c r="Y1640" s="2"/>
      <c r="Z1640" s="2"/>
    </row>
    <row r="1641" ht="10.5" customHeight="1">
      <c r="A1641" s="2"/>
      <c r="B1641" s="2">
        <v>1332836.0</v>
      </c>
      <c r="C1641" s="2" t="s">
        <v>2171</v>
      </c>
      <c r="D1641" s="2">
        <v>9.987752715E9</v>
      </c>
      <c r="E1641" s="2" t="s">
        <v>238</v>
      </c>
      <c r="F1641" s="2" t="s">
        <v>239</v>
      </c>
      <c r="G1641" s="38">
        <v>41214.208333333336</v>
      </c>
      <c r="H1641" s="100"/>
      <c r="I1641" s="2" t="s">
        <v>2153</v>
      </c>
      <c r="J1641" s="2" t="s">
        <v>241</v>
      </c>
      <c r="K1641" s="2">
        <v>153.0</v>
      </c>
      <c r="L1641" s="101">
        <v>143.462134434473</v>
      </c>
      <c r="M1641" s="2" t="s">
        <v>1127</v>
      </c>
      <c r="N1641" s="2"/>
      <c r="O1641" s="2"/>
      <c r="X1641" s="2"/>
      <c r="Y1641" s="2"/>
      <c r="Z1641" s="2"/>
    </row>
    <row r="1642" ht="10.5" customHeight="1">
      <c r="A1642" s="2"/>
      <c r="B1642" s="2">
        <v>1331842.0</v>
      </c>
      <c r="C1642" s="2" t="s">
        <v>2172</v>
      </c>
      <c r="D1642" s="2">
        <v>9.820216831E9</v>
      </c>
      <c r="E1642" s="2" t="s">
        <v>238</v>
      </c>
      <c r="F1642" s="2" t="s">
        <v>239</v>
      </c>
      <c r="G1642" s="38">
        <v>41214.229166666664</v>
      </c>
      <c r="H1642" s="100"/>
      <c r="I1642" s="2" t="s">
        <v>2153</v>
      </c>
      <c r="J1642" s="2" t="s">
        <v>241</v>
      </c>
      <c r="K1642" s="2">
        <v>380.0</v>
      </c>
      <c r="L1642" s="101">
        <v>347.3795396803652</v>
      </c>
      <c r="M1642" s="2" t="s">
        <v>1109</v>
      </c>
      <c r="N1642" s="2"/>
      <c r="O1642" s="2"/>
      <c r="X1642" s="2"/>
      <c r="Y1642" s="2"/>
      <c r="Z1642" s="2"/>
    </row>
    <row r="1643" ht="10.5" customHeight="1">
      <c r="A1643" s="2"/>
      <c r="B1643" s="2">
        <v>1332386.0</v>
      </c>
      <c r="C1643" s="2" t="s">
        <v>2173</v>
      </c>
      <c r="D1643" s="2">
        <v>7.702266016E9</v>
      </c>
      <c r="E1643" s="2" t="s">
        <v>238</v>
      </c>
      <c r="F1643" s="2" t="s">
        <v>239</v>
      </c>
      <c r="G1643" s="38">
        <v>41214.25</v>
      </c>
      <c r="H1643" s="100"/>
      <c r="I1643" s="2" t="s">
        <v>2153</v>
      </c>
      <c r="J1643" s="2" t="s">
        <v>241</v>
      </c>
      <c r="K1643" s="2">
        <v>189.0</v>
      </c>
      <c r="L1643" s="101">
        <v>220.00747103059513</v>
      </c>
      <c r="M1643" s="2" t="s">
        <v>1098</v>
      </c>
      <c r="N1643" s="2"/>
      <c r="O1643" s="2"/>
      <c r="X1643" s="2"/>
      <c r="Y1643" s="2"/>
      <c r="Z1643" s="2"/>
    </row>
    <row r="1644" ht="10.5" customHeight="1">
      <c r="A1644" s="2"/>
      <c r="B1644" s="2">
        <v>1331544.0</v>
      </c>
      <c r="C1644" s="2" t="s">
        <v>2174</v>
      </c>
      <c r="D1644" s="2">
        <v>9.820186833E9</v>
      </c>
      <c r="E1644" s="2" t="s">
        <v>238</v>
      </c>
      <c r="F1644" s="2" t="s">
        <v>239</v>
      </c>
      <c r="G1644" s="38">
        <v>41214.25</v>
      </c>
      <c r="H1644" s="100"/>
      <c r="I1644" s="2" t="s">
        <v>2153</v>
      </c>
      <c r="J1644" s="2" t="s">
        <v>241</v>
      </c>
      <c r="K1644" s="2">
        <v>321.0</v>
      </c>
      <c r="L1644" s="101">
        <v>330.28288226128467</v>
      </c>
      <c r="M1644" s="2" t="s">
        <v>1155</v>
      </c>
      <c r="N1644" s="2"/>
      <c r="O1644" s="2"/>
      <c r="X1644" s="2"/>
      <c r="Y1644" s="2"/>
      <c r="Z1644" s="2"/>
    </row>
    <row r="1645" ht="10.5" customHeight="1">
      <c r="A1645" s="2"/>
      <c r="B1645" s="2">
        <v>1332594.0</v>
      </c>
      <c r="C1645" s="2" t="s">
        <v>2175</v>
      </c>
      <c r="D1645" s="2">
        <v>9.320536363E9</v>
      </c>
      <c r="E1645" s="2" t="s">
        <v>238</v>
      </c>
      <c r="F1645" s="2" t="s">
        <v>239</v>
      </c>
      <c r="G1645" s="38">
        <v>41214.260416666664</v>
      </c>
      <c r="H1645" s="100"/>
      <c r="I1645" s="2" t="s">
        <v>2153</v>
      </c>
      <c r="J1645" s="2" t="s">
        <v>241</v>
      </c>
      <c r="K1645" s="2">
        <v>310.0</v>
      </c>
      <c r="L1645" s="101">
        <v>342.72380024647475</v>
      </c>
      <c r="M1645" s="2" t="s">
        <v>1135</v>
      </c>
      <c r="N1645" s="2"/>
      <c r="O1645" s="2"/>
      <c r="X1645" s="2"/>
      <c r="Y1645" s="2"/>
      <c r="Z1645" s="2"/>
    </row>
    <row r="1646" ht="10.5" customHeight="1">
      <c r="A1646" s="2"/>
      <c r="B1646" s="2">
        <v>1332646.0</v>
      </c>
      <c r="C1646" s="2" t="s">
        <v>2176</v>
      </c>
      <c r="D1646" s="2">
        <v>9.920425277E9</v>
      </c>
      <c r="E1646" s="2" t="s">
        <v>238</v>
      </c>
      <c r="F1646" s="2" t="s">
        <v>239</v>
      </c>
      <c r="G1646" s="38">
        <v>41214.260416666664</v>
      </c>
      <c r="H1646" s="100"/>
      <c r="I1646" s="2" t="s">
        <v>2153</v>
      </c>
      <c r="J1646" s="2" t="s">
        <v>241</v>
      </c>
      <c r="K1646" s="2">
        <v>168.0</v>
      </c>
      <c r="L1646" s="101">
        <v>200.6008449437898</v>
      </c>
      <c r="M1646" s="2" t="s">
        <v>1104</v>
      </c>
      <c r="N1646" s="2"/>
      <c r="O1646" s="2"/>
      <c r="X1646" s="2"/>
      <c r="Y1646" s="2"/>
      <c r="Z1646" s="2"/>
    </row>
    <row r="1647" ht="10.5" customHeight="1">
      <c r="A1647" s="2"/>
      <c r="B1647" s="2">
        <v>1329922.0</v>
      </c>
      <c r="C1647" s="2" t="s">
        <v>2177</v>
      </c>
      <c r="D1647" s="2">
        <v>7.73853364E9</v>
      </c>
      <c r="E1647" s="2" t="s">
        <v>238</v>
      </c>
      <c r="F1647" s="2" t="s">
        <v>239</v>
      </c>
      <c r="G1647" s="38">
        <v>41214.260416666664</v>
      </c>
      <c r="H1647" s="100"/>
      <c r="I1647" s="2" t="s">
        <v>2153</v>
      </c>
      <c r="J1647" s="2" t="s">
        <v>241</v>
      </c>
      <c r="K1647" s="2">
        <v>100.0</v>
      </c>
      <c r="L1647" s="101">
        <v>85.6897834212808</v>
      </c>
      <c r="M1647" s="2" t="s">
        <v>1093</v>
      </c>
      <c r="N1647" s="2"/>
      <c r="O1647" s="2"/>
      <c r="X1647" s="2"/>
      <c r="Y1647" s="2"/>
      <c r="Z1647" s="2"/>
    </row>
    <row r="1648" ht="10.5" customHeight="1">
      <c r="A1648" s="2"/>
      <c r="B1648" s="2">
        <v>1332738.0</v>
      </c>
      <c r="C1648" s="2" t="s">
        <v>2178</v>
      </c>
      <c r="D1648" s="2">
        <v>9.538878553E9</v>
      </c>
      <c r="E1648" s="2" t="s">
        <v>238</v>
      </c>
      <c r="F1648" s="2" t="s">
        <v>239</v>
      </c>
      <c r="G1648" s="38">
        <v>41214.270833333336</v>
      </c>
      <c r="H1648" s="100"/>
      <c r="I1648" s="2" t="s">
        <v>2153</v>
      </c>
      <c r="J1648" s="2" t="s">
        <v>241</v>
      </c>
      <c r="K1648" s="2">
        <v>297.0</v>
      </c>
      <c r="L1648" s="101">
        <v>375.1983476211417</v>
      </c>
      <c r="M1648" s="2" t="s">
        <v>1141</v>
      </c>
      <c r="N1648" s="2"/>
      <c r="O1648" s="2"/>
      <c r="X1648" s="2"/>
      <c r="Y1648" s="2"/>
      <c r="Z1648" s="2"/>
    </row>
    <row r="1649" ht="10.5" customHeight="1">
      <c r="A1649" s="2"/>
      <c r="B1649" s="2">
        <v>1332240.0</v>
      </c>
      <c r="C1649" s="2" t="s">
        <v>2179</v>
      </c>
      <c r="D1649" s="2">
        <v>9.867849701E9</v>
      </c>
      <c r="E1649" s="2" t="s">
        <v>238</v>
      </c>
      <c r="F1649" s="2" t="s">
        <v>239</v>
      </c>
      <c r="G1649" s="38">
        <v>41214.270833333336</v>
      </c>
      <c r="H1649" s="100"/>
      <c r="I1649" s="2" t="s">
        <v>2153</v>
      </c>
      <c r="J1649" s="2" t="s">
        <v>241</v>
      </c>
      <c r="K1649" s="2">
        <v>157.0</v>
      </c>
      <c r="L1649" s="101">
        <v>159.6411113159694</v>
      </c>
      <c r="M1649" s="2" t="s">
        <v>1107</v>
      </c>
      <c r="N1649" s="2"/>
      <c r="O1649" s="2"/>
      <c r="X1649" s="2"/>
      <c r="Y1649" s="2"/>
      <c r="Z1649" s="2"/>
    </row>
    <row r="1650" ht="10.5" customHeight="1">
      <c r="A1650" s="2"/>
      <c r="B1650" s="2">
        <v>1333336.0</v>
      </c>
      <c r="C1650" s="2" t="s">
        <v>2180</v>
      </c>
      <c r="D1650" s="2">
        <v>9.892105208E9</v>
      </c>
      <c r="E1650" s="2" t="s">
        <v>238</v>
      </c>
      <c r="F1650" s="2" t="s">
        <v>239</v>
      </c>
      <c r="G1650" s="38">
        <v>41214.270833333336</v>
      </c>
      <c r="H1650" s="100"/>
      <c r="I1650" s="2" t="s">
        <v>2153</v>
      </c>
      <c r="J1650" s="2" t="s">
        <v>241</v>
      </c>
      <c r="K1650" s="2">
        <v>315.0</v>
      </c>
      <c r="L1650" s="101">
        <v>725.128552629169</v>
      </c>
      <c r="M1650" s="2" t="s">
        <v>1112</v>
      </c>
      <c r="N1650" s="2"/>
      <c r="O1650" s="2"/>
      <c r="X1650" s="2"/>
      <c r="Y1650" s="2"/>
      <c r="Z1650" s="2"/>
    </row>
    <row r="1651" ht="10.5" customHeight="1">
      <c r="A1651" s="2"/>
      <c r="B1651" s="2">
        <v>1330892.0</v>
      </c>
      <c r="C1651" s="2" t="s">
        <v>2181</v>
      </c>
      <c r="D1651" s="2">
        <v>9.167950381E9</v>
      </c>
      <c r="E1651" s="2" t="s">
        <v>238</v>
      </c>
      <c r="F1651" s="2" t="s">
        <v>239</v>
      </c>
      <c r="G1651" s="38">
        <v>41214.291666666664</v>
      </c>
      <c r="H1651" s="100"/>
      <c r="I1651" s="2" t="s">
        <v>2153</v>
      </c>
      <c r="J1651" s="2" t="s">
        <v>241</v>
      </c>
      <c r="K1651" s="2">
        <v>188.0</v>
      </c>
      <c r="L1651" s="101">
        <v>169.8197417038083</v>
      </c>
      <c r="M1651" s="2" t="s">
        <v>1127</v>
      </c>
      <c r="N1651" s="2"/>
      <c r="O1651" s="2"/>
      <c r="X1651" s="2"/>
      <c r="Y1651" s="2"/>
      <c r="Z1651" s="2"/>
    </row>
    <row r="1652" ht="10.5" customHeight="1">
      <c r="A1652" s="2"/>
      <c r="B1652" s="2">
        <v>1320096.0</v>
      </c>
      <c r="C1652" s="2" t="s">
        <v>355</v>
      </c>
      <c r="D1652" s="2">
        <v>7.208008001E9</v>
      </c>
      <c r="E1652" s="2" t="s">
        <v>238</v>
      </c>
      <c r="F1652" s="2" t="s">
        <v>258</v>
      </c>
      <c r="G1652" s="38">
        <v>41214.291666666664</v>
      </c>
      <c r="H1652" s="100"/>
      <c r="I1652" s="2" t="s">
        <v>2153</v>
      </c>
      <c r="J1652" s="2" t="s">
        <v>241</v>
      </c>
      <c r="K1652" s="2">
        <v>612.0</v>
      </c>
      <c r="L1652" s="101">
        <v>557.368240350434</v>
      </c>
      <c r="M1652" s="2" t="s">
        <v>1109</v>
      </c>
      <c r="N1652" s="2"/>
      <c r="O1652" s="2"/>
      <c r="X1652" s="2"/>
      <c r="Y1652" s="2"/>
      <c r="Z1652" s="2"/>
    </row>
    <row r="1653" ht="10.5" customHeight="1">
      <c r="A1653" s="2"/>
      <c r="B1653" s="2">
        <v>1332926.0</v>
      </c>
      <c r="C1653" s="2" t="s">
        <v>2182</v>
      </c>
      <c r="D1653" s="2">
        <v>9.819455829E9</v>
      </c>
      <c r="E1653" s="2" t="s">
        <v>238</v>
      </c>
      <c r="F1653" s="2" t="s">
        <v>239</v>
      </c>
      <c r="G1653" s="38">
        <v>41214.302083333336</v>
      </c>
      <c r="H1653" s="100"/>
      <c r="I1653" s="2" t="s">
        <v>2153</v>
      </c>
      <c r="J1653" s="2" t="s">
        <v>241</v>
      </c>
      <c r="K1653" s="2">
        <v>100.0</v>
      </c>
      <c r="L1653" s="101">
        <v>67.64263315220421</v>
      </c>
      <c r="M1653" s="2" t="s">
        <v>1093</v>
      </c>
      <c r="N1653" s="2"/>
      <c r="O1653" s="2"/>
      <c r="X1653" s="2"/>
      <c r="Y1653" s="2"/>
      <c r="Z1653" s="2"/>
    </row>
    <row r="1654" ht="10.5" customHeight="1">
      <c r="A1654" s="2"/>
      <c r="B1654" s="2">
        <v>1329368.0</v>
      </c>
      <c r="C1654" s="2" t="s">
        <v>2183</v>
      </c>
      <c r="D1654" s="2">
        <v>9.324873018E9</v>
      </c>
      <c r="E1654" s="2" t="s">
        <v>238</v>
      </c>
      <c r="F1654" s="2" t="s">
        <v>258</v>
      </c>
      <c r="G1654" s="38">
        <v>41214.3125</v>
      </c>
      <c r="H1654" s="100"/>
      <c r="I1654" s="2" t="s">
        <v>2153</v>
      </c>
      <c r="J1654" s="2" t="s">
        <v>241</v>
      </c>
      <c r="K1654" s="2">
        <v>213.0</v>
      </c>
      <c r="L1654" s="101">
        <v>189.45381734145496</v>
      </c>
      <c r="M1654" s="2" t="s">
        <v>1106</v>
      </c>
      <c r="N1654" s="2"/>
      <c r="O1654" s="2"/>
      <c r="X1654" s="2"/>
      <c r="Y1654" s="2"/>
      <c r="Z1654" s="2"/>
    </row>
    <row r="1655" ht="10.5" customHeight="1">
      <c r="A1655" s="2"/>
      <c r="B1655" s="2">
        <v>1332812.0</v>
      </c>
      <c r="C1655" s="2" t="s">
        <v>2184</v>
      </c>
      <c r="D1655" s="2">
        <v>9.833154541E9</v>
      </c>
      <c r="E1655" s="2" t="s">
        <v>238</v>
      </c>
      <c r="F1655" s="2" t="s">
        <v>239</v>
      </c>
      <c r="G1655" s="38">
        <v>41214.3125</v>
      </c>
      <c r="H1655" s="100"/>
      <c r="I1655" s="2" t="s">
        <v>2153</v>
      </c>
      <c r="J1655" s="2" t="s">
        <v>241</v>
      </c>
      <c r="K1655" s="2">
        <v>420.0</v>
      </c>
      <c r="L1655" s="101">
        <v>508.32106424562755</v>
      </c>
      <c r="M1655" s="2" t="s">
        <v>1104</v>
      </c>
      <c r="N1655" s="2"/>
      <c r="O1655" s="2"/>
      <c r="X1655" s="2"/>
      <c r="Y1655" s="2"/>
      <c r="Z1655" s="2"/>
    </row>
    <row r="1656" ht="10.5" customHeight="1">
      <c r="A1656" s="2"/>
      <c r="B1656" s="2">
        <v>1332328.0</v>
      </c>
      <c r="C1656" s="2" t="s">
        <v>2185</v>
      </c>
      <c r="D1656" s="2">
        <v>9.004095184E9</v>
      </c>
      <c r="E1656" s="2" t="s">
        <v>238</v>
      </c>
      <c r="F1656" s="2" t="s">
        <v>239</v>
      </c>
      <c r="G1656" s="38">
        <v>41214.322916666664</v>
      </c>
      <c r="H1656" s="100"/>
      <c r="I1656" s="2" t="s">
        <v>2153</v>
      </c>
      <c r="J1656" s="2" t="s">
        <v>241</v>
      </c>
      <c r="K1656" s="2">
        <v>358.0</v>
      </c>
      <c r="L1656" s="101">
        <v>389.97138775267564</v>
      </c>
      <c r="M1656" s="2" t="s">
        <v>1135</v>
      </c>
      <c r="N1656" s="2"/>
      <c r="O1656" s="2"/>
      <c r="X1656" s="2"/>
      <c r="Y1656" s="2"/>
      <c r="Z1656" s="2"/>
    </row>
    <row r="1657" ht="10.5" customHeight="1">
      <c r="A1657" s="2"/>
      <c r="B1657" s="2">
        <v>1326882.0</v>
      </c>
      <c r="C1657" s="2" t="s">
        <v>1446</v>
      </c>
      <c r="D1657" s="2">
        <v>9.830074766E9</v>
      </c>
      <c r="E1657" s="2" t="s">
        <v>238</v>
      </c>
      <c r="F1657" s="2" t="s">
        <v>333</v>
      </c>
      <c r="G1657" s="38">
        <v>41214.322916666664</v>
      </c>
      <c r="H1657" s="100"/>
      <c r="I1657" s="2" t="s">
        <v>2153</v>
      </c>
      <c r="J1657" s="2" t="s">
        <v>241</v>
      </c>
      <c r="K1657" s="2">
        <v>412.0</v>
      </c>
      <c r="L1657" s="101">
        <v>403.3406053538678</v>
      </c>
      <c r="M1657" s="2" t="s">
        <v>1114</v>
      </c>
      <c r="N1657" s="2"/>
      <c r="O1657" s="2"/>
      <c r="X1657" s="2"/>
      <c r="Y1657" s="2"/>
      <c r="Z1657" s="2"/>
    </row>
    <row r="1658" ht="10.5" customHeight="1">
      <c r="A1658" s="2"/>
      <c r="B1658" s="2">
        <v>1332906.0</v>
      </c>
      <c r="C1658" s="2" t="s">
        <v>2186</v>
      </c>
      <c r="D1658" s="2">
        <v>7.800101E9</v>
      </c>
      <c r="E1658" s="2" t="s">
        <v>238</v>
      </c>
      <c r="F1658" s="2" t="s">
        <v>239</v>
      </c>
      <c r="G1658" s="38">
        <v>41214.333333333336</v>
      </c>
      <c r="H1658" s="100"/>
      <c r="I1658" s="2" t="s">
        <v>2153</v>
      </c>
      <c r="J1658" s="2" t="s">
        <v>241</v>
      </c>
      <c r="K1658" s="2">
        <v>146.0</v>
      </c>
      <c r="L1658" s="101">
        <v>135.56033969409225</v>
      </c>
      <c r="M1658" s="2" t="s">
        <v>1107</v>
      </c>
      <c r="N1658" s="2"/>
      <c r="O1658" s="2"/>
      <c r="X1658" s="2"/>
      <c r="Y1658" s="2"/>
      <c r="Z1658" s="2"/>
    </row>
    <row r="1659" ht="10.5" customHeight="1">
      <c r="A1659" s="2"/>
      <c r="B1659" s="2">
        <v>1320480.0</v>
      </c>
      <c r="C1659" s="2" t="s">
        <v>355</v>
      </c>
      <c r="D1659" s="2">
        <v>7.208008001E9</v>
      </c>
      <c r="E1659" s="2" t="s">
        <v>238</v>
      </c>
      <c r="F1659" s="2" t="s">
        <v>258</v>
      </c>
      <c r="G1659" s="38">
        <v>41214.333333333336</v>
      </c>
      <c r="H1659" s="100"/>
      <c r="I1659" s="2" t="s">
        <v>2153</v>
      </c>
      <c r="J1659" s="2" t="s">
        <v>241</v>
      </c>
      <c r="K1659" s="2">
        <v>396.0</v>
      </c>
      <c r="L1659" s="101">
        <v>417.82213600204966</v>
      </c>
      <c r="M1659" s="2" t="s">
        <v>1102</v>
      </c>
      <c r="N1659" s="2"/>
      <c r="O1659" s="2"/>
      <c r="X1659" s="2"/>
      <c r="Y1659" s="2"/>
      <c r="Z1659" s="2"/>
    </row>
    <row r="1660" ht="10.5" customHeight="1">
      <c r="A1660" s="2"/>
      <c r="B1660" s="2">
        <v>1329328.0</v>
      </c>
      <c r="C1660" s="2" t="s">
        <v>2187</v>
      </c>
      <c r="D1660" s="2">
        <v>8.056004445E9</v>
      </c>
      <c r="E1660" s="2" t="s">
        <v>238</v>
      </c>
      <c r="F1660" s="2" t="s">
        <v>239</v>
      </c>
      <c r="G1660" s="38">
        <v>41214.333333333336</v>
      </c>
      <c r="H1660" s="100"/>
      <c r="I1660" s="2" t="s">
        <v>2153</v>
      </c>
      <c r="J1660" s="2" t="s">
        <v>241</v>
      </c>
      <c r="K1660" s="2">
        <v>134.0</v>
      </c>
      <c r="L1660" s="101">
        <v>144.17105765470683</v>
      </c>
      <c r="M1660" s="2" t="s">
        <v>1115</v>
      </c>
      <c r="N1660" s="2"/>
      <c r="O1660" s="2"/>
      <c r="X1660" s="2"/>
      <c r="Y1660" s="2"/>
      <c r="Z1660" s="2"/>
    </row>
    <row r="1661" ht="10.5" customHeight="1">
      <c r="A1661" s="2"/>
      <c r="B1661" s="2">
        <v>1332252.0</v>
      </c>
      <c r="C1661" s="2" t="s">
        <v>1721</v>
      </c>
      <c r="D1661" s="2">
        <v>9.980266992E9</v>
      </c>
      <c r="E1661" s="2" t="s">
        <v>238</v>
      </c>
      <c r="F1661" s="2" t="s">
        <v>239</v>
      </c>
      <c r="G1661" s="38">
        <v>41214.333333333336</v>
      </c>
      <c r="H1661" s="100"/>
      <c r="I1661" s="2" t="s">
        <v>2153</v>
      </c>
      <c r="J1661" s="2" t="s">
        <v>241</v>
      </c>
      <c r="K1661" s="2">
        <v>222.0</v>
      </c>
      <c r="L1661" s="101">
        <v>280.97607383923906</v>
      </c>
      <c r="M1661" s="2" t="s">
        <v>1141</v>
      </c>
      <c r="N1661" s="2"/>
      <c r="O1661" s="2"/>
      <c r="X1661" s="2"/>
      <c r="Y1661" s="2"/>
      <c r="Z1661" s="2"/>
    </row>
    <row r="1662" ht="10.5" customHeight="1">
      <c r="A1662" s="2"/>
      <c r="B1662" s="2">
        <v>1332670.0</v>
      </c>
      <c r="C1662" s="2" t="s">
        <v>1663</v>
      </c>
      <c r="D1662" s="2">
        <v>9.820524195E9</v>
      </c>
      <c r="E1662" s="2" t="s">
        <v>238</v>
      </c>
      <c r="F1662" s="2" t="s">
        <v>239</v>
      </c>
      <c r="G1662" s="38">
        <v>41214.333333333336</v>
      </c>
      <c r="H1662" s="100"/>
      <c r="I1662" s="2" t="s">
        <v>2153</v>
      </c>
      <c r="J1662" s="2" t="s">
        <v>241</v>
      </c>
      <c r="K1662" s="2">
        <v>205.0</v>
      </c>
      <c r="L1662" s="101">
        <v>433.2587444078606</v>
      </c>
      <c r="M1662" s="2" t="s">
        <v>1112</v>
      </c>
      <c r="N1662" s="2"/>
      <c r="O1662" s="2"/>
      <c r="X1662" s="2"/>
      <c r="Y1662" s="2"/>
      <c r="Z1662" s="2"/>
    </row>
    <row r="1663" ht="10.5" customHeight="1">
      <c r="A1663" s="2"/>
      <c r="B1663" s="2">
        <v>1332784.0</v>
      </c>
      <c r="C1663" s="2" t="s">
        <v>2188</v>
      </c>
      <c r="D1663" s="2">
        <v>8.45484069E9</v>
      </c>
      <c r="E1663" s="2" t="s">
        <v>238</v>
      </c>
      <c r="F1663" s="2" t="s">
        <v>239</v>
      </c>
      <c r="G1663" s="38">
        <v>41214.34375</v>
      </c>
      <c r="H1663" s="100"/>
      <c r="I1663" s="2" t="s">
        <v>2153</v>
      </c>
      <c r="J1663" s="2" t="s">
        <v>241</v>
      </c>
      <c r="K1663" s="2">
        <v>104.0</v>
      </c>
      <c r="L1663" s="101">
        <v>86.69190339282775</v>
      </c>
      <c r="M1663" s="2" t="s">
        <v>1127</v>
      </c>
      <c r="N1663" s="2"/>
      <c r="O1663" s="2"/>
      <c r="X1663" s="2"/>
      <c r="Y1663" s="2"/>
      <c r="Z1663" s="2"/>
    </row>
    <row r="1664" ht="10.5" customHeight="1">
      <c r="A1664" s="2"/>
      <c r="B1664" s="2">
        <v>1327794.0</v>
      </c>
      <c r="C1664" s="2" t="s">
        <v>2189</v>
      </c>
      <c r="D1664" s="2">
        <v>9.892504504E9</v>
      </c>
      <c r="E1664" s="2" t="s">
        <v>238</v>
      </c>
      <c r="F1664" s="2" t="s">
        <v>239</v>
      </c>
      <c r="G1664" s="38">
        <v>41214.354166666664</v>
      </c>
      <c r="H1664" s="100"/>
      <c r="I1664" s="2" t="s">
        <v>2153</v>
      </c>
      <c r="J1664" s="2" t="s">
        <v>241</v>
      </c>
      <c r="K1664" s="2">
        <v>117.0</v>
      </c>
      <c r="L1664" s="101">
        <v>113.62892037662264</v>
      </c>
      <c r="M1664" s="2" t="s">
        <v>1155</v>
      </c>
      <c r="N1664" s="2"/>
      <c r="O1664" s="2"/>
      <c r="X1664" s="2"/>
      <c r="Y1664" s="2"/>
      <c r="Z1664" s="2"/>
    </row>
    <row r="1665" ht="10.5" customHeight="1">
      <c r="A1665" s="2"/>
      <c r="B1665" s="2">
        <v>1332700.0</v>
      </c>
      <c r="C1665" s="2" t="s">
        <v>2190</v>
      </c>
      <c r="D1665" s="2">
        <v>9.8204448E9</v>
      </c>
      <c r="E1665" s="2" t="s">
        <v>238</v>
      </c>
      <c r="F1665" s="2" t="s">
        <v>239</v>
      </c>
      <c r="G1665" s="38">
        <v>41214.364583333336</v>
      </c>
      <c r="H1665" s="100"/>
      <c r="I1665" s="2" t="s">
        <v>2153</v>
      </c>
      <c r="J1665" s="2" t="s">
        <v>241</v>
      </c>
      <c r="K1665" s="2">
        <v>211.0</v>
      </c>
      <c r="L1665" s="101">
        <v>187.95696827938139</v>
      </c>
      <c r="M1665" s="2" t="s">
        <v>1093</v>
      </c>
      <c r="N1665" s="2"/>
      <c r="O1665" s="2"/>
      <c r="X1665" s="2"/>
      <c r="Y1665" s="2"/>
      <c r="Z1665" s="2"/>
    </row>
    <row r="1666" ht="10.5" customHeight="1">
      <c r="A1666" s="2"/>
      <c r="B1666" s="2">
        <v>1332210.0</v>
      </c>
      <c r="C1666" s="2" t="s">
        <v>2069</v>
      </c>
      <c r="D1666" s="2">
        <v>9.167273849E9</v>
      </c>
      <c r="E1666" s="2" t="s">
        <v>238</v>
      </c>
      <c r="F1666" s="2" t="s">
        <v>239</v>
      </c>
      <c r="G1666" s="38">
        <v>41214.364583333336</v>
      </c>
      <c r="H1666" s="100"/>
      <c r="I1666" s="2" t="s">
        <v>2153</v>
      </c>
      <c r="J1666" s="2" t="s">
        <v>241</v>
      </c>
      <c r="K1666" s="2">
        <v>158.0</v>
      </c>
      <c r="L1666" s="101">
        <v>128.0865383288808</v>
      </c>
      <c r="M1666" s="2" t="s">
        <v>1106</v>
      </c>
      <c r="N1666" s="2"/>
      <c r="O1666" s="2"/>
      <c r="X1666" s="2"/>
      <c r="Y1666" s="2"/>
      <c r="Z1666" s="2"/>
    </row>
    <row r="1667" ht="10.5" customHeight="1">
      <c r="A1667" s="2"/>
      <c r="B1667" s="2">
        <v>1328294.0</v>
      </c>
      <c r="C1667" s="2" t="s">
        <v>2191</v>
      </c>
      <c r="D1667" s="2">
        <v>9.819938123E9</v>
      </c>
      <c r="E1667" s="2" t="s">
        <v>238</v>
      </c>
      <c r="F1667" s="2" t="s">
        <v>239</v>
      </c>
      <c r="G1667" s="38">
        <v>41214.364583333336</v>
      </c>
      <c r="H1667" s="100"/>
      <c r="I1667" s="2" t="s">
        <v>2153</v>
      </c>
      <c r="J1667" s="2" t="s">
        <v>241</v>
      </c>
      <c r="K1667" s="2">
        <v>316.0</v>
      </c>
      <c r="L1667" s="101">
        <v>317.26070738643807</v>
      </c>
      <c r="M1667" s="2" t="s">
        <v>1107</v>
      </c>
      <c r="N1667" s="2"/>
      <c r="O1667" s="2"/>
      <c r="X1667" s="2"/>
      <c r="Y1667" s="2"/>
      <c r="Z1667" s="2"/>
    </row>
    <row r="1668" ht="10.5" customHeight="1">
      <c r="A1668" s="2"/>
      <c r="B1668" s="2">
        <v>1333526.0</v>
      </c>
      <c r="C1668" s="2" t="s">
        <v>2192</v>
      </c>
      <c r="D1668" s="2">
        <v>9.967821237E9</v>
      </c>
      <c r="E1668" s="2" t="s">
        <v>238</v>
      </c>
      <c r="F1668" s="2" t="s">
        <v>239</v>
      </c>
      <c r="G1668" s="38">
        <v>41214.364583333336</v>
      </c>
      <c r="H1668" s="100"/>
      <c r="I1668" s="2" t="s">
        <v>2153</v>
      </c>
      <c r="J1668" s="2" t="s">
        <v>241</v>
      </c>
      <c r="K1668" s="2">
        <v>157.0</v>
      </c>
      <c r="L1668" s="101">
        <v>155.15565335933587</v>
      </c>
      <c r="M1668" s="2" t="s">
        <v>1114</v>
      </c>
      <c r="N1668" s="2"/>
      <c r="O1668" s="2"/>
      <c r="X1668" s="2"/>
      <c r="Y1668" s="2"/>
      <c r="Z1668" s="2"/>
    </row>
    <row r="1669" ht="10.5" customHeight="1">
      <c r="A1669" s="2"/>
      <c r="B1669" s="2">
        <v>1333618.0</v>
      </c>
      <c r="C1669" s="2" t="s">
        <v>2193</v>
      </c>
      <c r="D1669" s="2">
        <v>8.879293125E9</v>
      </c>
      <c r="E1669" s="2" t="s">
        <v>238</v>
      </c>
      <c r="F1669" s="2" t="s">
        <v>239</v>
      </c>
      <c r="G1669" s="38">
        <v>41214.385416666664</v>
      </c>
      <c r="H1669" s="100"/>
      <c r="I1669" s="2" t="s">
        <v>2153</v>
      </c>
      <c r="J1669" s="2" t="s">
        <v>241</v>
      </c>
      <c r="K1669" s="2">
        <v>161.0</v>
      </c>
      <c r="L1669" s="101">
        <v>141.4346261829857</v>
      </c>
      <c r="M1669" s="2" t="s">
        <v>1127</v>
      </c>
      <c r="N1669" s="2"/>
      <c r="O1669" s="2"/>
      <c r="X1669" s="2"/>
      <c r="Y1669" s="2"/>
      <c r="Z1669" s="2"/>
    </row>
    <row r="1670" ht="10.5" customHeight="1">
      <c r="A1670" s="2"/>
      <c r="B1670" s="2">
        <v>1332806.0</v>
      </c>
      <c r="C1670" s="2" t="s">
        <v>2194</v>
      </c>
      <c r="D1670" s="2">
        <v>9.753077777E9</v>
      </c>
      <c r="E1670" s="2" t="s">
        <v>238</v>
      </c>
      <c r="F1670" s="2" t="s">
        <v>283</v>
      </c>
      <c r="G1670" s="38">
        <v>41214.416666666664</v>
      </c>
      <c r="H1670" s="100"/>
      <c r="I1670" s="2" t="s">
        <v>2153</v>
      </c>
      <c r="J1670" s="2" t="s">
        <v>241</v>
      </c>
      <c r="K1670" s="2">
        <v>401.0</v>
      </c>
      <c r="L1670" s="101">
        <v>456.6589833967438</v>
      </c>
      <c r="M1670" s="2" t="s">
        <v>1093</v>
      </c>
      <c r="N1670" s="2"/>
      <c r="O1670" s="2"/>
      <c r="X1670" s="2"/>
      <c r="Y1670" s="2"/>
      <c r="Z1670" s="2"/>
    </row>
    <row r="1671" ht="10.5" customHeight="1">
      <c r="A1671" s="2"/>
      <c r="B1671" s="2">
        <v>1332274.0</v>
      </c>
      <c r="C1671" s="2" t="s">
        <v>2195</v>
      </c>
      <c r="D1671" s="2">
        <v>9.987079116E9</v>
      </c>
      <c r="E1671" s="2" t="s">
        <v>238</v>
      </c>
      <c r="F1671" s="2" t="s">
        <v>239</v>
      </c>
      <c r="G1671" s="38">
        <v>41214.427083333336</v>
      </c>
      <c r="H1671" s="100"/>
      <c r="I1671" s="2" t="s">
        <v>2153</v>
      </c>
      <c r="J1671" s="2" t="s">
        <v>241</v>
      </c>
      <c r="K1671" s="2">
        <v>182.0</v>
      </c>
      <c r="L1671" s="101">
        <v>172.71636452698505</v>
      </c>
      <c r="M1671" s="2" t="s">
        <v>1155</v>
      </c>
      <c r="N1671" s="2"/>
      <c r="O1671" s="2"/>
      <c r="X1671" s="2"/>
      <c r="Y1671" s="2"/>
      <c r="Z1671" s="2"/>
    </row>
    <row r="1672" ht="10.5" customHeight="1">
      <c r="A1672" s="2"/>
      <c r="B1672" s="2">
        <v>1333878.0</v>
      </c>
      <c r="C1672" s="2" t="s">
        <v>2196</v>
      </c>
      <c r="D1672" s="2">
        <v>9.83304552E9</v>
      </c>
      <c r="E1672" s="2" t="s">
        <v>238</v>
      </c>
      <c r="F1672" s="2" t="s">
        <v>239</v>
      </c>
      <c r="G1672" s="38">
        <v>41214.427083333336</v>
      </c>
      <c r="H1672" s="100"/>
      <c r="I1672" s="2" t="s">
        <v>2153</v>
      </c>
      <c r="J1672" s="2" t="s">
        <v>241</v>
      </c>
      <c r="K1672" s="2">
        <v>108.0</v>
      </c>
      <c r="L1672" s="101">
        <v>81.00498420074078</v>
      </c>
      <c r="M1672" s="2" t="s">
        <v>1109</v>
      </c>
      <c r="N1672" s="2"/>
      <c r="O1672" s="2"/>
      <c r="X1672" s="2"/>
      <c r="Y1672" s="2"/>
      <c r="Z1672" s="2"/>
    </row>
    <row r="1673" ht="10.5" customHeight="1">
      <c r="A1673" s="2"/>
      <c r="B1673" s="2">
        <v>1333900.0</v>
      </c>
      <c r="C1673" s="2" t="s">
        <v>2197</v>
      </c>
      <c r="D1673" s="2">
        <v>9.820946491E9</v>
      </c>
      <c r="E1673" s="2" t="s">
        <v>238</v>
      </c>
      <c r="F1673" s="2" t="s">
        <v>239</v>
      </c>
      <c r="G1673" s="38">
        <v>41214.458333333336</v>
      </c>
      <c r="H1673" s="100"/>
      <c r="I1673" s="2" t="s">
        <v>2153</v>
      </c>
      <c r="J1673" s="2" t="s">
        <v>241</v>
      </c>
      <c r="K1673" s="2">
        <v>211.4</v>
      </c>
      <c r="L1673" s="101">
        <v>173.61710017691968</v>
      </c>
      <c r="M1673" s="2" t="s">
        <v>1106</v>
      </c>
      <c r="N1673" s="2"/>
      <c r="O1673" s="2"/>
      <c r="X1673" s="2"/>
      <c r="Y1673" s="2"/>
      <c r="Z1673" s="2"/>
    </row>
    <row r="1674" ht="10.5" customHeight="1">
      <c r="A1674" s="2"/>
      <c r="B1674" s="2">
        <v>1334500.0</v>
      </c>
      <c r="C1674" s="2" t="s">
        <v>2198</v>
      </c>
      <c r="D1674" s="2">
        <v>9.870801246E9</v>
      </c>
      <c r="E1674" s="2" t="s">
        <v>238</v>
      </c>
      <c r="F1674" s="2" t="s">
        <v>239</v>
      </c>
      <c r="G1674" s="38">
        <v>41214.479166666664</v>
      </c>
      <c r="H1674" s="100"/>
      <c r="I1674" s="2" t="s">
        <v>2153</v>
      </c>
      <c r="J1674" s="2" t="s">
        <v>241</v>
      </c>
      <c r="K1674" s="2">
        <v>336.0</v>
      </c>
      <c r="L1674" s="101">
        <v>291.3708263603551</v>
      </c>
      <c r="M1674" s="2" t="s">
        <v>1102</v>
      </c>
      <c r="N1674" s="2"/>
      <c r="O1674" s="2"/>
      <c r="X1674" s="2"/>
      <c r="Y1674" s="2"/>
      <c r="Z1674" s="2"/>
    </row>
    <row r="1675" ht="10.5" customHeight="1">
      <c r="A1675" s="2"/>
      <c r="B1675" s="2">
        <v>1334428.0</v>
      </c>
      <c r="C1675" s="2" t="s">
        <v>2199</v>
      </c>
      <c r="D1675" s="2">
        <v>9.820103232E9</v>
      </c>
      <c r="E1675" s="2" t="s">
        <v>238</v>
      </c>
      <c r="F1675" s="2" t="s">
        <v>239</v>
      </c>
      <c r="G1675" s="38">
        <v>41214.5</v>
      </c>
      <c r="H1675" s="100"/>
      <c r="I1675" s="2" t="s">
        <v>2153</v>
      </c>
      <c r="J1675" s="2" t="s">
        <v>241</v>
      </c>
      <c r="K1675" s="2">
        <v>266.0</v>
      </c>
      <c r="L1675" s="101">
        <v>268.50824297469455</v>
      </c>
      <c r="M1675" s="2" t="s">
        <v>1115</v>
      </c>
      <c r="N1675" s="2"/>
      <c r="O1675" s="2"/>
      <c r="X1675" s="2"/>
      <c r="Y1675" s="2"/>
      <c r="Z1675" s="2"/>
    </row>
    <row r="1676" ht="10.5" customHeight="1">
      <c r="A1676" s="2"/>
      <c r="B1676" s="2">
        <v>1334280.0</v>
      </c>
      <c r="C1676" s="2" t="s">
        <v>2200</v>
      </c>
      <c r="D1676" s="2">
        <v>9.886274446E9</v>
      </c>
      <c r="E1676" s="2" t="s">
        <v>238</v>
      </c>
      <c r="F1676" s="2" t="s">
        <v>239</v>
      </c>
      <c r="G1676" s="38">
        <v>41214.520833333336</v>
      </c>
      <c r="H1676" s="100"/>
      <c r="I1676" s="2" t="s">
        <v>2153</v>
      </c>
      <c r="J1676" s="2" t="s">
        <v>241</v>
      </c>
      <c r="K1676" s="2">
        <v>292.0</v>
      </c>
      <c r="L1676" s="101">
        <v>288.3890746143437</v>
      </c>
      <c r="M1676" s="2" t="s">
        <v>1135</v>
      </c>
      <c r="N1676" s="2"/>
      <c r="O1676" s="2"/>
      <c r="X1676" s="2"/>
      <c r="Y1676" s="2"/>
      <c r="Z1676" s="2"/>
    </row>
    <row r="1677" ht="10.5" customHeight="1">
      <c r="A1677" s="2"/>
      <c r="B1677" s="2">
        <v>1334550.0</v>
      </c>
      <c r="C1677" s="2" t="s">
        <v>2139</v>
      </c>
      <c r="D1677" s="2">
        <v>9.821333316E9</v>
      </c>
      <c r="E1677" s="2" t="s">
        <v>238</v>
      </c>
      <c r="F1677" s="2" t="s">
        <v>283</v>
      </c>
      <c r="G1677" s="38">
        <v>41214.552083333336</v>
      </c>
      <c r="H1677" s="100"/>
      <c r="I1677" s="2" t="s">
        <v>2153</v>
      </c>
      <c r="J1677" s="2" t="s">
        <v>241</v>
      </c>
      <c r="K1677" s="2">
        <v>100.0</v>
      </c>
      <c r="L1677" s="101">
        <v>103.36053294308573</v>
      </c>
      <c r="M1677" s="2" t="s">
        <v>1114</v>
      </c>
      <c r="N1677" s="2"/>
      <c r="O1677" s="2"/>
      <c r="X1677" s="2"/>
      <c r="Y1677" s="2"/>
      <c r="Z1677" s="2"/>
    </row>
    <row r="1678" ht="10.5" customHeight="1">
      <c r="A1678" s="2"/>
      <c r="B1678" s="2">
        <v>1334352.0</v>
      </c>
      <c r="C1678" s="2" t="s">
        <v>2201</v>
      </c>
      <c r="D1678" s="2">
        <v>9.820072842E9</v>
      </c>
      <c r="E1678" s="2" t="s">
        <v>238</v>
      </c>
      <c r="F1678" s="2" t="s">
        <v>333</v>
      </c>
      <c r="G1678" s="38">
        <v>41214.552083333336</v>
      </c>
      <c r="H1678" s="100"/>
      <c r="I1678" s="2" t="s">
        <v>2153</v>
      </c>
      <c r="J1678" s="2" t="s">
        <v>241</v>
      </c>
      <c r="K1678" s="2">
        <v>474.6</v>
      </c>
      <c r="L1678" s="101">
        <v>444.0809228471678</v>
      </c>
      <c r="M1678" s="2" t="s">
        <v>1155</v>
      </c>
      <c r="N1678" s="2"/>
      <c r="O1678" s="2"/>
      <c r="X1678" s="2"/>
      <c r="Y1678" s="2"/>
      <c r="Z1678" s="2"/>
    </row>
    <row r="1679" ht="10.5" customHeight="1">
      <c r="A1679" s="2"/>
      <c r="B1679" s="2">
        <v>1334490.0</v>
      </c>
      <c r="C1679" s="2" t="s">
        <v>2202</v>
      </c>
      <c r="D1679" s="2">
        <v>9.821262618E9</v>
      </c>
      <c r="E1679" s="2" t="s">
        <v>238</v>
      </c>
      <c r="F1679" s="2" t="s">
        <v>239</v>
      </c>
      <c r="G1679" s="38">
        <v>41214.552083333336</v>
      </c>
      <c r="H1679" s="100"/>
      <c r="I1679" s="2" t="s">
        <v>2153</v>
      </c>
      <c r="J1679" s="2" t="s">
        <v>241</v>
      </c>
      <c r="K1679" s="2">
        <v>133.0</v>
      </c>
      <c r="L1679" s="101">
        <v>113.7631282842888</v>
      </c>
      <c r="M1679" s="2" t="s">
        <v>1093</v>
      </c>
      <c r="N1679" s="2"/>
      <c r="O1679" s="2"/>
      <c r="X1679" s="2"/>
      <c r="Y1679" s="2"/>
      <c r="Z1679" s="2"/>
    </row>
    <row r="1680" ht="10.5" customHeight="1">
      <c r="A1680" s="2"/>
      <c r="B1680" s="2">
        <v>1334568.0</v>
      </c>
      <c r="C1680" s="2" t="s">
        <v>2035</v>
      </c>
      <c r="D1680" s="2">
        <v>8.879666225E9</v>
      </c>
      <c r="E1680" s="2" t="s">
        <v>238</v>
      </c>
      <c r="F1680" s="2" t="s">
        <v>239</v>
      </c>
      <c r="G1680" s="38">
        <v>41214.5625</v>
      </c>
      <c r="H1680" s="100"/>
      <c r="I1680" s="2" t="s">
        <v>2153</v>
      </c>
      <c r="J1680" s="2" t="s">
        <v>241</v>
      </c>
      <c r="K1680" s="2">
        <v>372.4</v>
      </c>
      <c r="L1680" s="101">
        <v>334.047910074282</v>
      </c>
      <c r="M1680" s="2" t="s">
        <v>1127</v>
      </c>
      <c r="N1680" s="2"/>
      <c r="O1680" s="2"/>
      <c r="X1680" s="2"/>
      <c r="Y1680" s="2"/>
      <c r="Z1680" s="2"/>
    </row>
    <row r="1681" ht="10.5" customHeight="1">
      <c r="A1681" s="2"/>
      <c r="B1681" s="2">
        <v>1334664.0</v>
      </c>
      <c r="C1681" s="2" t="s">
        <v>2203</v>
      </c>
      <c r="D1681" s="2">
        <v>9.322656071E9</v>
      </c>
      <c r="E1681" s="2" t="s">
        <v>238</v>
      </c>
      <c r="F1681" s="2" t="s">
        <v>239</v>
      </c>
      <c r="G1681" s="38">
        <v>41214.5625</v>
      </c>
      <c r="H1681" s="100"/>
      <c r="I1681" s="2" t="s">
        <v>2153</v>
      </c>
      <c r="J1681" s="2" t="s">
        <v>241</v>
      </c>
      <c r="K1681" s="2">
        <v>182.0</v>
      </c>
      <c r="L1681" s="101">
        <v>177.1543997682437</v>
      </c>
      <c r="M1681" s="2" t="s">
        <v>1107</v>
      </c>
      <c r="N1681" s="2"/>
      <c r="O1681" s="2"/>
      <c r="X1681" s="2"/>
      <c r="Y1681" s="2"/>
      <c r="Z1681" s="2"/>
    </row>
    <row r="1682" ht="10.5" customHeight="1">
      <c r="A1682" s="2"/>
      <c r="B1682" s="2">
        <v>1334706.0</v>
      </c>
      <c r="C1682" s="2" t="s">
        <v>2204</v>
      </c>
      <c r="D1682" s="2">
        <v>8.767246024E9</v>
      </c>
      <c r="E1682" s="2" t="s">
        <v>238</v>
      </c>
      <c r="F1682" s="2" t="s">
        <v>239</v>
      </c>
      <c r="G1682" s="38">
        <v>41214.572916666664</v>
      </c>
      <c r="H1682" s="100"/>
      <c r="I1682" s="2" t="s">
        <v>2153</v>
      </c>
      <c r="J1682" s="2" t="s">
        <v>241</v>
      </c>
      <c r="K1682" s="2">
        <v>810.0</v>
      </c>
      <c r="L1682" s="101">
        <v>869.5344009406152</v>
      </c>
      <c r="M1682" s="2" t="s">
        <v>1135</v>
      </c>
      <c r="N1682" s="2"/>
      <c r="O1682" s="2"/>
      <c r="X1682" s="2"/>
      <c r="Y1682" s="2"/>
      <c r="Z1682" s="2"/>
    </row>
    <row r="1683" ht="10.5" customHeight="1">
      <c r="A1683" s="2"/>
      <c r="B1683" s="2">
        <v>1334052.0</v>
      </c>
      <c r="C1683" s="2" t="s">
        <v>2205</v>
      </c>
      <c r="D1683" s="2">
        <v>9.833521152E9</v>
      </c>
      <c r="E1683" s="2" t="s">
        <v>238</v>
      </c>
      <c r="F1683" s="2" t="s">
        <v>239</v>
      </c>
      <c r="G1683" s="38">
        <v>41214.583333333336</v>
      </c>
      <c r="H1683" s="100"/>
      <c r="I1683" s="2" t="s">
        <v>2153</v>
      </c>
      <c r="J1683" s="2" t="s">
        <v>241</v>
      </c>
      <c r="K1683" s="2">
        <v>315.0</v>
      </c>
      <c r="L1683" s="101">
        <v>369.70976366706</v>
      </c>
      <c r="M1683" s="2" t="s">
        <v>1098</v>
      </c>
      <c r="N1683" s="2"/>
      <c r="O1683" s="2"/>
      <c r="X1683" s="2"/>
      <c r="Y1683" s="2"/>
      <c r="Z1683" s="2"/>
    </row>
    <row r="1684" ht="10.5" customHeight="1">
      <c r="A1684" s="2"/>
      <c r="B1684" s="2">
        <v>1333364.0</v>
      </c>
      <c r="C1684" s="2" t="s">
        <v>2206</v>
      </c>
      <c r="D1684" s="2">
        <v>8.879508608E9</v>
      </c>
      <c r="E1684" s="2" t="s">
        <v>238</v>
      </c>
      <c r="F1684" s="2" t="s">
        <v>239</v>
      </c>
      <c r="G1684" s="38">
        <v>41214.583333333336</v>
      </c>
      <c r="H1684" s="100"/>
      <c r="I1684" s="2" t="s">
        <v>2153</v>
      </c>
      <c r="J1684" s="2" t="s">
        <v>241</v>
      </c>
      <c r="K1684" s="2">
        <v>563.0</v>
      </c>
      <c r="L1684" s="101">
        <v>494.3106227587589</v>
      </c>
      <c r="M1684" s="2" t="s">
        <v>1106</v>
      </c>
      <c r="N1684" s="2"/>
      <c r="O1684" s="2"/>
      <c r="X1684" s="2"/>
      <c r="Y1684" s="2"/>
      <c r="Z1684" s="2"/>
    </row>
    <row r="1685" ht="10.5" customHeight="1">
      <c r="A1685" s="2"/>
      <c r="B1685" s="2">
        <v>1335012.0</v>
      </c>
      <c r="C1685" s="2" t="s">
        <v>923</v>
      </c>
      <c r="D1685" s="2">
        <v>9.768175597E9</v>
      </c>
      <c r="E1685" s="2" t="s">
        <v>238</v>
      </c>
      <c r="F1685" s="2" t="s">
        <v>239</v>
      </c>
      <c r="G1685" s="38">
        <v>41214.604166666664</v>
      </c>
      <c r="H1685" s="100"/>
      <c r="I1685" s="2" t="s">
        <v>2153</v>
      </c>
      <c r="J1685" s="2" t="s">
        <v>241</v>
      </c>
      <c r="K1685" s="2">
        <v>371.0</v>
      </c>
      <c r="L1685" s="101">
        <v>318.56026234282757</v>
      </c>
      <c r="M1685" s="2" t="s">
        <v>1104</v>
      </c>
      <c r="N1685" s="2"/>
      <c r="O1685" s="2"/>
      <c r="X1685" s="2"/>
      <c r="Y1685" s="2"/>
      <c r="Z1685" s="2"/>
    </row>
    <row r="1686" ht="10.5" customHeight="1">
      <c r="A1686" s="2"/>
      <c r="B1686" s="2">
        <v>1298722.0</v>
      </c>
      <c r="C1686" s="2" t="s">
        <v>2207</v>
      </c>
      <c r="D1686" s="2">
        <v>9.8678706E9</v>
      </c>
      <c r="E1686" s="2" t="s">
        <v>238</v>
      </c>
      <c r="F1686" s="2" t="s">
        <v>239</v>
      </c>
      <c r="G1686" s="38">
        <v>41214.604166666664</v>
      </c>
      <c r="H1686" s="100"/>
      <c r="I1686" s="2" t="s">
        <v>2153</v>
      </c>
      <c r="J1686" s="2" t="s">
        <v>241</v>
      </c>
      <c r="K1686" s="2">
        <v>275.0</v>
      </c>
      <c r="L1686" s="101">
        <v>243.6389840704299</v>
      </c>
      <c r="M1686" s="2" t="s">
        <v>1114</v>
      </c>
      <c r="N1686" s="2"/>
      <c r="O1686" s="2"/>
      <c r="X1686" s="2"/>
      <c r="Y1686" s="2"/>
      <c r="Z1686" s="2"/>
    </row>
    <row r="1687" ht="10.5" customHeight="1">
      <c r="A1687" s="2"/>
      <c r="B1687" s="2">
        <v>1334064.0</v>
      </c>
      <c r="C1687" s="2" t="s">
        <v>2208</v>
      </c>
      <c r="D1687" s="2">
        <v>9.86733152E9</v>
      </c>
      <c r="E1687" s="2" t="s">
        <v>238</v>
      </c>
      <c r="F1687" s="2" t="s">
        <v>239</v>
      </c>
      <c r="G1687" s="38">
        <v>41214.604166666664</v>
      </c>
      <c r="H1687" s="100"/>
      <c r="I1687" s="2" t="s">
        <v>2153</v>
      </c>
      <c r="J1687" s="2" t="s">
        <v>241</v>
      </c>
      <c r="K1687" s="2">
        <v>400.4</v>
      </c>
      <c r="L1687" s="101">
        <v>374.5980751040286</v>
      </c>
      <c r="M1687" s="2" t="s">
        <v>1127</v>
      </c>
      <c r="N1687" s="2"/>
      <c r="O1687" s="2"/>
      <c r="X1687" s="2"/>
      <c r="Y1687" s="2"/>
      <c r="Z1687" s="2"/>
    </row>
    <row r="1688" ht="10.5" customHeight="1">
      <c r="A1688" s="2"/>
      <c r="B1688" s="2">
        <v>1334496.0</v>
      </c>
      <c r="C1688" s="2" t="s">
        <v>2209</v>
      </c>
      <c r="D1688" s="2">
        <v>7.498839833E9</v>
      </c>
      <c r="E1688" s="2" t="s">
        <v>238</v>
      </c>
      <c r="F1688" s="2" t="s">
        <v>239</v>
      </c>
      <c r="G1688" s="38">
        <v>41214.666666666664</v>
      </c>
      <c r="H1688" s="100"/>
      <c r="I1688" s="2" t="s">
        <v>2153</v>
      </c>
      <c r="J1688" s="2" t="s">
        <v>241</v>
      </c>
      <c r="K1688" s="2">
        <v>390.6</v>
      </c>
      <c r="L1688" s="101">
        <v>448.919060889971</v>
      </c>
      <c r="M1688" s="2" t="s">
        <v>1115</v>
      </c>
      <c r="N1688" s="2"/>
      <c r="O1688" s="2"/>
      <c r="X1688" s="2"/>
      <c r="Y1688" s="2"/>
      <c r="Z1688" s="2"/>
    </row>
    <row r="1689" ht="10.5" customHeight="1">
      <c r="A1689" s="2"/>
      <c r="B1689" s="2">
        <v>1335144.0</v>
      </c>
      <c r="C1689" s="2" t="s">
        <v>2205</v>
      </c>
      <c r="D1689" s="2">
        <v>9.833521152E9</v>
      </c>
      <c r="E1689" s="2" t="s">
        <v>238</v>
      </c>
      <c r="F1689" s="2" t="s">
        <v>239</v>
      </c>
      <c r="G1689" s="38">
        <v>41214.666666666664</v>
      </c>
      <c r="H1689" s="100"/>
      <c r="I1689" s="2" t="s">
        <v>2153</v>
      </c>
      <c r="J1689" s="2" t="s">
        <v>241</v>
      </c>
      <c r="K1689" s="2">
        <v>315.0</v>
      </c>
      <c r="L1689" s="101">
        <v>369.70976366706</v>
      </c>
      <c r="M1689" s="2" t="s">
        <v>1098</v>
      </c>
      <c r="N1689" s="2"/>
      <c r="O1689" s="2"/>
      <c r="X1689" s="2"/>
      <c r="Y1689" s="2"/>
      <c r="Z1689" s="2"/>
    </row>
    <row r="1690" ht="10.5" customHeight="1">
      <c r="A1690" s="2"/>
      <c r="B1690" s="2">
        <v>1334782.0</v>
      </c>
      <c r="C1690" s="2" t="s">
        <v>2210</v>
      </c>
      <c r="D1690" s="2">
        <v>9.32365888E9</v>
      </c>
      <c r="E1690" s="2" t="s">
        <v>238</v>
      </c>
      <c r="F1690" s="2" t="s">
        <v>239</v>
      </c>
      <c r="G1690" s="38">
        <v>41214.666666666664</v>
      </c>
      <c r="H1690" s="100"/>
      <c r="I1690" s="2" t="s">
        <v>2153</v>
      </c>
      <c r="J1690" s="2" t="s">
        <v>241</v>
      </c>
      <c r="K1690" s="2">
        <v>487.0</v>
      </c>
      <c r="L1690" s="101">
        <v>374.6002971746334</v>
      </c>
      <c r="M1690" s="2" t="s">
        <v>1109</v>
      </c>
      <c r="N1690" s="2"/>
      <c r="O1690" s="2"/>
      <c r="X1690" s="2"/>
      <c r="Y1690" s="2"/>
      <c r="Z1690" s="2"/>
    </row>
    <row r="1691" ht="10.5" customHeight="1">
      <c r="A1691" s="2"/>
      <c r="B1691" s="2">
        <v>1334666.0</v>
      </c>
      <c r="C1691" s="2" t="s">
        <v>2135</v>
      </c>
      <c r="D1691" s="2">
        <v>9.820307951E9</v>
      </c>
      <c r="E1691" s="2" t="s">
        <v>238</v>
      </c>
      <c r="F1691" s="2" t="s">
        <v>239</v>
      </c>
      <c r="G1691" s="38">
        <v>41214.666666666664</v>
      </c>
      <c r="H1691" s="100"/>
      <c r="I1691" s="2" t="s">
        <v>2153</v>
      </c>
      <c r="J1691" s="2" t="s">
        <v>241</v>
      </c>
      <c r="K1691" s="2">
        <v>615.0</v>
      </c>
      <c r="L1691" s="101">
        <v>601.6474405814674</v>
      </c>
      <c r="M1691" s="2" t="s">
        <v>1155</v>
      </c>
      <c r="N1691" s="2"/>
      <c r="O1691" s="2"/>
      <c r="X1691" s="2"/>
      <c r="Y1691" s="2"/>
      <c r="Z1691" s="2"/>
    </row>
    <row r="1692" ht="10.5" customHeight="1">
      <c r="A1692" s="2"/>
      <c r="B1692" s="2">
        <v>1332300.0</v>
      </c>
      <c r="C1692" s="2" t="s">
        <v>2211</v>
      </c>
      <c r="D1692" s="2">
        <v>8.879300113E9</v>
      </c>
      <c r="E1692" s="2" t="s">
        <v>238</v>
      </c>
      <c r="F1692" s="2" t="s">
        <v>239</v>
      </c>
      <c r="G1692" s="38">
        <v>41214.6875</v>
      </c>
      <c r="H1692" s="100"/>
      <c r="I1692" s="2" t="s">
        <v>2153</v>
      </c>
      <c r="J1692" s="2" t="s">
        <v>241</v>
      </c>
      <c r="K1692" s="2">
        <v>228.0</v>
      </c>
      <c r="L1692" s="101">
        <v>277.8965064805024</v>
      </c>
      <c r="M1692" s="2" t="s">
        <v>1102</v>
      </c>
      <c r="N1692" s="2"/>
      <c r="O1692" s="2"/>
      <c r="X1692" s="2"/>
      <c r="Y1692" s="2"/>
      <c r="Z1692" s="2"/>
    </row>
    <row r="1693" ht="10.5" customHeight="1">
      <c r="A1693" s="2"/>
      <c r="B1693" s="2">
        <v>1332268.0</v>
      </c>
      <c r="C1693" s="2" t="s">
        <v>1721</v>
      </c>
      <c r="D1693" s="2">
        <v>9.980266992E9</v>
      </c>
      <c r="E1693" s="2" t="s">
        <v>238</v>
      </c>
      <c r="F1693" s="2" t="s">
        <v>239</v>
      </c>
      <c r="G1693" s="38">
        <v>41214.6875</v>
      </c>
      <c r="H1693" s="100"/>
      <c r="I1693" s="2" t="s">
        <v>2153</v>
      </c>
      <c r="J1693" s="2" t="s">
        <v>241</v>
      </c>
      <c r="K1693" s="2">
        <v>142.0</v>
      </c>
      <c r="L1693" s="101">
        <v>128.9928565244894</v>
      </c>
      <c r="M1693" s="2" t="s">
        <v>1107</v>
      </c>
      <c r="N1693" s="2"/>
      <c r="O1693" s="2"/>
      <c r="X1693" s="2"/>
      <c r="Y1693" s="2"/>
      <c r="Z1693" s="2"/>
    </row>
    <row r="1694" ht="10.5" customHeight="1">
      <c r="A1694" s="2"/>
      <c r="B1694" s="2">
        <v>1334974.0</v>
      </c>
      <c r="C1694" s="2" t="s">
        <v>2212</v>
      </c>
      <c r="D1694" s="2">
        <v>9.870024342E9</v>
      </c>
      <c r="E1694" s="2" t="s">
        <v>238</v>
      </c>
      <c r="F1694" s="2" t="s">
        <v>239</v>
      </c>
      <c r="G1694" s="38">
        <v>41214.708333333336</v>
      </c>
      <c r="H1694" s="100"/>
      <c r="I1694" s="2" t="s">
        <v>2153</v>
      </c>
      <c r="J1694" s="2" t="s">
        <v>241</v>
      </c>
      <c r="K1694" s="2">
        <v>183.0</v>
      </c>
      <c r="L1694" s="101">
        <v>151.8416140756837</v>
      </c>
      <c r="M1694" s="2" t="s">
        <v>1106</v>
      </c>
      <c r="N1694" s="2"/>
      <c r="O1694" s="2"/>
      <c r="X1694" s="2"/>
      <c r="Y1694" s="2"/>
      <c r="Z1694" s="2"/>
    </row>
    <row r="1695" ht="10.5" customHeight="1">
      <c r="A1695" s="2"/>
      <c r="B1695" s="2">
        <v>1321290.0</v>
      </c>
      <c r="C1695" s="2" t="s">
        <v>916</v>
      </c>
      <c r="D1695" s="2">
        <v>7.208008001E9</v>
      </c>
      <c r="E1695" s="2" t="s">
        <v>238</v>
      </c>
      <c r="F1695" s="2" t="s">
        <v>258</v>
      </c>
      <c r="G1695" s="38">
        <v>41214.71875</v>
      </c>
      <c r="H1695" s="100"/>
      <c r="I1695" s="2" t="s">
        <v>2153</v>
      </c>
      <c r="J1695" s="2" t="s">
        <v>241</v>
      </c>
      <c r="K1695" s="2">
        <v>383.0</v>
      </c>
      <c r="L1695" s="101">
        <v>311.7453193079214</v>
      </c>
      <c r="M1695" s="2" t="s">
        <v>1127</v>
      </c>
      <c r="N1695" s="2"/>
      <c r="O1695" s="2"/>
      <c r="X1695" s="2"/>
      <c r="Y1695" s="2"/>
      <c r="Z1695" s="2"/>
    </row>
    <row r="1696" ht="10.5" customHeight="1">
      <c r="A1696" s="2"/>
      <c r="B1696" s="2">
        <v>1306510.0</v>
      </c>
      <c r="C1696" s="2" t="s">
        <v>2017</v>
      </c>
      <c r="D1696" s="2">
        <v>9.820143963E9</v>
      </c>
      <c r="E1696" s="2" t="s">
        <v>238</v>
      </c>
      <c r="F1696" s="2" t="s">
        <v>239</v>
      </c>
      <c r="G1696" s="38">
        <v>41214.71875</v>
      </c>
      <c r="H1696" s="100"/>
      <c r="I1696" s="2" t="s">
        <v>2153</v>
      </c>
      <c r="J1696" s="2" t="s">
        <v>241</v>
      </c>
      <c r="K1696" s="2">
        <v>100.0</v>
      </c>
      <c r="L1696" s="101">
        <v>55.611199639486486</v>
      </c>
      <c r="M1696" s="2" t="s">
        <v>1093</v>
      </c>
      <c r="N1696" s="2"/>
      <c r="O1696" s="2"/>
      <c r="X1696" s="2"/>
      <c r="Y1696" s="2"/>
      <c r="Z1696" s="2"/>
    </row>
    <row r="1697" ht="10.5" customHeight="1">
      <c r="A1697" s="2"/>
      <c r="B1697" s="2">
        <v>1333874.0</v>
      </c>
      <c r="C1697" s="2" t="s">
        <v>2213</v>
      </c>
      <c r="D1697" s="2">
        <v>9.810909172E9</v>
      </c>
      <c r="E1697" s="2" t="s">
        <v>238</v>
      </c>
      <c r="F1697" s="2" t="s">
        <v>239</v>
      </c>
      <c r="G1697" s="38">
        <v>41214.729166666664</v>
      </c>
      <c r="H1697" s="100"/>
      <c r="I1697" s="2" t="s">
        <v>2153</v>
      </c>
      <c r="J1697" s="2" t="s">
        <v>241</v>
      </c>
      <c r="K1697" s="2">
        <v>169.0</v>
      </c>
      <c r="L1697" s="101">
        <v>150.83939332464837</v>
      </c>
      <c r="M1697" s="2" t="s">
        <v>1114</v>
      </c>
      <c r="N1697" s="2"/>
      <c r="O1697" s="2"/>
      <c r="X1697" s="2"/>
      <c r="Y1697" s="2"/>
      <c r="Z1697" s="2"/>
    </row>
    <row r="1698" ht="10.5" customHeight="1">
      <c r="A1698" s="2"/>
      <c r="B1698" s="2">
        <v>1321748.0</v>
      </c>
      <c r="C1698" s="2" t="s">
        <v>1312</v>
      </c>
      <c r="D1698" s="2">
        <v>7.208008001E9</v>
      </c>
      <c r="E1698" s="2" t="s">
        <v>238</v>
      </c>
      <c r="F1698" s="2" t="s">
        <v>258</v>
      </c>
      <c r="G1698" s="38">
        <v>41214.739583333336</v>
      </c>
      <c r="H1698" s="100"/>
      <c r="I1698" s="2" t="s">
        <v>2153</v>
      </c>
      <c r="J1698" s="2" t="s">
        <v>241</v>
      </c>
      <c r="K1698" s="2">
        <v>508.0</v>
      </c>
      <c r="L1698" s="101">
        <v>585.4461663393693</v>
      </c>
      <c r="M1698" s="2" t="s">
        <v>1115</v>
      </c>
      <c r="N1698" s="2"/>
      <c r="O1698" s="2"/>
      <c r="X1698" s="2"/>
      <c r="Y1698" s="2"/>
      <c r="Z1698" s="2"/>
    </row>
    <row r="1699" ht="10.5" customHeight="1">
      <c r="A1699" s="2"/>
      <c r="B1699" s="2">
        <v>1335052.0</v>
      </c>
      <c r="C1699" s="2" t="s">
        <v>2214</v>
      </c>
      <c r="D1699" s="2">
        <v>9.167677249E9</v>
      </c>
      <c r="E1699" s="2" t="s">
        <v>238</v>
      </c>
      <c r="F1699" s="2" t="s">
        <v>239</v>
      </c>
      <c r="G1699" s="38">
        <v>41214.760416666664</v>
      </c>
      <c r="H1699" s="100"/>
      <c r="I1699" s="2" t="s">
        <v>2153</v>
      </c>
      <c r="J1699" s="2" t="s">
        <v>241</v>
      </c>
      <c r="K1699" s="2">
        <v>336.0</v>
      </c>
      <c r="L1699" s="101">
        <v>452.28929889724384</v>
      </c>
      <c r="M1699" s="2" t="s">
        <v>1141</v>
      </c>
      <c r="N1699" s="2"/>
      <c r="O1699" s="2"/>
      <c r="X1699" s="2"/>
      <c r="Y1699" s="2"/>
      <c r="Z1699" s="2"/>
    </row>
    <row r="1700" ht="10.5" customHeight="1">
      <c r="A1700" s="2"/>
      <c r="B1700" s="2">
        <v>1335090.0</v>
      </c>
      <c r="C1700" s="2" t="s">
        <v>1764</v>
      </c>
      <c r="D1700" s="2">
        <v>9.920032694E9</v>
      </c>
      <c r="E1700" s="2" t="s">
        <v>238</v>
      </c>
      <c r="F1700" s="2" t="s">
        <v>239</v>
      </c>
      <c r="G1700" s="38">
        <v>41214.770833333336</v>
      </c>
      <c r="H1700" s="100"/>
      <c r="I1700" s="2" t="s">
        <v>2153</v>
      </c>
      <c r="J1700" s="2" t="s">
        <v>241</v>
      </c>
      <c r="K1700" s="2">
        <v>100.0</v>
      </c>
      <c r="L1700" s="101">
        <v>74.63761789857425</v>
      </c>
      <c r="M1700" s="2" t="s">
        <v>1106</v>
      </c>
      <c r="N1700" s="2"/>
      <c r="O1700" s="2"/>
      <c r="X1700" s="2"/>
      <c r="Y1700" s="2"/>
      <c r="Z1700" s="2"/>
    </row>
    <row r="1701" ht="10.5" customHeight="1">
      <c r="A1701" s="2"/>
      <c r="B1701" s="2">
        <v>1334216.0</v>
      </c>
      <c r="C1701" s="2" t="s">
        <v>2215</v>
      </c>
      <c r="D1701" s="2">
        <v>9.81900041E9</v>
      </c>
      <c r="E1701" s="2" t="s">
        <v>238</v>
      </c>
      <c r="F1701" s="2" t="s">
        <v>333</v>
      </c>
      <c r="G1701" s="38">
        <v>41214.770833333336</v>
      </c>
      <c r="H1701" s="100"/>
      <c r="I1701" s="2" t="s">
        <v>2153</v>
      </c>
      <c r="J1701" s="2" t="s">
        <v>241</v>
      </c>
      <c r="K1701" s="2">
        <v>367.0</v>
      </c>
      <c r="L1701" s="101">
        <v>323.8247652439944</v>
      </c>
      <c r="M1701" s="2" t="s">
        <v>1135</v>
      </c>
      <c r="N1701" s="2"/>
      <c r="O1701" s="2"/>
      <c r="X1701" s="2"/>
      <c r="Y1701" s="2"/>
      <c r="Z1701" s="2"/>
    </row>
    <row r="1702" ht="10.5" customHeight="1">
      <c r="A1702" s="2"/>
      <c r="B1702" s="2">
        <v>1335366.0</v>
      </c>
      <c r="C1702" s="2" t="s">
        <v>2216</v>
      </c>
      <c r="D1702" s="2">
        <v>9.819589273E9</v>
      </c>
      <c r="E1702" s="2" t="s">
        <v>238</v>
      </c>
      <c r="F1702" s="2" t="s">
        <v>239</v>
      </c>
      <c r="G1702" s="38">
        <v>41214.770833333336</v>
      </c>
      <c r="H1702" s="100"/>
      <c r="I1702" s="2" t="s">
        <v>2153</v>
      </c>
      <c r="J1702" s="2" t="s">
        <v>241</v>
      </c>
      <c r="K1702" s="2">
        <v>200.0</v>
      </c>
      <c r="L1702" s="101">
        <v>228.66341461180986</v>
      </c>
      <c r="M1702" s="2" t="s">
        <v>1102</v>
      </c>
      <c r="N1702" s="2"/>
      <c r="O1702" s="2"/>
      <c r="X1702" s="2"/>
      <c r="Y1702" s="2"/>
      <c r="Z1702" s="2"/>
    </row>
    <row r="1703" ht="10.5" customHeight="1">
      <c r="A1703" s="2"/>
      <c r="B1703" s="2">
        <v>1335340.0</v>
      </c>
      <c r="C1703" s="2" t="s">
        <v>2217</v>
      </c>
      <c r="D1703" s="2">
        <v>9.167888748E9</v>
      </c>
      <c r="E1703" s="2" t="s">
        <v>238</v>
      </c>
      <c r="F1703" s="2" t="s">
        <v>333</v>
      </c>
      <c r="G1703" s="38">
        <v>41214.770833333336</v>
      </c>
      <c r="H1703" s="100"/>
      <c r="I1703" s="2" t="s">
        <v>2153</v>
      </c>
      <c r="J1703" s="2" t="s">
        <v>241</v>
      </c>
      <c r="K1703" s="2">
        <v>279.0</v>
      </c>
      <c r="L1703" s="101">
        <v>247.2075535773409</v>
      </c>
      <c r="M1703" s="2" t="s">
        <v>1107</v>
      </c>
      <c r="N1703" s="2"/>
      <c r="O1703" s="2"/>
      <c r="X1703" s="2"/>
      <c r="Y1703" s="2"/>
      <c r="Z1703" s="2"/>
    </row>
    <row r="1704" ht="10.5" customHeight="1">
      <c r="A1704" s="2"/>
      <c r="B1704" s="2">
        <v>1335092.0</v>
      </c>
      <c r="C1704" s="2" t="s">
        <v>2218</v>
      </c>
      <c r="D1704" s="2">
        <v>9.820486657E9</v>
      </c>
      <c r="E1704" s="2" t="s">
        <v>238</v>
      </c>
      <c r="F1704" s="2" t="s">
        <v>239</v>
      </c>
      <c r="G1704" s="38">
        <v>41214.770833333336</v>
      </c>
      <c r="H1704" s="100"/>
      <c r="I1704" s="2" t="s">
        <v>2153</v>
      </c>
      <c r="J1704" s="2" t="s">
        <v>241</v>
      </c>
      <c r="K1704" s="2">
        <v>298.0</v>
      </c>
      <c r="L1704" s="101">
        <v>229.61538481992653</v>
      </c>
      <c r="M1704" s="2" t="s">
        <v>1155</v>
      </c>
      <c r="N1704" s="2"/>
      <c r="O1704" s="2"/>
      <c r="X1704" s="2"/>
      <c r="Y1704" s="2"/>
      <c r="Z1704" s="2"/>
    </row>
    <row r="1705" ht="10.5" customHeight="1">
      <c r="A1705" s="2"/>
      <c r="B1705" s="2">
        <v>1335468.0</v>
      </c>
      <c r="C1705" s="2" t="s">
        <v>2219</v>
      </c>
      <c r="D1705" s="2">
        <v>8.286951099E9</v>
      </c>
      <c r="E1705" s="2" t="s">
        <v>238</v>
      </c>
      <c r="F1705" s="2" t="s">
        <v>239</v>
      </c>
      <c r="G1705" s="38">
        <v>41214.78125</v>
      </c>
      <c r="H1705" s="100"/>
      <c r="I1705" s="2" t="s">
        <v>2153</v>
      </c>
      <c r="J1705" s="2" t="s">
        <v>241</v>
      </c>
      <c r="K1705" s="2">
        <v>500.0</v>
      </c>
      <c r="L1705" s="101">
        <v>567.3007729451465</v>
      </c>
      <c r="M1705" s="2" t="s">
        <v>1104</v>
      </c>
      <c r="N1705" s="2"/>
      <c r="O1705" s="2"/>
      <c r="X1705" s="2"/>
      <c r="Y1705" s="2"/>
      <c r="Z1705" s="2"/>
    </row>
    <row r="1706" ht="10.5" customHeight="1">
      <c r="A1706" s="2"/>
      <c r="B1706" s="2">
        <v>1333158.0</v>
      </c>
      <c r="C1706" s="2" t="s">
        <v>1126</v>
      </c>
      <c r="D1706" s="2">
        <v>7.738881477E9</v>
      </c>
      <c r="E1706" s="2" t="s">
        <v>238</v>
      </c>
      <c r="F1706" s="2" t="s">
        <v>258</v>
      </c>
      <c r="G1706" s="38">
        <v>41214.791666666664</v>
      </c>
      <c r="H1706" s="100"/>
      <c r="I1706" s="2" t="s">
        <v>2153</v>
      </c>
      <c r="J1706" s="2" t="s">
        <v>241</v>
      </c>
      <c r="K1706" s="2">
        <v>300.0</v>
      </c>
      <c r="L1706" s="101">
        <v>201.99364071088542</v>
      </c>
      <c r="M1706" s="2" t="s">
        <v>1093</v>
      </c>
      <c r="N1706" s="2"/>
      <c r="O1706" s="2"/>
      <c r="X1706" s="2"/>
      <c r="Y1706" s="2"/>
      <c r="Z1706" s="2"/>
    </row>
    <row r="1707" ht="10.5" customHeight="1">
      <c r="A1707" s="2"/>
      <c r="B1707" s="2">
        <v>1323518.0</v>
      </c>
      <c r="C1707" s="2" t="s">
        <v>2052</v>
      </c>
      <c r="D1707" s="2">
        <v>8.286000333E9</v>
      </c>
      <c r="E1707" s="2" t="s">
        <v>238</v>
      </c>
      <c r="F1707" s="2" t="s">
        <v>258</v>
      </c>
      <c r="G1707" s="38">
        <v>41214.791666666664</v>
      </c>
      <c r="H1707" s="100"/>
      <c r="I1707" s="2" t="s">
        <v>2153</v>
      </c>
      <c r="J1707" s="2" t="s">
        <v>241</v>
      </c>
      <c r="K1707" s="2">
        <v>178.0</v>
      </c>
      <c r="L1707" s="101">
        <v>142.2068732552733</v>
      </c>
      <c r="M1707" s="2" t="s">
        <v>1114</v>
      </c>
      <c r="N1707" s="2"/>
      <c r="O1707" s="2"/>
      <c r="X1707" s="2"/>
      <c r="Y1707" s="2"/>
      <c r="Z1707" s="2"/>
    </row>
    <row r="1708" ht="10.5" customHeight="1">
      <c r="A1708" s="2"/>
      <c r="B1708" s="2">
        <v>1335816.0</v>
      </c>
      <c r="C1708" s="2" t="s">
        <v>716</v>
      </c>
      <c r="D1708" s="2">
        <v>9.167511849E9</v>
      </c>
      <c r="E1708" s="2" t="s">
        <v>238</v>
      </c>
      <c r="F1708" s="2" t="s">
        <v>283</v>
      </c>
      <c r="G1708" s="38">
        <v>41214.791666666664</v>
      </c>
      <c r="H1708" s="100"/>
      <c r="I1708" s="2" t="s">
        <v>2153</v>
      </c>
      <c r="J1708" s="2" t="s">
        <v>241</v>
      </c>
      <c r="K1708" s="2">
        <v>135.0</v>
      </c>
      <c r="L1708" s="101">
        <v>155.13647755479371</v>
      </c>
      <c r="M1708" s="2" t="s">
        <v>1098</v>
      </c>
      <c r="N1708" s="2"/>
      <c r="O1708" s="2"/>
      <c r="X1708" s="2"/>
      <c r="Y1708" s="2"/>
      <c r="Z1708" s="2"/>
    </row>
    <row r="1709" ht="10.5" customHeight="1">
      <c r="A1709" s="2"/>
      <c r="B1709" s="2">
        <v>1335992.0</v>
      </c>
      <c r="C1709" s="2" t="s">
        <v>2220</v>
      </c>
      <c r="D1709" s="2">
        <v>9.821187864E9</v>
      </c>
      <c r="E1709" s="2" t="s">
        <v>238</v>
      </c>
      <c r="F1709" s="2" t="s">
        <v>283</v>
      </c>
      <c r="G1709" s="38">
        <v>41214.8125</v>
      </c>
      <c r="H1709" s="100"/>
      <c r="I1709" s="2" t="s">
        <v>2153</v>
      </c>
      <c r="J1709" s="2" t="s">
        <v>241</v>
      </c>
      <c r="K1709" s="2">
        <v>299.0</v>
      </c>
      <c r="L1709" s="101">
        <v>322.14389154410105</v>
      </c>
      <c r="M1709" s="2" t="s">
        <v>1115</v>
      </c>
      <c r="N1709" s="2"/>
      <c r="O1709" s="2"/>
      <c r="X1709" s="2"/>
      <c r="Y1709" s="2"/>
      <c r="Z1709" s="2"/>
    </row>
    <row r="1710" ht="10.5" customHeight="1">
      <c r="A1710" s="2"/>
      <c r="B1710" s="2">
        <v>1335458.0</v>
      </c>
      <c r="C1710" s="2" t="s">
        <v>2221</v>
      </c>
      <c r="D1710" s="2">
        <v>9.820023746E9</v>
      </c>
      <c r="E1710" s="2" t="s">
        <v>238</v>
      </c>
      <c r="F1710" s="2" t="s">
        <v>239</v>
      </c>
      <c r="G1710" s="38">
        <v>41214.833333333336</v>
      </c>
      <c r="H1710" s="100"/>
      <c r="I1710" s="2" t="s">
        <v>2153</v>
      </c>
      <c r="J1710" s="2" t="s">
        <v>241</v>
      </c>
      <c r="K1710" s="2">
        <v>112.0</v>
      </c>
      <c r="L1710" s="101">
        <v>98.50404258991318</v>
      </c>
      <c r="M1710" s="2" t="s">
        <v>1109</v>
      </c>
      <c r="N1710" s="2"/>
      <c r="O1710" s="2"/>
      <c r="X1710" s="2"/>
      <c r="Y1710" s="2"/>
      <c r="Z1710" s="2"/>
    </row>
    <row r="1711" ht="10.5" customHeight="1">
      <c r="A1711" s="2"/>
      <c r="B1711" s="2">
        <v>1334256.0</v>
      </c>
      <c r="C1711" s="2" t="s">
        <v>2222</v>
      </c>
      <c r="D1711" s="2">
        <v>9.820994941E9</v>
      </c>
      <c r="E1711" s="2" t="s">
        <v>238</v>
      </c>
      <c r="F1711" s="2" t="s">
        <v>239</v>
      </c>
      <c r="G1711" s="38">
        <v>41214.84375</v>
      </c>
      <c r="H1711" s="100"/>
      <c r="I1711" s="2" t="s">
        <v>2153</v>
      </c>
      <c r="J1711" s="2" t="s">
        <v>241</v>
      </c>
      <c r="K1711" s="2">
        <v>184.0</v>
      </c>
      <c r="L1711" s="101">
        <v>163.73721694934636</v>
      </c>
      <c r="M1711" s="2" t="s">
        <v>1127</v>
      </c>
      <c r="N1711" s="2"/>
      <c r="O1711" s="2"/>
      <c r="X1711" s="2"/>
      <c r="Y1711" s="2"/>
      <c r="Z1711" s="2"/>
    </row>
    <row r="1712" ht="10.5" customHeight="1">
      <c r="A1712" s="2"/>
      <c r="B1712" s="2">
        <v>1334504.0</v>
      </c>
      <c r="C1712" s="2" t="s">
        <v>905</v>
      </c>
      <c r="D1712" s="2">
        <v>9.886599067E9</v>
      </c>
      <c r="E1712" s="2" t="s">
        <v>238</v>
      </c>
      <c r="F1712" s="2" t="s">
        <v>239</v>
      </c>
      <c r="G1712" s="38">
        <v>41214.864583333336</v>
      </c>
      <c r="H1712" s="100"/>
      <c r="I1712" s="2" t="s">
        <v>2153</v>
      </c>
      <c r="J1712" s="2" t="s">
        <v>241</v>
      </c>
      <c r="K1712" s="2">
        <v>272.0</v>
      </c>
      <c r="L1712" s="101">
        <v>264.7208420296152</v>
      </c>
      <c r="M1712" s="2" t="s">
        <v>1107</v>
      </c>
      <c r="N1712" s="2"/>
      <c r="O1712" s="2"/>
      <c r="X1712" s="2"/>
      <c r="Y1712" s="2"/>
      <c r="Z1712" s="2"/>
    </row>
    <row r="1713" ht="10.5" customHeight="1">
      <c r="A1713" s="2"/>
      <c r="B1713" s="2">
        <v>1336166.0</v>
      </c>
      <c r="C1713" s="2" t="s">
        <v>2223</v>
      </c>
      <c r="D1713" s="2">
        <v>9.16741031E9</v>
      </c>
      <c r="E1713" s="2" t="s">
        <v>238</v>
      </c>
      <c r="F1713" s="2" t="s">
        <v>239</v>
      </c>
      <c r="G1713" s="38">
        <v>41214.875</v>
      </c>
      <c r="H1713" s="100"/>
      <c r="I1713" s="2" t="s">
        <v>2153</v>
      </c>
      <c r="J1713" s="2" t="s">
        <v>241</v>
      </c>
      <c r="K1713" s="2">
        <v>350.0</v>
      </c>
      <c r="L1713" s="101">
        <v>342.91296486824274</v>
      </c>
      <c r="M1713" s="2" t="s">
        <v>1114</v>
      </c>
      <c r="N1713" s="2"/>
      <c r="O1713" s="2"/>
      <c r="X1713" s="2"/>
      <c r="Y1713" s="2"/>
      <c r="Z1713" s="2"/>
    </row>
    <row r="1714" ht="10.5" customHeight="1">
      <c r="A1714" s="2"/>
      <c r="B1714" s="2">
        <v>1336520.0</v>
      </c>
      <c r="C1714" s="2" t="s">
        <v>2224</v>
      </c>
      <c r="D1714" s="2">
        <v>9.70202689E9</v>
      </c>
      <c r="E1714" s="2" t="s">
        <v>238</v>
      </c>
      <c r="F1714" s="2" t="s">
        <v>239</v>
      </c>
      <c r="G1714" s="38">
        <v>41214.875</v>
      </c>
      <c r="H1714" s="100"/>
      <c r="I1714" s="2" t="s">
        <v>2153</v>
      </c>
      <c r="J1714" s="2" t="s">
        <v>241</v>
      </c>
      <c r="K1714" s="2">
        <v>462.0</v>
      </c>
      <c r="L1714" s="101">
        <v>526.9893915206584</v>
      </c>
      <c r="M1714" s="2" t="s">
        <v>1135</v>
      </c>
      <c r="N1714" s="2"/>
      <c r="O1714" s="2"/>
      <c r="X1714" s="2"/>
      <c r="Y1714" s="2"/>
      <c r="Z1714" s="2"/>
    </row>
    <row r="1715" ht="10.5" customHeight="1">
      <c r="A1715" s="2"/>
      <c r="B1715" s="2">
        <v>1335612.0</v>
      </c>
      <c r="C1715" s="2" t="s">
        <v>2225</v>
      </c>
      <c r="D1715" s="2">
        <v>9.930525829E9</v>
      </c>
      <c r="E1715" s="2" t="s">
        <v>238</v>
      </c>
      <c r="F1715" s="2" t="s">
        <v>239</v>
      </c>
      <c r="G1715" s="38">
        <v>41214.895833333336</v>
      </c>
      <c r="H1715" s="100"/>
      <c r="I1715" s="2" t="s">
        <v>2153</v>
      </c>
      <c r="J1715" s="2" t="s">
        <v>241</v>
      </c>
      <c r="K1715" s="2">
        <v>100.0</v>
      </c>
      <c r="L1715" s="101">
        <v>95.38674669306732</v>
      </c>
      <c r="M1715" s="2" t="s">
        <v>1141</v>
      </c>
      <c r="N1715" s="2"/>
      <c r="O1715" s="2"/>
      <c r="X1715" s="2"/>
      <c r="Y1715" s="2"/>
      <c r="Z1715" s="2"/>
    </row>
    <row r="1716" ht="10.5" customHeight="1">
      <c r="A1716" s="2"/>
      <c r="B1716" s="2">
        <v>1329252.0</v>
      </c>
      <c r="C1716" s="2" t="s">
        <v>2226</v>
      </c>
      <c r="D1716" s="2">
        <v>9.869443824E9</v>
      </c>
      <c r="E1716" s="2" t="s">
        <v>238</v>
      </c>
      <c r="F1716" s="2" t="s">
        <v>239</v>
      </c>
      <c r="G1716" s="38">
        <v>41214.916666666664</v>
      </c>
      <c r="H1716" s="100"/>
      <c r="I1716" s="2" t="s">
        <v>2153</v>
      </c>
      <c r="J1716" s="2" t="s">
        <v>241</v>
      </c>
      <c r="K1716" s="2">
        <v>283.0</v>
      </c>
      <c r="L1716" s="101">
        <v>265.1126295237128</v>
      </c>
      <c r="M1716" s="2" t="s">
        <v>1127</v>
      </c>
      <c r="N1716" s="2"/>
      <c r="O1716" s="2"/>
      <c r="X1716" s="2"/>
      <c r="Y1716" s="2"/>
      <c r="Z1716" s="2"/>
    </row>
    <row r="1717" ht="10.5" customHeight="1">
      <c r="A1717" s="2"/>
      <c r="B1717" s="2">
        <v>1334820.0</v>
      </c>
      <c r="C1717" s="2" t="s">
        <v>2227</v>
      </c>
      <c r="D1717" s="2">
        <v>9.820147168E9</v>
      </c>
      <c r="E1717" s="2" t="s">
        <v>238</v>
      </c>
      <c r="F1717" s="2" t="s">
        <v>239</v>
      </c>
      <c r="G1717" s="38">
        <v>41214.979166666664</v>
      </c>
      <c r="H1717" s="100"/>
      <c r="I1717" s="2" t="s">
        <v>2153</v>
      </c>
      <c r="J1717" s="2" t="s">
        <v>241</v>
      </c>
      <c r="K1717" s="2">
        <v>172.0</v>
      </c>
      <c r="L1717" s="101">
        <v>159.88362341637338</v>
      </c>
      <c r="M1717" s="2" t="s">
        <v>1093</v>
      </c>
      <c r="N1717" s="2"/>
      <c r="O1717" s="2"/>
      <c r="X1717" s="2"/>
      <c r="Y1717" s="2"/>
      <c r="Z1717" s="2"/>
    </row>
    <row r="1718" ht="10.5" customHeight="1">
      <c r="A1718" s="2"/>
      <c r="B1718" s="2">
        <v>1336010.0</v>
      </c>
      <c r="C1718" s="2" t="s">
        <v>1229</v>
      </c>
      <c r="D1718" s="2">
        <v>9.833016572E9</v>
      </c>
      <c r="E1718" s="2" t="s">
        <v>238</v>
      </c>
      <c r="F1718" s="2" t="s">
        <v>239</v>
      </c>
      <c r="G1718" s="38">
        <v>41215.041666666664</v>
      </c>
      <c r="H1718" s="100"/>
      <c r="I1718" s="2" t="s">
        <v>2153</v>
      </c>
      <c r="J1718" s="2" t="s">
        <v>241</v>
      </c>
      <c r="K1718" s="2">
        <v>193.0</v>
      </c>
      <c r="L1718" s="101">
        <v>191.84386365417976</v>
      </c>
      <c r="M1718" s="2" t="s">
        <v>1114</v>
      </c>
      <c r="N1718" s="2"/>
      <c r="O1718" s="2"/>
      <c r="X1718" s="2"/>
      <c r="Y1718" s="2"/>
      <c r="Z1718" s="2"/>
    </row>
    <row r="1719" ht="10.5" customHeight="1">
      <c r="A1719" s="2"/>
      <c r="B1719" s="2">
        <v>1335320.0</v>
      </c>
      <c r="C1719" s="2" t="s">
        <v>2228</v>
      </c>
      <c r="D1719" s="2">
        <v>9.867117786E9</v>
      </c>
      <c r="E1719" s="2" t="s">
        <v>238</v>
      </c>
      <c r="F1719" s="2" t="s">
        <v>239</v>
      </c>
      <c r="G1719" s="38">
        <v>41215.041666666664</v>
      </c>
      <c r="H1719" s="100"/>
      <c r="I1719" s="2" t="s">
        <v>2153</v>
      </c>
      <c r="J1719" s="2" t="s">
        <v>241</v>
      </c>
      <c r="K1719" s="2">
        <v>142.0</v>
      </c>
      <c r="L1719" s="101">
        <v>189.6090204749699</v>
      </c>
      <c r="M1719" s="2" t="s">
        <v>1141</v>
      </c>
      <c r="N1719" s="2"/>
      <c r="O1719" s="2"/>
      <c r="X1719" s="2"/>
      <c r="Y1719" s="2"/>
      <c r="Z1719" s="2"/>
    </row>
    <row r="1720" ht="10.5" customHeight="1">
      <c r="A1720" s="2"/>
      <c r="B1720" s="2">
        <v>1336918.0</v>
      </c>
      <c r="C1720" s="2" t="s">
        <v>2229</v>
      </c>
      <c r="D1720" s="2">
        <v>7.73864E9</v>
      </c>
      <c r="E1720" s="2" t="s">
        <v>238</v>
      </c>
      <c r="F1720" s="2" t="s">
        <v>239</v>
      </c>
      <c r="G1720" s="38">
        <v>41215.083333333336</v>
      </c>
      <c r="H1720" s="100"/>
      <c r="I1720" s="2" t="s">
        <v>2153</v>
      </c>
      <c r="J1720" s="2" t="s">
        <v>241</v>
      </c>
      <c r="K1720" s="2">
        <v>258.0</v>
      </c>
      <c r="L1720" s="101">
        <v>233.00478954392696</v>
      </c>
      <c r="M1720" s="2" t="s">
        <v>1106</v>
      </c>
      <c r="N1720" s="2"/>
      <c r="O1720" s="2"/>
      <c r="X1720" s="2"/>
      <c r="Y1720" s="2"/>
      <c r="Z1720" s="2"/>
    </row>
    <row r="1721" ht="10.5" customHeight="1">
      <c r="A1721" s="2"/>
      <c r="B1721" s="2">
        <v>1335208.0</v>
      </c>
      <c r="C1721" s="2" t="s">
        <v>2230</v>
      </c>
      <c r="D1721" s="2">
        <v>9.820088442E9</v>
      </c>
      <c r="E1721" s="2" t="s">
        <v>238</v>
      </c>
      <c r="F1721" s="2" t="s">
        <v>333</v>
      </c>
      <c r="G1721" s="38">
        <v>41215.145833333336</v>
      </c>
      <c r="H1721" s="100"/>
      <c r="I1721" s="2" t="s">
        <v>2153</v>
      </c>
      <c r="J1721" s="2" t="s">
        <v>241</v>
      </c>
      <c r="K1721" s="2">
        <v>376.0</v>
      </c>
      <c r="L1721" s="101">
        <v>332.0204018227948</v>
      </c>
      <c r="M1721" s="2" t="s">
        <v>1127</v>
      </c>
      <c r="N1721" s="2"/>
      <c r="O1721" s="2"/>
      <c r="X1721" s="2"/>
      <c r="Y1721" s="2"/>
      <c r="Z1721" s="2"/>
    </row>
    <row r="1722" ht="10.5" customHeight="1">
      <c r="A1722" s="2"/>
      <c r="B1722" s="2">
        <v>1335716.0</v>
      </c>
      <c r="C1722" s="2" t="s">
        <v>2231</v>
      </c>
      <c r="D1722" s="2">
        <v>9.820162652E9</v>
      </c>
      <c r="E1722" s="2" t="s">
        <v>238</v>
      </c>
      <c r="F1722" s="2" t="s">
        <v>239</v>
      </c>
      <c r="G1722" s="38">
        <v>41215.145833333336</v>
      </c>
      <c r="H1722" s="100"/>
      <c r="I1722" s="2" t="s">
        <v>2153</v>
      </c>
      <c r="J1722" s="2" t="s">
        <v>241</v>
      </c>
      <c r="K1722" s="2">
        <v>102.0</v>
      </c>
      <c r="L1722" s="101">
        <v>110.84911431408707</v>
      </c>
      <c r="M1722" s="2" t="s">
        <v>1104</v>
      </c>
      <c r="N1722" s="2"/>
      <c r="O1722" s="2"/>
      <c r="X1722" s="2"/>
      <c r="Y1722" s="2"/>
      <c r="Z1722" s="2"/>
    </row>
    <row r="1723" ht="10.5" customHeight="1">
      <c r="A1723" s="2"/>
      <c r="B1723" s="2">
        <v>1336602.0</v>
      </c>
      <c r="C1723" s="2" t="s">
        <v>2232</v>
      </c>
      <c r="D1723" s="2">
        <v>9.880417727E9</v>
      </c>
      <c r="E1723" s="2" t="s">
        <v>238</v>
      </c>
      <c r="F1723" s="2" t="s">
        <v>239</v>
      </c>
      <c r="G1723" s="38">
        <v>41215.15625</v>
      </c>
      <c r="H1723" s="100"/>
      <c r="I1723" s="2" t="s">
        <v>2153</v>
      </c>
      <c r="J1723" s="2" t="s">
        <v>241</v>
      </c>
      <c r="K1723" s="2">
        <v>180.0</v>
      </c>
      <c r="L1723" s="101">
        <v>168.10443346339844</v>
      </c>
      <c r="M1723" s="2" t="s">
        <v>1114</v>
      </c>
      <c r="N1723" s="2"/>
      <c r="O1723" s="2"/>
      <c r="X1723" s="2"/>
      <c r="Y1723" s="2"/>
      <c r="Z1723" s="2"/>
    </row>
    <row r="1724" ht="10.5" customHeight="1">
      <c r="A1724" s="2"/>
      <c r="B1724" s="2">
        <v>1334056.0</v>
      </c>
      <c r="C1724" s="2" t="s">
        <v>2233</v>
      </c>
      <c r="D1724" s="2">
        <v>9.987775967E9</v>
      </c>
      <c r="E1724" s="2" t="s">
        <v>238</v>
      </c>
      <c r="F1724" s="2" t="s">
        <v>333</v>
      </c>
      <c r="G1724" s="38">
        <v>41215.15625</v>
      </c>
      <c r="H1724" s="100"/>
      <c r="I1724" s="2" t="s">
        <v>2153</v>
      </c>
      <c r="J1724" s="2" t="s">
        <v>241</v>
      </c>
      <c r="K1724" s="2">
        <v>264.0</v>
      </c>
      <c r="L1724" s="101">
        <v>321.94716762617463</v>
      </c>
      <c r="M1724" s="2" t="s">
        <v>1102</v>
      </c>
      <c r="N1724" s="2"/>
      <c r="O1724" s="2"/>
      <c r="X1724" s="2"/>
      <c r="Y1724" s="2"/>
      <c r="Z1724" s="2"/>
    </row>
    <row r="1725" ht="10.5" customHeight="1">
      <c r="A1725" s="2"/>
      <c r="B1725" s="2">
        <v>1335098.0</v>
      </c>
      <c r="C1725" s="2" t="s">
        <v>2234</v>
      </c>
      <c r="D1725" s="2">
        <v>9.833376951E9</v>
      </c>
      <c r="E1725" s="2" t="s">
        <v>238</v>
      </c>
      <c r="F1725" s="2" t="s">
        <v>239</v>
      </c>
      <c r="G1725" s="38">
        <v>41215.166666666664</v>
      </c>
      <c r="H1725" s="100"/>
      <c r="I1725" s="2" t="s">
        <v>2153</v>
      </c>
      <c r="J1725" s="2" t="s">
        <v>241</v>
      </c>
      <c r="K1725" s="2">
        <v>203.0</v>
      </c>
      <c r="L1725" s="101">
        <v>189.96220719816768</v>
      </c>
      <c r="M1725" s="2" t="s">
        <v>1093</v>
      </c>
      <c r="N1725" s="2"/>
      <c r="O1725" s="2"/>
      <c r="X1725" s="2"/>
      <c r="Y1725" s="2"/>
      <c r="Z1725" s="2"/>
    </row>
    <row r="1726" ht="10.5" customHeight="1">
      <c r="A1726" s="2"/>
      <c r="B1726" s="2">
        <v>1335632.0</v>
      </c>
      <c r="C1726" s="2" t="s">
        <v>2235</v>
      </c>
      <c r="D1726" s="2">
        <v>9.81999482E9</v>
      </c>
      <c r="E1726" s="2" t="s">
        <v>238</v>
      </c>
      <c r="F1726" s="2" t="s">
        <v>239</v>
      </c>
      <c r="G1726" s="38">
        <v>41215.177083333336</v>
      </c>
      <c r="H1726" s="100"/>
      <c r="I1726" s="2" t="s">
        <v>2153</v>
      </c>
      <c r="J1726" s="2" t="s">
        <v>241</v>
      </c>
      <c r="K1726" s="2">
        <v>147.0</v>
      </c>
      <c r="L1726" s="101">
        <v>160.8205883476012</v>
      </c>
      <c r="M1726" s="2" t="s">
        <v>1135</v>
      </c>
      <c r="N1726" s="2"/>
      <c r="O1726" s="2"/>
      <c r="X1726" s="2"/>
      <c r="Y1726" s="2"/>
      <c r="Z1726" s="2"/>
    </row>
    <row r="1727" ht="10.5" customHeight="1">
      <c r="A1727" s="2"/>
      <c r="B1727" s="2">
        <v>1336496.0</v>
      </c>
      <c r="C1727" s="2" t="s">
        <v>2236</v>
      </c>
      <c r="D1727" s="2">
        <v>7.738344769E9</v>
      </c>
      <c r="E1727" s="2" t="s">
        <v>238</v>
      </c>
      <c r="F1727" s="2" t="s">
        <v>239</v>
      </c>
      <c r="G1727" s="38">
        <v>41215.177083333336</v>
      </c>
      <c r="H1727" s="100"/>
      <c r="I1727" s="2" t="s">
        <v>2153</v>
      </c>
      <c r="J1727" s="2" t="s">
        <v>241</v>
      </c>
      <c r="K1727" s="2">
        <v>153.0</v>
      </c>
      <c r="L1727" s="101">
        <v>155.26278920290082</v>
      </c>
      <c r="M1727" s="2" t="s">
        <v>1107</v>
      </c>
      <c r="N1727" s="2"/>
      <c r="O1727" s="2"/>
      <c r="X1727" s="2"/>
      <c r="Y1727" s="2"/>
      <c r="Z1727" s="2"/>
    </row>
    <row r="1728" ht="10.5" customHeight="1">
      <c r="A1728" s="2"/>
      <c r="B1728" s="2">
        <v>1334918.0</v>
      </c>
      <c r="C1728" s="2" t="s">
        <v>2237</v>
      </c>
      <c r="D1728" s="2">
        <v>9.619388646E9</v>
      </c>
      <c r="E1728" s="2" t="s">
        <v>238</v>
      </c>
      <c r="F1728" s="2" t="s">
        <v>333</v>
      </c>
      <c r="G1728" s="38">
        <v>41215.197916666664</v>
      </c>
      <c r="H1728" s="100"/>
      <c r="I1728" s="2" t="s">
        <v>2153</v>
      </c>
      <c r="J1728" s="2" t="s">
        <v>241</v>
      </c>
      <c r="K1728" s="2">
        <v>123.0</v>
      </c>
      <c r="L1728" s="101">
        <v>110.17008151602813</v>
      </c>
      <c r="M1728" s="2" t="s">
        <v>1109</v>
      </c>
      <c r="N1728" s="2"/>
      <c r="O1728" s="2"/>
      <c r="X1728" s="2"/>
      <c r="Y1728" s="2"/>
      <c r="Z1728" s="2"/>
    </row>
    <row r="1729" ht="10.5" customHeight="1">
      <c r="A1729" s="2"/>
      <c r="B1729" s="2">
        <v>1336852.0</v>
      </c>
      <c r="C1729" s="2" t="s">
        <v>2238</v>
      </c>
      <c r="D1729" s="2">
        <v>9.819370161E9</v>
      </c>
      <c r="E1729" s="2" t="s">
        <v>238</v>
      </c>
      <c r="F1729" s="2" t="s">
        <v>239</v>
      </c>
      <c r="G1729" s="38">
        <v>41215.197916666664</v>
      </c>
      <c r="H1729" s="100"/>
      <c r="I1729" s="2" t="s">
        <v>2153</v>
      </c>
      <c r="J1729" s="2" t="s">
        <v>241</v>
      </c>
      <c r="K1729" s="2">
        <v>230.0</v>
      </c>
      <c r="L1729" s="101">
        <v>306.67305759793976</v>
      </c>
      <c r="M1729" s="2" t="s">
        <v>1141</v>
      </c>
      <c r="N1729" s="2"/>
      <c r="O1729" s="2"/>
      <c r="X1729" s="2"/>
      <c r="Y1729" s="2"/>
      <c r="Z1729" s="2"/>
    </row>
    <row r="1730" ht="10.5" customHeight="1">
      <c r="A1730" s="2"/>
      <c r="B1730" s="2">
        <v>1336676.0</v>
      </c>
      <c r="C1730" s="2" t="s">
        <v>2239</v>
      </c>
      <c r="D1730" s="2">
        <v>7.208581543E9</v>
      </c>
      <c r="E1730" s="2" t="s">
        <v>238</v>
      </c>
      <c r="F1730" s="2" t="s">
        <v>333</v>
      </c>
      <c r="G1730" s="38">
        <v>41215.208333333336</v>
      </c>
      <c r="H1730" s="100"/>
      <c r="I1730" s="2" t="s">
        <v>2153</v>
      </c>
      <c r="J1730" s="2" t="s">
        <v>241</v>
      </c>
      <c r="K1730" s="2">
        <v>308.0</v>
      </c>
      <c r="L1730" s="101">
        <v>297.5922345040238</v>
      </c>
      <c r="M1730" s="2" t="s">
        <v>1114</v>
      </c>
      <c r="N1730" s="2"/>
      <c r="O1730" s="2"/>
      <c r="X1730" s="2"/>
      <c r="Y1730" s="2"/>
      <c r="Z1730" s="2"/>
    </row>
    <row r="1731" ht="10.5" customHeight="1">
      <c r="A1731" s="2"/>
      <c r="B1731" s="2">
        <v>1336926.0</v>
      </c>
      <c r="C1731" s="2" t="s">
        <v>2163</v>
      </c>
      <c r="D1731" s="2">
        <v>9.819815999E9</v>
      </c>
      <c r="E1731" s="2" t="s">
        <v>238</v>
      </c>
      <c r="F1731" s="2" t="s">
        <v>239</v>
      </c>
      <c r="G1731" s="38">
        <v>41215.208333333336</v>
      </c>
      <c r="H1731" s="100"/>
      <c r="I1731" s="2" t="s">
        <v>2153</v>
      </c>
      <c r="J1731" s="2" t="s">
        <v>241</v>
      </c>
      <c r="K1731" s="2">
        <v>304.0</v>
      </c>
      <c r="L1731" s="101">
        <v>287.4152202900735</v>
      </c>
      <c r="M1731" s="2" t="s">
        <v>1127</v>
      </c>
      <c r="N1731" s="2"/>
      <c r="O1731" s="2"/>
      <c r="X1731" s="2"/>
      <c r="Y1731" s="2"/>
      <c r="Z1731" s="2"/>
    </row>
    <row r="1732" ht="10.5" customHeight="1">
      <c r="A1732" s="2"/>
      <c r="B1732" s="2">
        <v>1335938.0</v>
      </c>
      <c r="C1732" s="2" t="s">
        <v>2240</v>
      </c>
      <c r="D1732" s="2">
        <v>9.004492648E9</v>
      </c>
      <c r="E1732" s="2" t="s">
        <v>238</v>
      </c>
      <c r="F1732" s="2" t="s">
        <v>248</v>
      </c>
      <c r="G1732" s="38">
        <v>41215.208333333336</v>
      </c>
      <c r="H1732" s="100"/>
      <c r="I1732" s="2" t="s">
        <v>2153</v>
      </c>
      <c r="J1732" s="2" t="s">
        <v>241</v>
      </c>
      <c r="K1732" s="2">
        <v>125.0</v>
      </c>
      <c r="L1732" s="101">
        <v>112.24982116434553</v>
      </c>
      <c r="M1732" s="2" t="s">
        <v>1106</v>
      </c>
      <c r="N1732" s="2"/>
      <c r="O1732" s="2"/>
      <c r="X1732" s="2"/>
      <c r="Y1732" s="2"/>
      <c r="Z1732" s="2"/>
    </row>
    <row r="1733" ht="10.5" customHeight="1">
      <c r="A1733" s="2"/>
      <c r="B1733" s="2">
        <v>1336188.0</v>
      </c>
      <c r="C1733" s="2" t="s">
        <v>2241</v>
      </c>
      <c r="D1733" s="2">
        <v>9.619922272E9</v>
      </c>
      <c r="E1733" s="2" t="s">
        <v>238</v>
      </c>
      <c r="F1733" s="2" t="s">
        <v>239</v>
      </c>
      <c r="G1733" s="38">
        <v>41215.229166666664</v>
      </c>
      <c r="H1733" s="100"/>
      <c r="I1733" s="2" t="s">
        <v>2153</v>
      </c>
      <c r="J1733" s="2" t="s">
        <v>241</v>
      </c>
      <c r="K1733" s="2">
        <v>382.0</v>
      </c>
      <c r="L1733" s="101">
        <v>464.4640125092321</v>
      </c>
      <c r="M1733" s="2" t="s">
        <v>1102</v>
      </c>
      <c r="N1733" s="2"/>
      <c r="O1733" s="2"/>
      <c r="X1733" s="2"/>
      <c r="Y1733" s="2"/>
      <c r="Z1733" s="2"/>
    </row>
    <row r="1734" ht="10.5" customHeight="1">
      <c r="A1734" s="2"/>
      <c r="B1734" s="2">
        <v>1335710.0</v>
      </c>
      <c r="C1734" s="2" t="s">
        <v>2242</v>
      </c>
      <c r="D1734" s="2">
        <v>9.820159908E9</v>
      </c>
      <c r="E1734" s="2" t="s">
        <v>238</v>
      </c>
      <c r="F1734" s="2" t="s">
        <v>239</v>
      </c>
      <c r="G1734" s="38">
        <v>41215.229166666664</v>
      </c>
      <c r="H1734" s="100"/>
      <c r="I1734" s="2" t="s">
        <v>2153</v>
      </c>
      <c r="J1734" s="2" t="s">
        <v>241</v>
      </c>
      <c r="K1734" s="2">
        <v>101.0</v>
      </c>
      <c r="L1734" s="101">
        <v>80.0770923839033</v>
      </c>
      <c r="M1734" s="2" t="s">
        <v>1104</v>
      </c>
      <c r="N1734" s="2"/>
      <c r="O1734" s="2"/>
      <c r="X1734" s="2"/>
      <c r="Y1734" s="2"/>
      <c r="Z1734" s="2"/>
    </row>
    <row r="1735" ht="10.5" customHeight="1">
      <c r="A1735" s="2"/>
      <c r="B1735" s="2">
        <v>1336644.0</v>
      </c>
      <c r="C1735" s="2" t="s">
        <v>2243</v>
      </c>
      <c r="D1735" s="2">
        <v>9.167060342E9</v>
      </c>
      <c r="E1735" s="2" t="s">
        <v>238</v>
      </c>
      <c r="F1735" s="2" t="s">
        <v>239</v>
      </c>
      <c r="G1735" s="38">
        <v>41215.239583333336</v>
      </c>
      <c r="H1735" s="100"/>
      <c r="I1735" s="2" t="s">
        <v>2153</v>
      </c>
      <c r="J1735" s="2" t="s">
        <v>241</v>
      </c>
      <c r="K1735" s="2">
        <v>121.0</v>
      </c>
      <c r="L1735" s="101">
        <v>109.75265044671622</v>
      </c>
      <c r="M1735" s="2" t="s">
        <v>1093</v>
      </c>
      <c r="N1735" s="2"/>
      <c r="O1735" s="2"/>
      <c r="X1735" s="2"/>
      <c r="Y1735" s="2"/>
      <c r="Z1735" s="2"/>
    </row>
    <row r="1736" ht="10.5" customHeight="1">
      <c r="A1736" s="2"/>
      <c r="B1736" s="2">
        <v>1336198.0</v>
      </c>
      <c r="C1736" s="2" t="s">
        <v>2244</v>
      </c>
      <c r="D1736" s="2">
        <v>9.820064886E9</v>
      </c>
      <c r="E1736" s="2" t="s">
        <v>238</v>
      </c>
      <c r="F1736" s="2" t="s">
        <v>239</v>
      </c>
      <c r="G1736" s="38">
        <v>41215.239583333336</v>
      </c>
      <c r="H1736" s="100"/>
      <c r="I1736" s="2" t="s">
        <v>2153</v>
      </c>
      <c r="J1736" s="2" t="s">
        <v>241</v>
      </c>
      <c r="K1736" s="2">
        <v>210.0</v>
      </c>
      <c r="L1736" s="101">
        <v>214.3701377293266</v>
      </c>
      <c r="M1736" s="2" t="s">
        <v>1107</v>
      </c>
      <c r="N1736" s="2"/>
      <c r="O1736" s="2"/>
      <c r="X1736" s="2"/>
      <c r="Y1736" s="2"/>
      <c r="Z1736" s="2"/>
    </row>
    <row r="1737" ht="10.5" customHeight="1">
      <c r="A1737" s="2"/>
      <c r="B1737" s="2">
        <v>1335920.0</v>
      </c>
      <c r="C1737" s="2" t="s">
        <v>2245</v>
      </c>
      <c r="D1737" s="2">
        <v>9.02927615E9</v>
      </c>
      <c r="E1737" s="2" t="s">
        <v>238</v>
      </c>
      <c r="F1737" s="2" t="s">
        <v>239</v>
      </c>
      <c r="G1737" s="38">
        <v>41215.260416666664</v>
      </c>
      <c r="H1737" s="100"/>
      <c r="I1737" s="2" t="s">
        <v>2153</v>
      </c>
      <c r="J1737" s="2" t="s">
        <v>241</v>
      </c>
      <c r="K1737" s="2">
        <v>125.0</v>
      </c>
      <c r="L1737" s="101">
        <v>124.57103966372681</v>
      </c>
      <c r="M1737" s="2" t="s">
        <v>1155</v>
      </c>
      <c r="N1737" s="2"/>
      <c r="O1737" s="2"/>
      <c r="X1737" s="2"/>
      <c r="Y1737" s="2"/>
      <c r="Z1737" s="2"/>
    </row>
    <row r="1738" ht="10.5" customHeight="1">
      <c r="A1738" s="2"/>
      <c r="B1738" s="2">
        <v>1336042.0</v>
      </c>
      <c r="C1738" s="2" t="s">
        <v>2246</v>
      </c>
      <c r="D1738" s="2">
        <v>9.819666002E9</v>
      </c>
      <c r="E1738" s="2" t="s">
        <v>238</v>
      </c>
      <c r="F1738" s="2" t="s">
        <v>239</v>
      </c>
      <c r="G1738" s="38">
        <v>41215.270833333336</v>
      </c>
      <c r="H1738" s="100"/>
      <c r="I1738" s="2" t="s">
        <v>2153</v>
      </c>
      <c r="J1738" s="2" t="s">
        <v>241</v>
      </c>
      <c r="K1738" s="2">
        <v>117.0</v>
      </c>
      <c r="L1738" s="101">
        <v>104.33706205297064</v>
      </c>
      <c r="M1738" s="2" t="s">
        <v>1109</v>
      </c>
      <c r="N1738" s="2"/>
      <c r="O1738" s="2"/>
      <c r="X1738" s="2"/>
      <c r="Y1738" s="2"/>
      <c r="Z1738" s="2"/>
    </row>
    <row r="1739" ht="10.5" customHeight="1">
      <c r="A1739" s="2"/>
      <c r="B1739" s="2">
        <v>1336940.0</v>
      </c>
      <c r="C1739" s="2" t="s">
        <v>2247</v>
      </c>
      <c r="D1739" s="2">
        <v>7.869705674E9</v>
      </c>
      <c r="E1739" s="2" t="s">
        <v>238</v>
      </c>
      <c r="F1739" s="2" t="s">
        <v>239</v>
      </c>
      <c r="G1739" s="38">
        <v>41215.28125</v>
      </c>
      <c r="H1739" s="100"/>
      <c r="I1739" s="2" t="s">
        <v>2153</v>
      </c>
      <c r="J1739" s="2" t="s">
        <v>241</v>
      </c>
      <c r="K1739" s="2">
        <v>504.0</v>
      </c>
      <c r="L1739" s="101">
        <v>680.7069323079168</v>
      </c>
      <c r="M1739" s="2" t="s">
        <v>1141</v>
      </c>
      <c r="N1739" s="2"/>
      <c r="O1739" s="2"/>
      <c r="X1739" s="2"/>
      <c r="Y1739" s="2"/>
      <c r="Z1739" s="2"/>
    </row>
    <row r="1740" ht="10.5" customHeight="1">
      <c r="A1740" s="2"/>
      <c r="B1740" s="2">
        <v>1336476.0</v>
      </c>
      <c r="C1740" s="2" t="s">
        <v>2248</v>
      </c>
      <c r="D1740" s="2">
        <v>9.819082175E9</v>
      </c>
      <c r="E1740" s="2" t="s">
        <v>238</v>
      </c>
      <c r="F1740" s="2" t="s">
        <v>239</v>
      </c>
      <c r="G1740" s="38">
        <v>41215.28125</v>
      </c>
      <c r="H1740" s="100"/>
      <c r="I1740" s="2" t="s">
        <v>2153</v>
      </c>
      <c r="J1740" s="2" t="s">
        <v>241</v>
      </c>
      <c r="K1740" s="2">
        <v>312.0</v>
      </c>
      <c r="L1740" s="101">
        <v>282.49453068309964</v>
      </c>
      <c r="M1740" s="2" t="s">
        <v>1106</v>
      </c>
      <c r="N1740" s="2"/>
      <c r="O1740" s="2"/>
      <c r="X1740" s="2"/>
      <c r="Y1740" s="2"/>
      <c r="Z1740" s="2"/>
    </row>
    <row r="1741" ht="10.5" customHeight="1">
      <c r="A1741" s="2"/>
      <c r="B1741" s="2">
        <v>1336970.0</v>
      </c>
      <c r="C1741" s="2" t="s">
        <v>2249</v>
      </c>
      <c r="D1741" s="2">
        <v>9.81945637E9</v>
      </c>
      <c r="E1741" s="2" t="s">
        <v>238</v>
      </c>
      <c r="F1741" s="2" t="s">
        <v>239</v>
      </c>
      <c r="G1741" s="38">
        <v>41215.28125</v>
      </c>
      <c r="H1741" s="100"/>
      <c r="I1741" s="2" t="s">
        <v>2153</v>
      </c>
      <c r="J1741" s="2" t="s">
        <v>241</v>
      </c>
      <c r="K1741" s="2">
        <v>665.0</v>
      </c>
      <c r="L1741" s="101">
        <v>664.4743374524624</v>
      </c>
      <c r="M1741" s="2" t="s">
        <v>1114</v>
      </c>
      <c r="N1741" s="2"/>
      <c r="O1741" s="2"/>
      <c r="X1741" s="2"/>
      <c r="Y1741" s="2"/>
      <c r="Z1741" s="2"/>
    </row>
    <row r="1742" ht="10.5" customHeight="1">
      <c r="A1742" s="2"/>
      <c r="B1742" s="2">
        <v>1334796.0</v>
      </c>
      <c r="C1742" s="2" t="s">
        <v>2250</v>
      </c>
      <c r="D1742" s="2">
        <v>9.987064171E9</v>
      </c>
      <c r="E1742" s="2" t="s">
        <v>238</v>
      </c>
      <c r="F1742" s="2" t="s">
        <v>333</v>
      </c>
      <c r="G1742" s="38">
        <v>41215.291666666664</v>
      </c>
      <c r="H1742" s="100"/>
      <c r="I1742" s="2" t="s">
        <v>2153</v>
      </c>
      <c r="J1742" s="2" t="s">
        <v>241</v>
      </c>
      <c r="K1742" s="2">
        <v>188.0</v>
      </c>
      <c r="L1742" s="101">
        <v>168.5002761466028</v>
      </c>
      <c r="M1742" s="2" t="s">
        <v>1109</v>
      </c>
      <c r="N1742" s="2"/>
      <c r="O1742" s="2"/>
      <c r="X1742" s="2"/>
      <c r="Y1742" s="2"/>
      <c r="Z1742" s="2"/>
    </row>
    <row r="1743" ht="10.5" customHeight="1">
      <c r="A1743" s="2"/>
      <c r="B1743" s="2">
        <v>1336096.0</v>
      </c>
      <c r="C1743" s="2" t="s">
        <v>2251</v>
      </c>
      <c r="D1743" s="2">
        <v>9.967592003E9</v>
      </c>
      <c r="E1743" s="2" t="s">
        <v>238</v>
      </c>
      <c r="F1743" s="2" t="s">
        <v>239</v>
      </c>
      <c r="G1743" s="38">
        <v>41215.291666666664</v>
      </c>
      <c r="H1743" s="100"/>
      <c r="I1743" s="2" t="s">
        <v>2153</v>
      </c>
      <c r="J1743" s="2" t="s">
        <v>241</v>
      </c>
      <c r="K1743" s="2">
        <v>284.0</v>
      </c>
      <c r="L1743" s="101">
        <v>277.85580836882093</v>
      </c>
      <c r="M1743" s="2" t="s">
        <v>1107</v>
      </c>
      <c r="N1743" s="2"/>
      <c r="O1743" s="2"/>
      <c r="X1743" s="2"/>
      <c r="Y1743" s="2"/>
      <c r="Z1743" s="2"/>
    </row>
    <row r="1744" ht="10.5" customHeight="1">
      <c r="A1744" s="2"/>
      <c r="B1744" s="2">
        <v>1336334.0</v>
      </c>
      <c r="C1744" s="2" t="s">
        <v>2252</v>
      </c>
      <c r="D1744" s="2">
        <v>9.920955983E9</v>
      </c>
      <c r="E1744" s="2" t="s">
        <v>238</v>
      </c>
      <c r="F1744" s="2" t="s">
        <v>239</v>
      </c>
      <c r="G1744" s="38">
        <v>41215.322916666664</v>
      </c>
      <c r="H1744" s="100"/>
      <c r="I1744" s="2" t="s">
        <v>2153</v>
      </c>
      <c r="J1744" s="2" t="s">
        <v>241</v>
      </c>
      <c r="K1744" s="2">
        <v>566.0</v>
      </c>
      <c r="L1744" s="101">
        <v>577.5747781498384</v>
      </c>
      <c r="M1744" s="2" t="s">
        <v>1155</v>
      </c>
      <c r="N1744" s="2"/>
      <c r="O1744" s="2"/>
      <c r="X1744" s="2"/>
      <c r="Y1744" s="2"/>
      <c r="Z1744" s="2"/>
    </row>
    <row r="1745" ht="10.5" customHeight="1">
      <c r="A1745" s="2"/>
      <c r="B1745" s="2">
        <v>1336886.0</v>
      </c>
      <c r="C1745" s="2" t="s">
        <v>1142</v>
      </c>
      <c r="D1745" s="2">
        <v>9.819852854E9</v>
      </c>
      <c r="E1745" s="2" t="s">
        <v>238</v>
      </c>
      <c r="F1745" s="2" t="s">
        <v>239</v>
      </c>
      <c r="G1745" s="38">
        <v>41215.333333333336</v>
      </c>
      <c r="H1745" s="100"/>
      <c r="I1745" s="2" t="s">
        <v>2153</v>
      </c>
      <c r="J1745" s="2" t="s">
        <v>241</v>
      </c>
      <c r="K1745" s="2">
        <v>297.0</v>
      </c>
      <c r="L1745" s="101">
        <v>258.14033043690137</v>
      </c>
      <c r="M1745" s="2" t="s">
        <v>1093</v>
      </c>
      <c r="N1745" s="2"/>
      <c r="O1745" s="2"/>
      <c r="X1745" s="2"/>
      <c r="Y1745" s="2"/>
      <c r="Z1745" s="2"/>
    </row>
    <row r="1746" ht="10.5" customHeight="1">
      <c r="A1746" s="2"/>
      <c r="B1746" s="2">
        <v>1320654.0</v>
      </c>
      <c r="C1746" s="2" t="s">
        <v>355</v>
      </c>
      <c r="D1746" s="2">
        <v>7.208008001E9</v>
      </c>
      <c r="E1746" s="2" t="s">
        <v>238</v>
      </c>
      <c r="F1746" s="2" t="s">
        <v>258</v>
      </c>
      <c r="G1746" s="38">
        <v>41215.333333333336</v>
      </c>
      <c r="H1746" s="100"/>
      <c r="I1746" s="2" t="s">
        <v>2153</v>
      </c>
      <c r="J1746" s="2" t="s">
        <v>241</v>
      </c>
      <c r="K1746" s="2">
        <v>408.0</v>
      </c>
      <c r="L1746" s="101">
        <v>366.48804209807935</v>
      </c>
      <c r="M1746" s="2" t="s">
        <v>1127</v>
      </c>
      <c r="N1746" s="2"/>
      <c r="O1746" s="2"/>
      <c r="X1746" s="2"/>
      <c r="Y1746" s="2"/>
      <c r="Z1746" s="2"/>
    </row>
    <row r="1747" ht="10.5" customHeight="1">
      <c r="A1747" s="2"/>
      <c r="B1747" s="2">
        <v>1321878.0</v>
      </c>
      <c r="C1747" s="2" t="s">
        <v>1561</v>
      </c>
      <c r="D1747" s="2">
        <v>7.738392742E9</v>
      </c>
      <c r="E1747" s="2" t="s">
        <v>238</v>
      </c>
      <c r="F1747" s="2" t="s">
        <v>248</v>
      </c>
      <c r="G1747" s="38">
        <v>41215.333333333336</v>
      </c>
      <c r="H1747" s="100"/>
      <c r="I1747" s="2" t="s">
        <v>2153</v>
      </c>
      <c r="J1747" s="2" t="s">
        <v>241</v>
      </c>
      <c r="K1747" s="2">
        <v>188.0</v>
      </c>
      <c r="L1747" s="101">
        <v>165.69874159465206</v>
      </c>
      <c r="M1747" s="2" t="s">
        <v>1106</v>
      </c>
      <c r="N1747" s="2"/>
      <c r="O1747" s="2"/>
      <c r="X1747" s="2"/>
      <c r="Y1747" s="2"/>
      <c r="Z1747" s="2"/>
    </row>
    <row r="1748" ht="10.5" customHeight="1">
      <c r="A1748" s="2"/>
      <c r="B1748" s="2">
        <v>1337028.0</v>
      </c>
      <c r="C1748" s="2" t="s">
        <v>1959</v>
      </c>
      <c r="D1748" s="2">
        <v>9.930326962E9</v>
      </c>
      <c r="E1748" s="2" t="s">
        <v>238</v>
      </c>
      <c r="F1748" s="2" t="s">
        <v>283</v>
      </c>
      <c r="G1748" s="38">
        <v>41215.333333333336</v>
      </c>
      <c r="H1748" s="100"/>
      <c r="I1748" s="2" t="s">
        <v>2153</v>
      </c>
      <c r="J1748" s="2" t="s">
        <v>241</v>
      </c>
      <c r="K1748" s="2">
        <v>433.0</v>
      </c>
      <c r="L1748" s="101">
        <v>495.5585968473536</v>
      </c>
      <c r="M1748" s="2" t="s">
        <v>1102</v>
      </c>
      <c r="N1748" s="2"/>
      <c r="O1748" s="2"/>
      <c r="X1748" s="2"/>
      <c r="Y1748" s="2"/>
      <c r="Z1748" s="2"/>
    </row>
    <row r="1749" ht="10.5" customHeight="1">
      <c r="A1749" s="2"/>
      <c r="B1749" s="2">
        <v>1337124.0</v>
      </c>
      <c r="C1749" s="2" t="s">
        <v>2253</v>
      </c>
      <c r="D1749" s="2">
        <v>9.81996207E9</v>
      </c>
      <c r="E1749" s="2" t="s">
        <v>238</v>
      </c>
      <c r="F1749" s="2" t="s">
        <v>283</v>
      </c>
      <c r="G1749" s="38">
        <v>41215.34375</v>
      </c>
      <c r="H1749" s="100"/>
      <c r="I1749" s="2" t="s">
        <v>2153</v>
      </c>
      <c r="J1749" s="2" t="s">
        <v>241</v>
      </c>
      <c r="K1749" s="2">
        <v>165.0</v>
      </c>
      <c r="L1749" s="101">
        <v>159.47191339402337</v>
      </c>
      <c r="M1749" s="2" t="s">
        <v>1114</v>
      </c>
      <c r="N1749" s="2"/>
      <c r="O1749" s="2"/>
      <c r="X1749" s="2"/>
      <c r="Y1749" s="2"/>
      <c r="Z1749" s="2"/>
    </row>
    <row r="1750" ht="10.5" customHeight="1">
      <c r="A1750" s="2"/>
      <c r="B1750" s="2">
        <v>1306268.0</v>
      </c>
      <c r="C1750" s="2" t="s">
        <v>2017</v>
      </c>
      <c r="D1750" s="2">
        <v>9.820143963E9</v>
      </c>
      <c r="E1750" s="2" t="s">
        <v>238</v>
      </c>
      <c r="F1750" s="2" t="s">
        <v>239</v>
      </c>
      <c r="G1750" s="38">
        <v>41215.34375</v>
      </c>
      <c r="H1750" s="100"/>
      <c r="I1750" s="2" t="s">
        <v>2153</v>
      </c>
      <c r="J1750" s="2" t="s">
        <v>241</v>
      </c>
      <c r="K1750" s="2">
        <v>100.0</v>
      </c>
      <c r="L1750" s="101">
        <v>52.372219545789356</v>
      </c>
      <c r="M1750" s="2" t="s">
        <v>1107</v>
      </c>
      <c r="N1750" s="2"/>
      <c r="O1750" s="2"/>
      <c r="X1750" s="2"/>
      <c r="Y1750" s="2"/>
      <c r="Z1750" s="2"/>
    </row>
    <row r="1751" ht="10.5" customHeight="1">
      <c r="A1751" s="2"/>
      <c r="B1751" s="2">
        <v>1337110.0</v>
      </c>
      <c r="C1751" s="2" t="s">
        <v>2254</v>
      </c>
      <c r="D1751" s="2">
        <v>9.920622295E9</v>
      </c>
      <c r="E1751" s="2" t="s">
        <v>238</v>
      </c>
      <c r="F1751" s="2" t="s">
        <v>248</v>
      </c>
      <c r="G1751" s="38">
        <v>41215.364583333336</v>
      </c>
      <c r="H1751" s="100"/>
      <c r="I1751" s="2" t="s">
        <v>2153</v>
      </c>
      <c r="J1751" s="2" t="s">
        <v>241</v>
      </c>
      <c r="K1751" s="2">
        <v>243.0</v>
      </c>
      <c r="L1751" s="101">
        <v>189.45381734145496</v>
      </c>
      <c r="M1751" s="2" t="s">
        <v>1106</v>
      </c>
      <c r="N1751" s="2"/>
      <c r="O1751" s="2"/>
      <c r="X1751" s="2"/>
      <c r="Y1751" s="2"/>
      <c r="Z1751" s="2"/>
    </row>
    <row r="1752" ht="10.5" customHeight="1">
      <c r="A1752" s="2"/>
      <c r="B1752" s="2">
        <v>1337180.0</v>
      </c>
      <c r="C1752" s="2" t="s">
        <v>2255</v>
      </c>
      <c r="D1752" s="2">
        <v>9.004397289E9</v>
      </c>
      <c r="E1752" s="2" t="s">
        <v>238</v>
      </c>
      <c r="F1752" s="2" t="s">
        <v>283</v>
      </c>
      <c r="G1752" s="38">
        <v>41215.385416666664</v>
      </c>
      <c r="H1752" s="100"/>
      <c r="I1752" s="2" t="s">
        <v>2153</v>
      </c>
      <c r="J1752" s="2" t="s">
        <v>241</v>
      </c>
      <c r="K1752" s="2">
        <v>347.0</v>
      </c>
      <c r="L1752" s="101">
        <v>303.6352863019721</v>
      </c>
      <c r="M1752" s="2" t="s">
        <v>1127</v>
      </c>
      <c r="N1752" s="2"/>
      <c r="O1752" s="2"/>
      <c r="X1752" s="2"/>
      <c r="Y1752" s="2"/>
      <c r="Z1752" s="2"/>
    </row>
    <row r="1753" ht="10.5" customHeight="1">
      <c r="A1753" s="2"/>
      <c r="B1753" s="2">
        <v>1333024.0</v>
      </c>
      <c r="C1753" s="2" t="s">
        <v>2256</v>
      </c>
      <c r="D1753" s="2">
        <v>9.323954571E9</v>
      </c>
      <c r="E1753" s="2" t="s">
        <v>238</v>
      </c>
      <c r="F1753" s="2" t="s">
        <v>239</v>
      </c>
      <c r="G1753" s="38">
        <v>41215.395833333336</v>
      </c>
      <c r="H1753" s="100"/>
      <c r="I1753" s="2" t="s">
        <v>2153</v>
      </c>
      <c r="J1753" s="2" t="s">
        <v>241</v>
      </c>
      <c r="K1753" s="2">
        <v>373.8</v>
      </c>
      <c r="L1753" s="101">
        <v>356.5439685503346</v>
      </c>
      <c r="M1753" s="2" t="s">
        <v>1155</v>
      </c>
      <c r="N1753" s="2"/>
      <c r="O1753" s="2"/>
      <c r="X1753" s="2"/>
      <c r="Y1753" s="2"/>
      <c r="Z1753" s="2"/>
    </row>
    <row r="1754" ht="10.5" customHeight="1">
      <c r="A1754" s="2"/>
      <c r="B1754" s="2">
        <v>1337520.0</v>
      </c>
      <c r="C1754" s="2" t="s">
        <v>428</v>
      </c>
      <c r="D1754" s="2">
        <v>9.619678182E9</v>
      </c>
      <c r="E1754" s="2" t="s">
        <v>238</v>
      </c>
      <c r="F1754" s="2" t="s">
        <v>283</v>
      </c>
      <c r="G1754" s="38">
        <v>41215.427083333336</v>
      </c>
      <c r="H1754" s="100"/>
      <c r="I1754" s="2" t="s">
        <v>2153</v>
      </c>
      <c r="J1754" s="2" t="s">
        <v>241</v>
      </c>
      <c r="K1754" s="2">
        <v>100.0</v>
      </c>
      <c r="L1754" s="101">
        <v>90.41175283902318</v>
      </c>
      <c r="M1754" s="2" t="s">
        <v>1114</v>
      </c>
      <c r="N1754" s="2"/>
      <c r="O1754" s="2"/>
      <c r="X1754" s="2"/>
      <c r="Y1754" s="2"/>
      <c r="Z1754" s="2"/>
    </row>
    <row r="1755" ht="10.5" customHeight="1">
      <c r="A1755" s="2"/>
      <c r="B1755" s="2">
        <v>1336684.0</v>
      </c>
      <c r="C1755" s="2" t="s">
        <v>328</v>
      </c>
      <c r="D1755" s="2">
        <v>9.819784663E9</v>
      </c>
      <c r="E1755" s="2" t="s">
        <v>238</v>
      </c>
      <c r="F1755" s="2" t="s">
        <v>239</v>
      </c>
      <c r="G1755" s="38">
        <v>41215.427083333336</v>
      </c>
      <c r="H1755" s="100"/>
      <c r="I1755" s="2" t="s">
        <v>2153</v>
      </c>
      <c r="J1755" s="2" t="s">
        <v>241</v>
      </c>
      <c r="K1755" s="2">
        <v>234.0</v>
      </c>
      <c r="L1755" s="101">
        <v>234.05434898221262</v>
      </c>
      <c r="M1755" s="2" t="s">
        <v>1135</v>
      </c>
      <c r="N1755" s="2"/>
      <c r="O1755" s="2"/>
      <c r="X1755" s="2"/>
      <c r="Y1755" s="2"/>
      <c r="Z1755" s="2"/>
    </row>
    <row r="1756" ht="10.5" customHeight="1">
      <c r="A1756" s="2"/>
      <c r="B1756" s="2">
        <v>1337648.0</v>
      </c>
      <c r="C1756" s="2" t="s">
        <v>2257</v>
      </c>
      <c r="D1756" s="2">
        <v>9.930497185E9</v>
      </c>
      <c r="E1756" s="2" t="s">
        <v>238</v>
      </c>
      <c r="F1756" s="2" t="s">
        <v>239</v>
      </c>
      <c r="G1756" s="38">
        <v>41215.458333333336</v>
      </c>
      <c r="H1756" s="100"/>
      <c r="I1756" s="2" t="s">
        <v>2153</v>
      </c>
      <c r="J1756" s="2" t="s">
        <v>241</v>
      </c>
      <c r="K1756" s="2">
        <v>107.0</v>
      </c>
      <c r="L1756" s="101">
        <v>95.71597801521222</v>
      </c>
      <c r="M1756" s="2" t="s">
        <v>1093</v>
      </c>
      <c r="N1756" s="2"/>
      <c r="O1756" s="2"/>
      <c r="X1756" s="2"/>
      <c r="Y1756" s="2"/>
      <c r="Z1756" s="2"/>
    </row>
    <row r="1757" ht="10.5" customHeight="1">
      <c r="A1757" s="2"/>
      <c r="B1757" s="2">
        <v>1337864.0</v>
      </c>
      <c r="C1757" s="2" t="s">
        <v>1662</v>
      </c>
      <c r="D1757" s="2">
        <v>9.820344402E9</v>
      </c>
      <c r="E1757" s="2" t="s">
        <v>238</v>
      </c>
      <c r="F1757" s="2" t="s">
        <v>239</v>
      </c>
      <c r="G1757" s="38">
        <v>41215.5</v>
      </c>
      <c r="H1757" s="100"/>
      <c r="I1757" s="2" t="s">
        <v>2153</v>
      </c>
      <c r="J1757" s="2" t="s">
        <v>241</v>
      </c>
      <c r="K1757" s="2">
        <v>552.0</v>
      </c>
      <c r="L1757" s="101">
        <v>383.91743519777407</v>
      </c>
      <c r="M1757" s="2" t="s">
        <v>1114</v>
      </c>
      <c r="N1757" s="2"/>
      <c r="O1757" s="2"/>
      <c r="X1757" s="2"/>
      <c r="Y1757" s="2"/>
      <c r="Z1757" s="2"/>
    </row>
    <row r="1758" ht="10.5" customHeight="1">
      <c r="A1758" s="2"/>
      <c r="B1758" s="2">
        <v>1337318.0</v>
      </c>
      <c r="C1758" s="2" t="s">
        <v>2258</v>
      </c>
      <c r="D1758" s="2">
        <v>9.821295282E9</v>
      </c>
      <c r="E1758" s="2" t="s">
        <v>238</v>
      </c>
      <c r="F1758" s="2" t="s">
        <v>239</v>
      </c>
      <c r="G1758" s="38">
        <v>41215.520833333336</v>
      </c>
      <c r="H1758" s="100"/>
      <c r="I1758" s="2" t="s">
        <v>2153</v>
      </c>
      <c r="J1758" s="2" t="s">
        <v>241</v>
      </c>
      <c r="K1758" s="2">
        <v>341.0</v>
      </c>
      <c r="L1758" s="101">
        <v>392.9259820074384</v>
      </c>
      <c r="M1758" s="2" t="s">
        <v>1104</v>
      </c>
      <c r="N1758" s="2"/>
      <c r="O1758" s="2"/>
      <c r="X1758" s="2"/>
      <c r="Y1758" s="2"/>
      <c r="Z1758" s="2"/>
    </row>
    <row r="1759" ht="10.5" customHeight="1">
      <c r="A1759" s="2"/>
      <c r="B1759" s="2">
        <v>1337796.0</v>
      </c>
      <c r="C1759" s="2" t="s">
        <v>2259</v>
      </c>
      <c r="D1759" s="2">
        <v>9.92001112E9</v>
      </c>
      <c r="E1759" s="2" t="s">
        <v>238</v>
      </c>
      <c r="F1759" s="2" t="s">
        <v>239</v>
      </c>
      <c r="G1759" s="38">
        <v>41215.520833333336</v>
      </c>
      <c r="H1759" s="100"/>
      <c r="I1759" s="2" t="s">
        <v>2153</v>
      </c>
      <c r="J1759" s="2" t="s">
        <v>241</v>
      </c>
      <c r="K1759" s="2">
        <v>199.0</v>
      </c>
      <c r="L1759" s="101">
        <v>239.0282760578504</v>
      </c>
      <c r="M1759" s="2" t="s">
        <v>1102</v>
      </c>
      <c r="N1759" s="2"/>
      <c r="O1759" s="2"/>
      <c r="X1759" s="2"/>
      <c r="Y1759" s="2"/>
      <c r="Z1759" s="2"/>
    </row>
    <row r="1760" ht="10.5" customHeight="1">
      <c r="A1760" s="2"/>
      <c r="B1760" s="2">
        <v>1337636.0</v>
      </c>
      <c r="C1760" s="2" t="s">
        <v>2260</v>
      </c>
      <c r="D1760" s="2">
        <v>9.768056001E9</v>
      </c>
      <c r="E1760" s="2" t="s">
        <v>238</v>
      </c>
      <c r="F1760" s="2" t="s">
        <v>239</v>
      </c>
      <c r="G1760" s="38">
        <v>41215.541666666664</v>
      </c>
      <c r="H1760" s="100"/>
      <c r="I1760" s="2" t="s">
        <v>2153</v>
      </c>
      <c r="J1760" s="2" t="s">
        <v>241</v>
      </c>
      <c r="K1760" s="2">
        <v>392.0</v>
      </c>
      <c r="L1760" s="101">
        <v>391.5587502690679</v>
      </c>
      <c r="M1760" s="2" t="s">
        <v>1155</v>
      </c>
      <c r="N1760" s="2"/>
      <c r="O1760" s="2"/>
      <c r="X1760" s="2"/>
      <c r="Y1760" s="2"/>
      <c r="Z1760" s="2"/>
    </row>
    <row r="1761" ht="10.5" customHeight="1">
      <c r="A1761" s="2"/>
      <c r="B1761" s="2">
        <v>1337418.0</v>
      </c>
      <c r="C1761" s="2" t="s">
        <v>2261</v>
      </c>
      <c r="D1761" s="2">
        <v>9.93087998E9</v>
      </c>
      <c r="E1761" s="2" t="s">
        <v>238</v>
      </c>
      <c r="F1761" s="2" t="s">
        <v>239</v>
      </c>
      <c r="G1761" s="38">
        <v>41215.552083333336</v>
      </c>
      <c r="H1761" s="100"/>
      <c r="I1761" s="2" t="s">
        <v>2153</v>
      </c>
      <c r="J1761" s="2" t="s">
        <v>241</v>
      </c>
      <c r="K1761" s="2">
        <v>323.0</v>
      </c>
      <c r="L1761" s="101">
        <v>302.2555866501997</v>
      </c>
      <c r="M1761" s="2" t="s">
        <v>1093</v>
      </c>
      <c r="N1761" s="2"/>
      <c r="O1761" s="2"/>
      <c r="X1761" s="2"/>
      <c r="Y1761" s="2"/>
      <c r="Z1761" s="2"/>
    </row>
    <row r="1762" ht="10.5" customHeight="1">
      <c r="A1762" s="2"/>
      <c r="B1762" s="2">
        <v>1337922.0</v>
      </c>
      <c r="C1762" s="2" t="s">
        <v>2262</v>
      </c>
      <c r="D1762" s="2">
        <v>9.93058465E9</v>
      </c>
      <c r="E1762" s="2" t="s">
        <v>238</v>
      </c>
      <c r="F1762" s="2" t="s">
        <v>239</v>
      </c>
      <c r="G1762" s="38">
        <v>41215.5625</v>
      </c>
      <c r="H1762" s="100"/>
      <c r="I1762" s="2" t="s">
        <v>2153</v>
      </c>
      <c r="J1762" s="2" t="s">
        <v>241</v>
      </c>
      <c r="K1762" s="2">
        <v>576.8</v>
      </c>
      <c r="L1762" s="101">
        <v>538.8262434745023</v>
      </c>
      <c r="M1762" s="2" t="s">
        <v>1127</v>
      </c>
      <c r="N1762" s="2"/>
      <c r="O1762" s="2"/>
      <c r="X1762" s="2"/>
      <c r="Y1762" s="2"/>
      <c r="Z1762" s="2"/>
    </row>
    <row r="1763" ht="10.5" customHeight="1">
      <c r="A1763" s="2"/>
      <c r="B1763" s="2">
        <v>1336670.0</v>
      </c>
      <c r="C1763" s="2" t="s">
        <v>2263</v>
      </c>
      <c r="D1763" s="2">
        <v>8.420324213E9</v>
      </c>
      <c r="E1763" s="2" t="s">
        <v>238</v>
      </c>
      <c r="F1763" s="2" t="s">
        <v>239</v>
      </c>
      <c r="G1763" s="38">
        <v>41215.583333333336</v>
      </c>
      <c r="H1763" s="100"/>
      <c r="I1763" s="2" t="s">
        <v>2153</v>
      </c>
      <c r="J1763" s="2" t="s">
        <v>241</v>
      </c>
      <c r="K1763" s="2">
        <v>340.2</v>
      </c>
      <c r="L1763" s="101">
        <v>356.89807649833506</v>
      </c>
      <c r="M1763" s="2" t="s">
        <v>1135</v>
      </c>
      <c r="N1763" s="2"/>
      <c r="O1763" s="2"/>
      <c r="X1763" s="2"/>
      <c r="Y1763" s="2"/>
      <c r="Z1763" s="2"/>
    </row>
    <row r="1764" ht="10.5" customHeight="1">
      <c r="A1764" s="2"/>
      <c r="B1764" s="2">
        <v>1338278.0</v>
      </c>
      <c r="C1764" s="2" t="s">
        <v>2264</v>
      </c>
      <c r="D1764" s="2">
        <v>9.167089893E9</v>
      </c>
      <c r="E1764" s="2" t="s">
        <v>238</v>
      </c>
      <c r="F1764" s="2" t="s">
        <v>239</v>
      </c>
      <c r="G1764" s="38">
        <v>41215.604166666664</v>
      </c>
      <c r="H1764" s="100"/>
      <c r="I1764" s="2" t="s">
        <v>2153</v>
      </c>
      <c r="J1764" s="2" t="s">
        <v>241</v>
      </c>
      <c r="K1764" s="2">
        <v>250.6</v>
      </c>
      <c r="L1764" s="101">
        <v>301.2174447340936</v>
      </c>
      <c r="M1764" s="2" t="s">
        <v>1102</v>
      </c>
      <c r="N1764" s="2"/>
      <c r="O1764" s="2"/>
      <c r="X1764" s="2"/>
      <c r="Y1764" s="2"/>
      <c r="Z1764" s="2"/>
    </row>
    <row r="1765" ht="10.5" customHeight="1">
      <c r="A1765" s="2"/>
      <c r="B1765" s="2">
        <v>1338098.0</v>
      </c>
      <c r="C1765" s="2" t="s">
        <v>2265</v>
      </c>
      <c r="D1765" s="2">
        <v>7.7380238E9</v>
      </c>
      <c r="E1765" s="2" t="s">
        <v>238</v>
      </c>
      <c r="F1765" s="2" t="s">
        <v>239</v>
      </c>
      <c r="G1765" s="38">
        <v>41215.604166666664</v>
      </c>
      <c r="H1765" s="100"/>
      <c r="I1765" s="2" t="s">
        <v>2153</v>
      </c>
      <c r="J1765" s="2" t="s">
        <v>241</v>
      </c>
      <c r="K1765" s="2">
        <v>351.0</v>
      </c>
      <c r="L1765" s="101">
        <v>385.2329765248924</v>
      </c>
      <c r="M1765" s="2" t="s">
        <v>1104</v>
      </c>
      <c r="N1765" s="2"/>
      <c r="O1765" s="2"/>
      <c r="X1765" s="2"/>
      <c r="Y1765" s="2"/>
      <c r="Z1765" s="2"/>
    </row>
    <row r="1766" ht="10.5" customHeight="1">
      <c r="A1766" s="2"/>
      <c r="B1766" s="2">
        <v>1338290.0</v>
      </c>
      <c r="C1766" s="2" t="s">
        <v>2266</v>
      </c>
      <c r="D1766" s="2">
        <v>9.619755492E9</v>
      </c>
      <c r="E1766" s="2" t="s">
        <v>238</v>
      </c>
      <c r="F1766" s="2" t="s">
        <v>239</v>
      </c>
      <c r="G1766" s="38">
        <v>41215.625</v>
      </c>
      <c r="H1766" s="100"/>
      <c r="I1766" s="2" t="s">
        <v>2153</v>
      </c>
      <c r="J1766" s="2" t="s">
        <v>241</v>
      </c>
      <c r="K1766" s="2">
        <v>161.0</v>
      </c>
      <c r="L1766" s="101">
        <v>170.10670681844022</v>
      </c>
      <c r="M1766" s="2" t="s">
        <v>1098</v>
      </c>
      <c r="N1766" s="2"/>
      <c r="O1766" s="2"/>
      <c r="X1766" s="2"/>
      <c r="Y1766" s="2"/>
      <c r="Z1766" s="2"/>
    </row>
    <row r="1767" ht="10.5" customHeight="1">
      <c r="A1767" s="2"/>
      <c r="B1767" s="2">
        <v>1335138.0</v>
      </c>
      <c r="C1767" s="2" t="s">
        <v>2267</v>
      </c>
      <c r="D1767" s="2">
        <v>9.819373499E9</v>
      </c>
      <c r="E1767" s="2" t="s">
        <v>238</v>
      </c>
      <c r="F1767" s="2" t="s">
        <v>239</v>
      </c>
      <c r="G1767" s="38">
        <v>41215.625</v>
      </c>
      <c r="H1767" s="100"/>
      <c r="I1767" s="2" t="s">
        <v>2153</v>
      </c>
      <c r="J1767" s="2" t="s">
        <v>241</v>
      </c>
      <c r="K1767" s="2">
        <v>146.0</v>
      </c>
      <c r="L1767" s="101">
        <v>137.70158280825177</v>
      </c>
      <c r="M1767" s="2" t="s">
        <v>1155</v>
      </c>
      <c r="N1767" s="2"/>
      <c r="O1767" s="2"/>
      <c r="X1767" s="2"/>
      <c r="Y1767" s="2"/>
      <c r="Z1767" s="2"/>
    </row>
    <row r="1768" ht="10.5" customHeight="1">
      <c r="A1768" s="2"/>
      <c r="B1768" s="2">
        <v>1325962.0</v>
      </c>
      <c r="C1768" s="2" t="s">
        <v>1506</v>
      </c>
      <c r="D1768" s="2">
        <v>9.987787219E9</v>
      </c>
      <c r="E1768" s="2" t="s">
        <v>238</v>
      </c>
      <c r="F1768" s="2" t="s">
        <v>258</v>
      </c>
      <c r="G1768" s="38">
        <v>41215.625</v>
      </c>
      <c r="H1768" s="100"/>
      <c r="I1768" s="2" t="s">
        <v>2153</v>
      </c>
      <c r="J1768" s="2" t="s">
        <v>241</v>
      </c>
      <c r="K1768" s="2">
        <v>182.0</v>
      </c>
      <c r="L1768" s="101">
        <v>172.42069349808594</v>
      </c>
      <c r="M1768" s="2" t="s">
        <v>1114</v>
      </c>
      <c r="N1768" s="2"/>
      <c r="O1768" s="2"/>
      <c r="X1768" s="2"/>
      <c r="Y1768" s="2"/>
      <c r="Z1768" s="2"/>
    </row>
    <row r="1769" ht="10.5" customHeight="1">
      <c r="A1769" s="2"/>
      <c r="B1769" s="2">
        <v>1338078.0</v>
      </c>
      <c r="C1769" s="2" t="s">
        <v>2268</v>
      </c>
      <c r="D1769" s="2">
        <v>9.820175562E9</v>
      </c>
      <c r="E1769" s="2" t="s">
        <v>238</v>
      </c>
      <c r="F1769" s="2" t="s">
        <v>239</v>
      </c>
      <c r="G1769" s="38">
        <v>41215.635416666664</v>
      </c>
      <c r="H1769" s="100"/>
      <c r="I1769" s="2" t="s">
        <v>2153</v>
      </c>
      <c r="J1769" s="2" t="s">
        <v>241</v>
      </c>
      <c r="K1769" s="2">
        <v>438.0</v>
      </c>
      <c r="L1769" s="101">
        <v>484.4665627650775</v>
      </c>
      <c r="M1769" s="2" t="s">
        <v>1135</v>
      </c>
      <c r="N1769" s="2"/>
      <c r="O1769" s="2"/>
      <c r="X1769" s="2"/>
      <c r="Y1769" s="2"/>
      <c r="Z1769" s="2"/>
    </row>
    <row r="1770" ht="10.5" customHeight="1">
      <c r="A1770" s="2"/>
      <c r="B1770" s="2">
        <v>1338524.0</v>
      </c>
      <c r="C1770" s="2" t="s">
        <v>2269</v>
      </c>
      <c r="D1770" s="2">
        <v>9.81999658E9</v>
      </c>
      <c r="E1770" s="2" t="s">
        <v>238</v>
      </c>
      <c r="F1770" s="2" t="s">
        <v>258</v>
      </c>
      <c r="G1770" s="38">
        <v>41215.645833333336</v>
      </c>
      <c r="H1770" s="100"/>
      <c r="I1770" s="2" t="s">
        <v>2153</v>
      </c>
      <c r="J1770" s="2" t="s">
        <v>241</v>
      </c>
      <c r="K1770" s="2">
        <v>327.0</v>
      </c>
      <c r="L1770" s="101">
        <v>334.77922871855145</v>
      </c>
      <c r="M1770" s="2" t="s">
        <v>1098</v>
      </c>
      <c r="N1770" s="2"/>
      <c r="O1770" s="2"/>
      <c r="X1770" s="2"/>
      <c r="Y1770" s="2"/>
      <c r="Z1770" s="2"/>
    </row>
    <row r="1771" ht="10.5" customHeight="1">
      <c r="A1771" s="2"/>
      <c r="B1771" s="2">
        <v>1338120.0</v>
      </c>
      <c r="C1771" s="2" t="s">
        <v>2270</v>
      </c>
      <c r="D1771" s="2">
        <v>9.886599067E9</v>
      </c>
      <c r="E1771" s="2" t="s">
        <v>238</v>
      </c>
      <c r="F1771" s="2" t="s">
        <v>239</v>
      </c>
      <c r="G1771" s="38">
        <v>41215.677083333336</v>
      </c>
      <c r="H1771" s="100"/>
      <c r="I1771" s="2" t="s">
        <v>2153</v>
      </c>
      <c r="J1771" s="2" t="s">
        <v>241</v>
      </c>
      <c r="K1771" s="2">
        <v>249.0</v>
      </c>
      <c r="L1771" s="101">
        <v>230.6449892484282</v>
      </c>
      <c r="M1771" s="2" t="s">
        <v>1127</v>
      </c>
      <c r="N1771" s="2"/>
      <c r="O1771" s="2"/>
      <c r="X1771" s="2"/>
      <c r="Y1771" s="2"/>
      <c r="Z1771" s="2"/>
    </row>
    <row r="1772" ht="10.5" customHeight="1">
      <c r="A1772" s="2"/>
      <c r="B1772" s="2">
        <v>1320370.0</v>
      </c>
      <c r="C1772" s="2" t="s">
        <v>1317</v>
      </c>
      <c r="D1772" s="2">
        <v>9.223056286E9</v>
      </c>
      <c r="E1772" s="2" t="s">
        <v>238</v>
      </c>
      <c r="F1772" s="2" t="s">
        <v>258</v>
      </c>
      <c r="G1772" s="38">
        <v>41215.677083333336</v>
      </c>
      <c r="H1772" s="100"/>
      <c r="I1772" s="2" t="s">
        <v>2153</v>
      </c>
      <c r="J1772" s="2" t="s">
        <v>241</v>
      </c>
      <c r="K1772" s="2">
        <v>403.0</v>
      </c>
      <c r="L1772" s="101">
        <v>314.28702016291743</v>
      </c>
      <c r="M1772" s="2" t="s">
        <v>1093</v>
      </c>
      <c r="N1772" s="2"/>
      <c r="O1772" s="2"/>
      <c r="X1772" s="2"/>
      <c r="Y1772" s="2"/>
      <c r="Z1772" s="2"/>
    </row>
    <row r="1773" ht="10.5" customHeight="1">
      <c r="A1773" s="2"/>
      <c r="B1773" s="2">
        <v>1337088.0</v>
      </c>
      <c r="C1773" s="2" t="s">
        <v>2271</v>
      </c>
      <c r="D1773" s="2">
        <v>8.879280096E9</v>
      </c>
      <c r="E1773" s="2" t="s">
        <v>238</v>
      </c>
      <c r="F1773" s="2" t="s">
        <v>239</v>
      </c>
      <c r="G1773" s="38">
        <v>41215.6875</v>
      </c>
      <c r="H1773" s="100"/>
      <c r="I1773" s="2" t="s">
        <v>2153</v>
      </c>
      <c r="J1773" s="2" t="s">
        <v>241</v>
      </c>
      <c r="K1773" s="2">
        <v>121.0</v>
      </c>
      <c r="L1773" s="101">
        <v>143.1533076819755</v>
      </c>
      <c r="M1773" s="2" t="s">
        <v>1102</v>
      </c>
      <c r="N1773" s="2"/>
      <c r="O1773" s="2"/>
      <c r="X1773" s="2"/>
      <c r="Y1773" s="2"/>
      <c r="Z1773" s="2"/>
    </row>
    <row r="1774" ht="10.5" customHeight="1">
      <c r="A1774" s="2"/>
      <c r="B1774" s="2">
        <v>1335146.0</v>
      </c>
      <c r="C1774" s="2" t="s">
        <v>2267</v>
      </c>
      <c r="D1774" s="2">
        <v>9.819373499E9</v>
      </c>
      <c r="E1774" s="2" t="s">
        <v>238</v>
      </c>
      <c r="F1774" s="2" t="s">
        <v>239</v>
      </c>
      <c r="G1774" s="38">
        <v>41215.697916666664</v>
      </c>
      <c r="H1774" s="100"/>
      <c r="I1774" s="2" t="s">
        <v>2153</v>
      </c>
      <c r="J1774" s="2" t="s">
        <v>241</v>
      </c>
      <c r="K1774" s="2">
        <v>158.0</v>
      </c>
      <c r="L1774" s="101">
        <v>139.89000666567262</v>
      </c>
      <c r="M1774" s="2" t="s">
        <v>1155</v>
      </c>
      <c r="N1774" s="2"/>
      <c r="O1774" s="2"/>
      <c r="X1774" s="2"/>
      <c r="Y1774" s="2"/>
      <c r="Z1774" s="2"/>
    </row>
    <row r="1775" ht="10.5" customHeight="1">
      <c r="A1775" s="2"/>
      <c r="B1775" s="2">
        <v>1338896.0</v>
      </c>
      <c r="C1775" s="2" t="s">
        <v>2272</v>
      </c>
      <c r="D1775" s="2">
        <v>9.967935678E9</v>
      </c>
      <c r="E1775" s="2" t="s">
        <v>238</v>
      </c>
      <c r="F1775" s="2" t="s">
        <v>283</v>
      </c>
      <c r="G1775" s="38">
        <v>41215.708333333336</v>
      </c>
      <c r="H1775" s="100"/>
      <c r="I1775" s="2" t="s">
        <v>2153</v>
      </c>
      <c r="J1775" s="2" t="s">
        <v>241</v>
      </c>
      <c r="K1775" s="2">
        <v>378.0</v>
      </c>
      <c r="L1775" s="101">
        <v>461.8727971477218</v>
      </c>
      <c r="M1775" s="2" t="s">
        <v>1102</v>
      </c>
      <c r="N1775" s="2"/>
      <c r="O1775" s="2"/>
      <c r="X1775" s="2"/>
      <c r="Y1775" s="2"/>
      <c r="Z1775" s="2"/>
    </row>
    <row r="1776" ht="10.5" customHeight="1">
      <c r="A1776" s="2"/>
      <c r="B1776" s="2">
        <v>1330548.0</v>
      </c>
      <c r="C1776" s="2" t="s">
        <v>891</v>
      </c>
      <c r="D1776" s="2">
        <v>9.987273937E9</v>
      </c>
      <c r="E1776" s="2" t="s">
        <v>238</v>
      </c>
      <c r="F1776" s="2" t="s">
        <v>239</v>
      </c>
      <c r="G1776" s="38">
        <v>41215.708333333336</v>
      </c>
      <c r="H1776" s="100"/>
      <c r="I1776" s="2" t="s">
        <v>2153</v>
      </c>
      <c r="J1776" s="2" t="s">
        <v>241</v>
      </c>
      <c r="K1776" s="2">
        <v>164.0</v>
      </c>
      <c r="L1776" s="101">
        <v>137.8906132205858</v>
      </c>
      <c r="M1776" s="2" t="s">
        <v>1114</v>
      </c>
      <c r="N1776" s="2"/>
      <c r="O1776" s="2"/>
      <c r="X1776" s="2"/>
      <c r="Y1776" s="2"/>
      <c r="Z1776" s="2"/>
    </row>
    <row r="1777" ht="10.5" customHeight="1">
      <c r="A1777" s="2"/>
      <c r="B1777" s="2">
        <v>1338170.0</v>
      </c>
      <c r="C1777" s="2" t="s">
        <v>1764</v>
      </c>
      <c r="D1777" s="2">
        <v>9.920032694E9</v>
      </c>
      <c r="E1777" s="2" t="s">
        <v>238</v>
      </c>
      <c r="F1777" s="2" t="s">
        <v>239</v>
      </c>
      <c r="G1777" s="38">
        <v>41215.75</v>
      </c>
      <c r="H1777" s="100"/>
      <c r="I1777" s="2" t="s">
        <v>2153</v>
      </c>
      <c r="J1777" s="2" t="s">
        <v>241</v>
      </c>
      <c r="K1777" s="2">
        <v>121.0</v>
      </c>
      <c r="L1777" s="101">
        <v>98.85695290175174</v>
      </c>
      <c r="M1777" s="2" t="s">
        <v>1127</v>
      </c>
      <c r="N1777" s="2"/>
      <c r="O1777" s="2"/>
      <c r="X1777" s="2"/>
      <c r="Y1777" s="2"/>
      <c r="Z1777" s="2"/>
    </row>
    <row r="1778" ht="10.5" customHeight="1">
      <c r="A1778" s="2"/>
      <c r="B1778" s="2">
        <v>1337094.0</v>
      </c>
      <c r="C1778" s="2" t="s">
        <v>2273</v>
      </c>
      <c r="D1778" s="2">
        <v>9.769212097E9</v>
      </c>
      <c r="E1778" s="2" t="s">
        <v>238</v>
      </c>
      <c r="F1778" s="2" t="s">
        <v>239</v>
      </c>
      <c r="G1778" s="38">
        <v>41215.760416666664</v>
      </c>
      <c r="H1778" s="100"/>
      <c r="I1778" s="2" t="s">
        <v>2153</v>
      </c>
      <c r="J1778" s="2" t="s">
        <v>241</v>
      </c>
      <c r="K1778" s="2">
        <v>608.0</v>
      </c>
      <c r="L1778" s="101">
        <v>666.6193107293818</v>
      </c>
      <c r="M1778" s="2" t="s">
        <v>1098</v>
      </c>
      <c r="N1778" s="2"/>
      <c r="O1778" s="2"/>
      <c r="X1778" s="2"/>
      <c r="Y1778" s="2"/>
      <c r="Z1778" s="2"/>
    </row>
    <row r="1779" ht="10.5" customHeight="1">
      <c r="A1779" s="2"/>
      <c r="B1779" s="2">
        <v>1321698.0</v>
      </c>
      <c r="C1779" s="2" t="s">
        <v>916</v>
      </c>
      <c r="D1779" s="2">
        <v>7.208008001E9</v>
      </c>
      <c r="E1779" s="2" t="s">
        <v>238</v>
      </c>
      <c r="F1779" s="2" t="s">
        <v>258</v>
      </c>
      <c r="G1779" s="38">
        <v>41215.760416666664</v>
      </c>
      <c r="H1779" s="100"/>
      <c r="I1779" s="2" t="s">
        <v>2153</v>
      </c>
      <c r="J1779" s="2" t="s">
        <v>241</v>
      </c>
      <c r="K1779" s="2">
        <v>288.0</v>
      </c>
      <c r="L1779" s="101">
        <v>250.591004609383</v>
      </c>
      <c r="M1779" s="2" t="s">
        <v>1135</v>
      </c>
      <c r="N1779" s="2"/>
      <c r="O1779" s="2"/>
      <c r="X1779" s="2"/>
      <c r="Y1779" s="2"/>
      <c r="Z1779" s="2"/>
    </row>
    <row r="1780" ht="10.5" customHeight="1">
      <c r="A1780" s="2"/>
      <c r="B1780" s="2">
        <v>1321756.0</v>
      </c>
      <c r="C1780" s="2" t="s">
        <v>916</v>
      </c>
      <c r="D1780" s="2">
        <v>7.208008001E9</v>
      </c>
      <c r="E1780" s="2" t="s">
        <v>238</v>
      </c>
      <c r="F1780" s="2" t="s">
        <v>258</v>
      </c>
      <c r="G1780" s="38">
        <v>41215.770833333336</v>
      </c>
      <c r="H1780" s="100"/>
      <c r="I1780" s="2" t="s">
        <v>2153</v>
      </c>
      <c r="J1780" s="2" t="s">
        <v>241</v>
      </c>
      <c r="K1780" s="2">
        <v>100.0</v>
      </c>
      <c r="L1780" s="101">
        <v>21.097383684384386</v>
      </c>
      <c r="M1780" s="2" t="s">
        <v>1104</v>
      </c>
      <c r="N1780" s="2"/>
      <c r="O1780" s="2"/>
      <c r="X1780" s="2"/>
      <c r="Y1780" s="2"/>
      <c r="Z1780" s="2"/>
    </row>
    <row r="1781" ht="10.5" customHeight="1">
      <c r="A1781" s="2"/>
      <c r="B1781" s="2">
        <v>1339110.0</v>
      </c>
      <c r="C1781" s="2" t="s">
        <v>2274</v>
      </c>
      <c r="D1781" s="2">
        <v>9.819124289E9</v>
      </c>
      <c r="E1781" s="2" t="s">
        <v>238</v>
      </c>
      <c r="F1781" s="2" t="s">
        <v>283</v>
      </c>
      <c r="G1781" s="38">
        <v>41215.770833333336</v>
      </c>
      <c r="H1781" s="100"/>
      <c r="I1781" s="2" t="s">
        <v>2153</v>
      </c>
      <c r="J1781" s="2" t="s">
        <v>241</v>
      </c>
      <c r="K1781" s="2">
        <v>300.0</v>
      </c>
      <c r="L1781" s="101">
        <v>206.00411854845794</v>
      </c>
      <c r="M1781" s="2" t="s">
        <v>1093</v>
      </c>
      <c r="N1781" s="2"/>
      <c r="O1781" s="2"/>
      <c r="X1781" s="2"/>
      <c r="Y1781" s="2"/>
      <c r="Z1781" s="2"/>
    </row>
    <row r="1782" ht="10.5" customHeight="1">
      <c r="A1782" s="2"/>
      <c r="B1782" s="2">
        <v>1338852.0</v>
      </c>
      <c r="C1782" s="2" t="s">
        <v>2275</v>
      </c>
      <c r="D1782" s="2">
        <v>9.81970447E9</v>
      </c>
      <c r="E1782" s="2" t="s">
        <v>238</v>
      </c>
      <c r="F1782" s="2" t="s">
        <v>239</v>
      </c>
      <c r="G1782" s="38">
        <v>41215.770833333336</v>
      </c>
      <c r="H1782" s="100"/>
      <c r="I1782" s="2" t="s">
        <v>2153</v>
      </c>
      <c r="J1782" s="2" t="s">
        <v>241</v>
      </c>
      <c r="K1782" s="2">
        <v>150.0</v>
      </c>
      <c r="L1782" s="101">
        <v>142.07843052309346</v>
      </c>
      <c r="M1782" s="2" t="s">
        <v>1155</v>
      </c>
      <c r="N1782" s="2"/>
      <c r="O1782" s="2"/>
      <c r="X1782" s="2"/>
      <c r="Y1782" s="2"/>
      <c r="Z1782" s="2"/>
    </row>
    <row r="1783" ht="10.5" customHeight="1">
      <c r="A1783" s="2"/>
      <c r="B1783" s="2">
        <v>1337804.0</v>
      </c>
      <c r="C1783" s="2" t="s">
        <v>2276</v>
      </c>
      <c r="D1783" s="2">
        <v>9.821359614E9</v>
      </c>
      <c r="E1783" s="2" t="s">
        <v>238</v>
      </c>
      <c r="F1783" s="2" t="s">
        <v>333</v>
      </c>
      <c r="G1783" s="38">
        <v>41215.770833333336</v>
      </c>
      <c r="H1783" s="100"/>
      <c r="I1783" s="2" t="s">
        <v>2153</v>
      </c>
      <c r="J1783" s="2" t="s">
        <v>241</v>
      </c>
      <c r="K1783" s="2">
        <v>264.0</v>
      </c>
      <c r="L1783" s="101">
        <v>217.74142386230483</v>
      </c>
      <c r="M1783" s="2" t="s">
        <v>1114</v>
      </c>
      <c r="N1783" s="2"/>
      <c r="O1783" s="2"/>
      <c r="X1783" s="2"/>
      <c r="Y1783" s="2"/>
      <c r="Z1783" s="2"/>
    </row>
    <row r="1784" ht="10.5" customHeight="1">
      <c r="A1784" s="2"/>
      <c r="B1784" s="2">
        <v>1339504.0</v>
      </c>
      <c r="C1784" s="2" t="s">
        <v>1580</v>
      </c>
      <c r="D1784" s="2">
        <v>9.702003049E9</v>
      </c>
      <c r="E1784" s="2" t="s">
        <v>238</v>
      </c>
      <c r="F1784" s="2" t="s">
        <v>283</v>
      </c>
      <c r="G1784" s="38">
        <v>41215.802083333336</v>
      </c>
      <c r="H1784" s="100"/>
      <c r="I1784" s="2" t="s">
        <v>2153</v>
      </c>
      <c r="J1784" s="2" t="s">
        <v>241</v>
      </c>
      <c r="K1784" s="2">
        <v>134.0</v>
      </c>
      <c r="L1784" s="101">
        <v>202.6345137408985</v>
      </c>
      <c r="M1784" s="2" t="s">
        <v>1114</v>
      </c>
      <c r="N1784" s="2"/>
      <c r="O1784" s="2"/>
      <c r="X1784" s="2"/>
      <c r="Y1784" s="2"/>
      <c r="Z1784" s="2"/>
    </row>
    <row r="1785" ht="10.5" customHeight="1">
      <c r="A1785" s="2"/>
      <c r="B1785" s="2">
        <v>1338756.0</v>
      </c>
      <c r="C1785" s="2" t="s">
        <v>2277</v>
      </c>
      <c r="D1785" s="2">
        <v>9.930245455E9</v>
      </c>
      <c r="E1785" s="2" t="s">
        <v>238</v>
      </c>
      <c r="F1785" s="2" t="s">
        <v>239</v>
      </c>
      <c r="G1785" s="38">
        <v>41215.8125</v>
      </c>
      <c r="H1785" s="100"/>
      <c r="I1785" s="2" t="s">
        <v>2153</v>
      </c>
      <c r="J1785" s="2" t="s">
        <v>241</v>
      </c>
      <c r="K1785" s="2">
        <v>230.0</v>
      </c>
      <c r="L1785" s="101">
        <v>236.41672835752263</v>
      </c>
      <c r="M1785" s="2" t="s">
        <v>1135</v>
      </c>
      <c r="N1785" s="2"/>
      <c r="O1785" s="2"/>
      <c r="X1785" s="2"/>
      <c r="Y1785" s="2"/>
      <c r="Z1785" s="2"/>
    </row>
    <row r="1786" ht="10.5" customHeight="1">
      <c r="A1786" s="2"/>
      <c r="B1786" s="2">
        <v>1339438.0</v>
      </c>
      <c r="C1786" s="2" t="s">
        <v>2278</v>
      </c>
      <c r="D1786" s="2">
        <v>9.823319383E9</v>
      </c>
      <c r="E1786" s="2" t="s">
        <v>238</v>
      </c>
      <c r="F1786" s="2" t="s">
        <v>239</v>
      </c>
      <c r="G1786" s="38">
        <v>41215.8125</v>
      </c>
      <c r="H1786" s="100"/>
      <c r="I1786" s="2" t="s">
        <v>2153</v>
      </c>
      <c r="J1786" s="2" t="s">
        <v>241</v>
      </c>
      <c r="K1786" s="2">
        <v>312.0</v>
      </c>
      <c r="L1786" s="101">
        <v>254.9750882662762</v>
      </c>
      <c r="M1786" s="2" t="s">
        <v>1127</v>
      </c>
      <c r="N1786" s="2"/>
      <c r="O1786" s="2"/>
      <c r="X1786" s="2"/>
      <c r="Y1786" s="2"/>
      <c r="Z1786" s="2"/>
    </row>
    <row r="1787" ht="10.5" customHeight="1">
      <c r="A1787" s="2"/>
      <c r="B1787" s="2">
        <v>1339754.0</v>
      </c>
      <c r="C1787" s="2" t="s">
        <v>2255</v>
      </c>
      <c r="D1787" s="2">
        <v>9.004397289E9</v>
      </c>
      <c r="E1787" s="2" t="s">
        <v>238</v>
      </c>
      <c r="F1787" s="2" t="s">
        <v>283</v>
      </c>
      <c r="G1787" s="38">
        <v>41215.875</v>
      </c>
      <c r="H1787" s="100"/>
      <c r="I1787" s="2" t="s">
        <v>2153</v>
      </c>
      <c r="J1787" s="2" t="s">
        <v>241</v>
      </c>
      <c r="K1787" s="2">
        <v>571.0</v>
      </c>
      <c r="L1787" s="101">
        <v>547.9353165158996</v>
      </c>
      <c r="M1787" s="2" t="s">
        <v>1114</v>
      </c>
      <c r="N1787" s="2"/>
      <c r="O1787" s="2"/>
      <c r="X1787" s="2"/>
      <c r="Y1787" s="2"/>
      <c r="Z1787" s="2"/>
    </row>
    <row r="1788" ht="10.5" customHeight="1">
      <c r="A1788" s="2"/>
      <c r="B1788" s="2">
        <v>1339830.0</v>
      </c>
      <c r="C1788" s="2" t="s">
        <v>2243</v>
      </c>
      <c r="D1788" s="2">
        <v>9.167060342E9</v>
      </c>
      <c r="E1788" s="2" t="s">
        <v>238</v>
      </c>
      <c r="F1788" s="2" t="s">
        <v>283</v>
      </c>
      <c r="G1788" s="38">
        <v>41215.875</v>
      </c>
      <c r="H1788" s="100"/>
      <c r="I1788" s="2" t="s">
        <v>2153</v>
      </c>
      <c r="J1788" s="2" t="s">
        <v>241</v>
      </c>
      <c r="K1788" s="2">
        <v>207.0</v>
      </c>
      <c r="L1788" s="101">
        <v>239.0282760578504</v>
      </c>
      <c r="M1788" s="2" t="s">
        <v>1102</v>
      </c>
      <c r="N1788" s="2"/>
      <c r="O1788" s="2"/>
      <c r="X1788" s="2"/>
      <c r="Y1788" s="2"/>
      <c r="Z1788" s="2"/>
    </row>
    <row r="1789" ht="10.5" customHeight="1">
      <c r="A1789" s="2"/>
      <c r="B1789" s="2">
        <v>1339524.0</v>
      </c>
      <c r="C1789" s="2" t="s">
        <v>2279</v>
      </c>
      <c r="D1789" s="2">
        <v>9.833947399E9</v>
      </c>
      <c r="E1789" s="2" t="s">
        <v>238</v>
      </c>
      <c r="F1789" s="2" t="s">
        <v>239</v>
      </c>
      <c r="G1789" s="38">
        <v>41215.875</v>
      </c>
      <c r="H1789" s="100"/>
      <c r="I1789" s="2" t="s">
        <v>2153</v>
      </c>
      <c r="J1789" s="2" t="s">
        <v>241</v>
      </c>
      <c r="K1789" s="2">
        <v>261.0</v>
      </c>
      <c r="L1789" s="101">
        <v>213.22009203004336</v>
      </c>
      <c r="M1789" s="2" t="s">
        <v>1109</v>
      </c>
      <c r="N1789" s="2"/>
      <c r="O1789" s="2"/>
      <c r="X1789" s="2"/>
      <c r="Y1789" s="2"/>
      <c r="Z1789" s="2"/>
    </row>
    <row r="1790" ht="10.5" customHeight="1">
      <c r="A1790" s="2"/>
      <c r="B1790" s="2">
        <v>1328864.0</v>
      </c>
      <c r="C1790" s="2" t="s">
        <v>2280</v>
      </c>
      <c r="D1790" s="2">
        <v>9.930526208E9</v>
      </c>
      <c r="E1790" s="2" t="s">
        <v>238</v>
      </c>
      <c r="F1790" s="2" t="s">
        <v>248</v>
      </c>
      <c r="G1790" s="38">
        <v>41215.947916666664</v>
      </c>
      <c r="H1790" s="100"/>
      <c r="I1790" s="2" t="s">
        <v>2153</v>
      </c>
      <c r="J1790" s="2" t="s">
        <v>241</v>
      </c>
      <c r="K1790" s="2">
        <v>569.8</v>
      </c>
      <c r="L1790" s="101">
        <v>577.7708731140182</v>
      </c>
      <c r="M1790" s="2" t="s">
        <v>1107</v>
      </c>
      <c r="N1790" s="2"/>
      <c r="O1790" s="2"/>
      <c r="X1790" s="2"/>
      <c r="Y1790" s="2"/>
      <c r="Z1790" s="2"/>
    </row>
    <row r="1791" ht="10.5" customHeight="1">
      <c r="A1791" s="2"/>
      <c r="B1791" s="2">
        <v>1339864.0</v>
      </c>
      <c r="C1791" s="2" t="s">
        <v>2281</v>
      </c>
      <c r="D1791" s="2">
        <v>9.820452401E9</v>
      </c>
      <c r="E1791" s="2" t="s">
        <v>238</v>
      </c>
      <c r="F1791" s="2" t="s">
        <v>239</v>
      </c>
      <c r="G1791" s="38">
        <v>41215.947916666664</v>
      </c>
      <c r="H1791" s="100"/>
      <c r="I1791" s="2" t="s">
        <v>2153</v>
      </c>
      <c r="J1791" s="2" t="s">
        <v>241</v>
      </c>
      <c r="K1791" s="2">
        <v>102.0</v>
      </c>
      <c r="L1791" s="101">
        <v>110.84911431408707</v>
      </c>
      <c r="M1791" s="2" t="s">
        <v>1104</v>
      </c>
      <c r="N1791" s="2"/>
      <c r="O1791" s="2"/>
      <c r="X1791" s="2"/>
      <c r="Y1791" s="2"/>
      <c r="Z1791" s="2"/>
    </row>
    <row r="1792" ht="10.5" customHeight="1">
      <c r="A1792" s="2"/>
      <c r="B1792" s="2">
        <v>1340164.0</v>
      </c>
      <c r="C1792" s="2" t="s">
        <v>2282</v>
      </c>
      <c r="D1792" s="2">
        <v>9.538878553E9</v>
      </c>
      <c r="E1792" s="2" t="s">
        <v>238</v>
      </c>
      <c r="F1792" s="2" t="s">
        <v>239</v>
      </c>
      <c r="G1792" s="38">
        <v>41216.010416666664</v>
      </c>
      <c r="H1792" s="100"/>
      <c r="I1792" s="2" t="s">
        <v>2153</v>
      </c>
      <c r="J1792" s="2" t="s">
        <v>241</v>
      </c>
      <c r="K1792" s="2">
        <v>652.0</v>
      </c>
      <c r="L1792" s="101">
        <v>607.7615240250716</v>
      </c>
      <c r="M1792" s="2" t="s">
        <v>1127</v>
      </c>
      <c r="N1792" s="2"/>
      <c r="O1792" s="2"/>
      <c r="X1792" s="2"/>
      <c r="Y1792" s="2"/>
      <c r="Z1792" s="2"/>
    </row>
    <row r="1793" ht="10.5" customHeight="1">
      <c r="A1793" s="2"/>
      <c r="B1793" s="2">
        <v>1340242.0</v>
      </c>
      <c r="C1793" s="2" t="s">
        <v>2283</v>
      </c>
      <c r="D1793" s="2">
        <v>9.967786066E9</v>
      </c>
      <c r="E1793" s="2" t="s">
        <v>238</v>
      </c>
      <c r="F1793" s="2" t="s">
        <v>239</v>
      </c>
      <c r="G1793" s="38">
        <v>41216.020833333336</v>
      </c>
      <c r="H1793" s="100"/>
      <c r="I1793" s="2" t="s">
        <v>2153</v>
      </c>
      <c r="J1793" s="2" t="s">
        <v>241</v>
      </c>
      <c r="K1793" s="2">
        <v>201.6</v>
      </c>
      <c r="L1793" s="101">
        <v>244.21070678087068</v>
      </c>
      <c r="M1793" s="2" t="s">
        <v>1102</v>
      </c>
      <c r="N1793" s="2"/>
      <c r="O1793" s="2"/>
      <c r="X1793" s="2"/>
      <c r="Y1793" s="2"/>
      <c r="Z1793" s="2"/>
    </row>
    <row r="1794" ht="10.5" customHeight="1">
      <c r="A1794" s="2"/>
      <c r="B1794" s="2">
        <v>1337632.0</v>
      </c>
      <c r="C1794" s="2" t="s">
        <v>2284</v>
      </c>
      <c r="D1794" s="2">
        <v>9.594093323E9</v>
      </c>
      <c r="E1794" s="2" t="s">
        <v>238</v>
      </c>
      <c r="F1794" s="2" t="s">
        <v>239</v>
      </c>
      <c r="G1794" s="38">
        <v>41216.041666666664</v>
      </c>
      <c r="H1794" s="100"/>
      <c r="I1794" s="2" t="s">
        <v>2153</v>
      </c>
      <c r="J1794" s="2" t="s">
        <v>241</v>
      </c>
      <c r="K1794" s="2">
        <v>172.0</v>
      </c>
      <c r="L1794" s="101">
        <v>152.94555757844955</v>
      </c>
      <c r="M1794" s="2" t="s">
        <v>1109</v>
      </c>
      <c r="N1794" s="2"/>
      <c r="O1794" s="2"/>
      <c r="X1794" s="2"/>
      <c r="Y1794" s="2"/>
      <c r="Z1794" s="2"/>
    </row>
    <row r="1795" ht="10.5" customHeight="1">
      <c r="A1795" s="2"/>
      <c r="B1795" s="2">
        <v>1339028.0</v>
      </c>
      <c r="C1795" s="2" t="s">
        <v>2285</v>
      </c>
      <c r="D1795" s="2">
        <v>9.819576467E9</v>
      </c>
      <c r="E1795" s="2" t="s">
        <v>238</v>
      </c>
      <c r="F1795" s="2" t="s">
        <v>239</v>
      </c>
      <c r="G1795" s="38">
        <v>41216.052083333336</v>
      </c>
      <c r="H1795" s="100"/>
      <c r="I1795" s="2" t="s">
        <v>2153</v>
      </c>
      <c r="J1795" s="2" t="s">
        <v>241</v>
      </c>
      <c r="K1795" s="2">
        <v>246.0</v>
      </c>
      <c r="L1795" s="101">
        <v>227.50510406853226</v>
      </c>
      <c r="M1795" s="2" t="s">
        <v>1107</v>
      </c>
      <c r="N1795" s="2"/>
      <c r="O1795" s="2"/>
      <c r="X1795" s="2"/>
      <c r="Y1795" s="2"/>
      <c r="Z1795" s="2"/>
    </row>
    <row r="1796" ht="10.5" customHeight="1">
      <c r="A1796" s="2"/>
      <c r="B1796" s="2">
        <v>1338662.0</v>
      </c>
      <c r="C1796" s="2" t="s">
        <v>2286</v>
      </c>
      <c r="D1796" s="2">
        <v>9.820898613E9</v>
      </c>
      <c r="E1796" s="2" t="s">
        <v>238</v>
      </c>
      <c r="F1796" s="2" t="s">
        <v>239</v>
      </c>
      <c r="G1796" s="38">
        <v>41216.083333333336</v>
      </c>
      <c r="H1796" s="100"/>
      <c r="I1796" s="2" t="s">
        <v>2153</v>
      </c>
      <c r="J1796" s="2" t="s">
        <v>241</v>
      </c>
      <c r="K1796" s="2">
        <v>529.2</v>
      </c>
      <c r="L1796" s="101">
        <v>539.3027964465244</v>
      </c>
      <c r="M1796" s="2" t="s">
        <v>1114</v>
      </c>
      <c r="N1796" s="2"/>
      <c r="O1796" s="2"/>
      <c r="X1796" s="2"/>
      <c r="Y1796" s="2"/>
      <c r="Z1796" s="2"/>
    </row>
    <row r="1797" ht="10.5" customHeight="1">
      <c r="A1797" s="2"/>
      <c r="B1797" s="2">
        <v>1330164.0</v>
      </c>
      <c r="C1797" s="2" t="s">
        <v>2287</v>
      </c>
      <c r="D1797" s="2">
        <v>9.076777258E9</v>
      </c>
      <c r="E1797" s="2" t="s">
        <v>238</v>
      </c>
      <c r="F1797" s="2" t="s">
        <v>239</v>
      </c>
      <c r="G1797" s="38">
        <v>41216.104166666664</v>
      </c>
      <c r="H1797" s="100"/>
      <c r="I1797" s="2" t="s">
        <v>2153</v>
      </c>
      <c r="J1797" s="2" t="s">
        <v>241</v>
      </c>
      <c r="K1797" s="2">
        <v>343.0</v>
      </c>
      <c r="L1797" s="101">
        <v>326.25326782537354</v>
      </c>
      <c r="M1797" s="2" t="s">
        <v>1104</v>
      </c>
      <c r="N1797" s="2"/>
      <c r="O1797" s="2"/>
      <c r="X1797" s="2"/>
      <c r="Y1797" s="2"/>
      <c r="Z1797" s="2"/>
    </row>
    <row r="1798" ht="10.5" customHeight="1">
      <c r="A1798" s="2"/>
      <c r="B1798" s="2">
        <v>1339040.0</v>
      </c>
      <c r="C1798" s="2" t="s">
        <v>2288</v>
      </c>
      <c r="D1798" s="2">
        <v>9.920327216E9</v>
      </c>
      <c r="E1798" s="2" t="s">
        <v>238</v>
      </c>
      <c r="F1798" s="2" t="s">
        <v>239</v>
      </c>
      <c r="G1798" s="38">
        <v>41216.104166666664</v>
      </c>
      <c r="H1798" s="100"/>
      <c r="I1798" s="2" t="s">
        <v>2153</v>
      </c>
      <c r="J1798" s="2" t="s">
        <v>241</v>
      </c>
      <c r="K1798" s="2">
        <v>130.0</v>
      </c>
      <c r="L1798" s="101">
        <v>172.47769796916947</v>
      </c>
      <c r="M1798" s="2" t="s">
        <v>1141</v>
      </c>
      <c r="N1798" s="2"/>
      <c r="O1798" s="2"/>
      <c r="X1798" s="2"/>
      <c r="Y1798" s="2"/>
      <c r="Z1798" s="2"/>
    </row>
    <row r="1799" ht="10.5" customHeight="1">
      <c r="A1799" s="2"/>
      <c r="B1799" s="2">
        <v>1340314.0</v>
      </c>
      <c r="C1799" s="2" t="s">
        <v>2289</v>
      </c>
      <c r="D1799" s="2">
        <v>9.167700627E9</v>
      </c>
      <c r="E1799" s="2" t="s">
        <v>238</v>
      </c>
      <c r="F1799" s="2" t="s">
        <v>239</v>
      </c>
      <c r="G1799" s="38">
        <v>41216.114583333336</v>
      </c>
      <c r="H1799" s="100"/>
      <c r="I1799" s="2" t="s">
        <v>2153</v>
      </c>
      <c r="J1799" s="2" t="s">
        <v>241</v>
      </c>
      <c r="K1799" s="2">
        <v>201.6</v>
      </c>
      <c r="L1799" s="101">
        <v>187.95696827938139</v>
      </c>
      <c r="M1799" s="2" t="s">
        <v>1093</v>
      </c>
      <c r="N1799" s="2"/>
      <c r="O1799" s="2"/>
      <c r="X1799" s="2"/>
      <c r="Y1799" s="2"/>
      <c r="Z1799" s="2"/>
    </row>
    <row r="1800" ht="10.5" customHeight="1">
      <c r="A1800" s="2"/>
      <c r="B1800" s="2">
        <v>1338898.0</v>
      </c>
      <c r="C1800" s="2" t="s">
        <v>2290</v>
      </c>
      <c r="D1800" s="2">
        <v>8.879258865E9</v>
      </c>
      <c r="E1800" s="2" t="s">
        <v>238</v>
      </c>
      <c r="F1800" s="2" t="s">
        <v>239</v>
      </c>
      <c r="G1800" s="38">
        <v>41216.145833333336</v>
      </c>
      <c r="H1800" s="100"/>
      <c r="I1800" s="2" t="s">
        <v>2153</v>
      </c>
      <c r="J1800" s="2" t="s">
        <v>241</v>
      </c>
      <c r="K1800" s="2">
        <v>178.0</v>
      </c>
      <c r="L1800" s="101">
        <v>200.24469024999541</v>
      </c>
      <c r="M1800" s="2" t="s">
        <v>1115</v>
      </c>
      <c r="N1800" s="2"/>
      <c r="O1800" s="2"/>
      <c r="X1800" s="2"/>
      <c r="Y1800" s="2"/>
      <c r="Z1800" s="2"/>
    </row>
    <row r="1801" ht="10.5" customHeight="1">
      <c r="A1801" s="2"/>
      <c r="B1801" s="2">
        <v>1339692.0</v>
      </c>
      <c r="C1801" s="2" t="s">
        <v>1188</v>
      </c>
      <c r="D1801" s="2">
        <v>9.324231119E9</v>
      </c>
      <c r="E1801" s="2" t="s">
        <v>238</v>
      </c>
      <c r="F1801" s="2" t="s">
        <v>239</v>
      </c>
      <c r="G1801" s="38">
        <v>41216.145833333336</v>
      </c>
      <c r="H1801" s="100"/>
      <c r="I1801" s="2" t="s">
        <v>2153</v>
      </c>
      <c r="J1801" s="2" t="s">
        <v>241</v>
      </c>
      <c r="K1801" s="2">
        <v>526.4</v>
      </c>
      <c r="L1801" s="101">
        <v>498.27607844475585</v>
      </c>
      <c r="M1801" s="2" t="s">
        <v>1127</v>
      </c>
      <c r="N1801" s="2"/>
      <c r="O1801" s="2"/>
      <c r="X1801" s="2"/>
      <c r="Y1801" s="2"/>
      <c r="Z1801" s="2"/>
    </row>
    <row r="1802" ht="10.5" customHeight="1">
      <c r="A1802" s="2"/>
      <c r="B1802" s="2">
        <v>1339488.0</v>
      </c>
      <c r="C1802" s="2" t="s">
        <v>2291</v>
      </c>
      <c r="D1802" s="2">
        <v>9.833269859E9</v>
      </c>
      <c r="E1802" s="2" t="s">
        <v>238</v>
      </c>
      <c r="F1802" s="2" t="s">
        <v>239</v>
      </c>
      <c r="G1802" s="38">
        <v>41216.15625</v>
      </c>
      <c r="H1802" s="100"/>
      <c r="I1802" s="2" t="s">
        <v>2153</v>
      </c>
      <c r="J1802" s="2" t="s">
        <v>241</v>
      </c>
      <c r="K1802" s="2">
        <v>170.0</v>
      </c>
      <c r="L1802" s="101">
        <v>202.75126099670854</v>
      </c>
      <c r="M1802" s="2" t="s">
        <v>1102</v>
      </c>
      <c r="N1802" s="2"/>
      <c r="O1802" s="2"/>
      <c r="X1802" s="2"/>
      <c r="Y1802" s="2"/>
      <c r="Z1802" s="2"/>
    </row>
    <row r="1803" ht="10.5" customHeight="1">
      <c r="A1803" s="2"/>
      <c r="B1803" s="2">
        <v>1337324.0</v>
      </c>
      <c r="C1803" s="2" t="s">
        <v>2292</v>
      </c>
      <c r="D1803" s="2">
        <v>9.892121118E9</v>
      </c>
      <c r="E1803" s="2" t="s">
        <v>238</v>
      </c>
      <c r="F1803" s="2" t="s">
        <v>333</v>
      </c>
      <c r="G1803" s="38">
        <v>41216.15625</v>
      </c>
      <c r="H1803" s="100"/>
      <c r="I1803" s="2" t="s">
        <v>2153</v>
      </c>
      <c r="J1803" s="2" t="s">
        <v>241</v>
      </c>
      <c r="K1803" s="2">
        <v>129.0</v>
      </c>
      <c r="L1803" s="101">
        <v>116.30931304714825</v>
      </c>
      <c r="M1803" s="2" t="s">
        <v>1114</v>
      </c>
      <c r="N1803" s="2"/>
      <c r="O1803" s="2"/>
      <c r="X1803" s="2"/>
      <c r="Y1803" s="2"/>
      <c r="Z1803" s="2"/>
    </row>
    <row r="1804" ht="10.5" customHeight="1">
      <c r="A1804" s="2"/>
      <c r="B1804" s="2">
        <v>1339904.0</v>
      </c>
      <c r="C1804" s="2" t="s">
        <v>1705</v>
      </c>
      <c r="D1804" s="2">
        <v>9.867106563E9</v>
      </c>
      <c r="E1804" s="2" t="s">
        <v>238</v>
      </c>
      <c r="F1804" s="2" t="s">
        <v>239</v>
      </c>
      <c r="G1804" s="38">
        <v>41216.166666666664</v>
      </c>
      <c r="H1804" s="100"/>
      <c r="I1804" s="2" t="s">
        <v>2153</v>
      </c>
      <c r="J1804" s="2" t="s">
        <v>241</v>
      </c>
      <c r="K1804" s="2">
        <v>315.0</v>
      </c>
      <c r="L1804" s="101">
        <v>349.8109383724049</v>
      </c>
      <c r="M1804" s="2" t="s">
        <v>1135</v>
      </c>
      <c r="N1804" s="2"/>
      <c r="O1804" s="2"/>
      <c r="X1804" s="2"/>
      <c r="Y1804" s="2"/>
      <c r="Z1804" s="2"/>
    </row>
    <row r="1805" ht="10.5" customHeight="1">
      <c r="A1805" s="2"/>
      <c r="B1805" s="2">
        <v>1340002.0</v>
      </c>
      <c r="C1805" s="2" t="s">
        <v>2293</v>
      </c>
      <c r="D1805" s="2">
        <v>7.738293322E9</v>
      </c>
      <c r="E1805" s="2" t="s">
        <v>238</v>
      </c>
      <c r="F1805" s="2" t="s">
        <v>333</v>
      </c>
      <c r="G1805" s="38">
        <v>41216.166666666664</v>
      </c>
      <c r="H1805" s="100"/>
      <c r="I1805" s="2" t="s">
        <v>2153</v>
      </c>
      <c r="J1805" s="2" t="s">
        <v>241</v>
      </c>
      <c r="K1805" s="2">
        <v>100.0</v>
      </c>
      <c r="L1805" s="101">
        <v>57.6729063485109</v>
      </c>
      <c r="M1805" s="2" t="s">
        <v>1109</v>
      </c>
      <c r="N1805" s="2"/>
      <c r="O1805" s="2"/>
      <c r="X1805" s="2"/>
      <c r="Y1805" s="2"/>
      <c r="Z1805" s="2"/>
    </row>
    <row r="1806" ht="10.5" customHeight="1">
      <c r="A1806" s="2"/>
      <c r="B1806" s="2">
        <v>1337568.0</v>
      </c>
      <c r="C1806" s="2" t="s">
        <v>2294</v>
      </c>
      <c r="D1806" s="2">
        <v>8.452844222E9</v>
      </c>
      <c r="E1806" s="2" t="s">
        <v>238</v>
      </c>
      <c r="F1806" s="2" t="s">
        <v>239</v>
      </c>
      <c r="G1806" s="38">
        <v>41216.166666666664</v>
      </c>
      <c r="H1806" s="100"/>
      <c r="I1806" s="2" t="s">
        <v>2153</v>
      </c>
      <c r="J1806" s="2" t="s">
        <v>241</v>
      </c>
      <c r="K1806" s="2">
        <v>146.0</v>
      </c>
      <c r="L1806" s="101">
        <v>151.48500973235315</v>
      </c>
      <c r="M1806" s="2" t="s">
        <v>1115</v>
      </c>
      <c r="N1806" s="2"/>
      <c r="O1806" s="2"/>
      <c r="X1806" s="2"/>
      <c r="Y1806" s="2"/>
      <c r="Z1806" s="2"/>
    </row>
    <row r="1807" ht="10.5" customHeight="1">
      <c r="A1807" s="2"/>
      <c r="B1807" s="2">
        <v>1339016.0</v>
      </c>
      <c r="C1807" s="2" t="s">
        <v>2295</v>
      </c>
      <c r="D1807" s="2">
        <v>9.987566555E9</v>
      </c>
      <c r="E1807" s="2" t="s">
        <v>238</v>
      </c>
      <c r="F1807" s="2" t="s">
        <v>239</v>
      </c>
      <c r="G1807" s="38">
        <v>41216.166666666664</v>
      </c>
      <c r="H1807" s="100"/>
      <c r="I1807" s="2" t="s">
        <v>2153</v>
      </c>
      <c r="J1807" s="2" t="s">
        <v>241</v>
      </c>
      <c r="K1807" s="2">
        <v>126.0</v>
      </c>
      <c r="L1807" s="101">
        <v>166.7672571339026</v>
      </c>
      <c r="M1807" s="2" t="s">
        <v>1141</v>
      </c>
      <c r="N1807" s="2"/>
      <c r="O1807" s="2"/>
      <c r="X1807" s="2"/>
      <c r="Y1807" s="2"/>
      <c r="Z1807" s="2"/>
    </row>
    <row r="1808" ht="10.5" customHeight="1">
      <c r="A1808" s="2"/>
      <c r="B1808" s="2">
        <v>1339664.0</v>
      </c>
      <c r="C1808" s="2" t="s">
        <v>2296</v>
      </c>
      <c r="D1808" s="2">
        <v>9.892673231E9</v>
      </c>
      <c r="E1808" s="2" t="s">
        <v>238</v>
      </c>
      <c r="F1808" s="2" t="s">
        <v>239</v>
      </c>
      <c r="G1808" s="38">
        <v>41216.177083333336</v>
      </c>
      <c r="H1808" s="100"/>
      <c r="I1808" s="2" t="s">
        <v>2153</v>
      </c>
      <c r="J1808" s="2" t="s">
        <v>241</v>
      </c>
      <c r="K1808" s="2">
        <v>102.0</v>
      </c>
      <c r="L1808" s="101">
        <v>93.71073909642594</v>
      </c>
      <c r="M1808" s="2" t="s">
        <v>1093</v>
      </c>
      <c r="N1808" s="2"/>
      <c r="O1808" s="2"/>
      <c r="X1808" s="2"/>
      <c r="Y1808" s="2"/>
      <c r="Z1808" s="2"/>
    </row>
    <row r="1809" ht="10.5" customHeight="1">
      <c r="A1809" s="2"/>
      <c r="B1809" s="2">
        <v>1339126.0</v>
      </c>
      <c r="C1809" s="2" t="s">
        <v>2297</v>
      </c>
      <c r="D1809" s="2">
        <v>9.967955229E9</v>
      </c>
      <c r="E1809" s="2" t="s">
        <v>238</v>
      </c>
      <c r="F1809" s="2" t="s">
        <v>239</v>
      </c>
      <c r="G1809" s="38">
        <v>41216.1875</v>
      </c>
      <c r="H1809" s="100"/>
      <c r="I1809" s="2" t="s">
        <v>2153</v>
      </c>
      <c r="J1809" s="2" t="s">
        <v>241</v>
      </c>
      <c r="K1809" s="2">
        <v>100.0</v>
      </c>
      <c r="L1809" s="101">
        <v>73.1904929212019</v>
      </c>
      <c r="M1809" s="2" t="s">
        <v>1102</v>
      </c>
      <c r="N1809" s="2"/>
      <c r="O1809" s="2"/>
      <c r="X1809" s="2"/>
      <c r="Y1809" s="2"/>
      <c r="Z1809" s="2"/>
    </row>
    <row r="1810" ht="10.5" customHeight="1">
      <c r="A1810" s="2"/>
      <c r="B1810" s="2">
        <v>1339578.0</v>
      </c>
      <c r="C1810" s="2" t="s">
        <v>2298</v>
      </c>
      <c r="D1810" s="2">
        <v>9.86930647E9</v>
      </c>
      <c r="E1810" s="2" t="s">
        <v>238</v>
      </c>
      <c r="F1810" s="2" t="s">
        <v>239</v>
      </c>
      <c r="G1810" s="38">
        <v>41216.1875</v>
      </c>
      <c r="H1810" s="100"/>
      <c r="I1810" s="2" t="s">
        <v>2153</v>
      </c>
      <c r="J1810" s="2" t="s">
        <v>241</v>
      </c>
      <c r="K1810" s="2">
        <v>233.0</v>
      </c>
      <c r="L1810" s="101">
        <v>211.27575220902423</v>
      </c>
      <c r="M1810" s="2" t="s">
        <v>1109</v>
      </c>
      <c r="N1810" s="2"/>
      <c r="O1810" s="2"/>
      <c r="X1810" s="2"/>
      <c r="Y1810" s="2"/>
      <c r="Z1810" s="2"/>
    </row>
    <row r="1811" ht="10.5" customHeight="1">
      <c r="A1811" s="2"/>
      <c r="B1811" s="2">
        <v>1339272.0</v>
      </c>
      <c r="C1811" s="2" t="s">
        <v>2299</v>
      </c>
      <c r="D1811" s="2">
        <v>9.833200445E9</v>
      </c>
      <c r="E1811" s="2" t="s">
        <v>238</v>
      </c>
      <c r="F1811" s="2" t="s">
        <v>239</v>
      </c>
      <c r="G1811" s="38">
        <v>41216.208333333336</v>
      </c>
      <c r="H1811" s="100"/>
      <c r="I1811" s="2" t="s">
        <v>2153</v>
      </c>
      <c r="J1811" s="2" t="s">
        <v>241</v>
      </c>
      <c r="K1811" s="2">
        <v>268.0</v>
      </c>
      <c r="L1811" s="101">
        <v>254.9750882662762</v>
      </c>
      <c r="M1811" s="2" t="s">
        <v>1127</v>
      </c>
      <c r="N1811" s="2"/>
      <c r="O1811" s="2"/>
      <c r="X1811" s="2"/>
      <c r="Y1811" s="2"/>
      <c r="Z1811" s="2"/>
    </row>
    <row r="1812" ht="10.5" customHeight="1">
      <c r="A1812" s="2"/>
      <c r="B1812" s="2">
        <v>1340332.0</v>
      </c>
      <c r="C1812" s="2" t="s">
        <v>2300</v>
      </c>
      <c r="D1812" s="2">
        <v>9.768008182E9</v>
      </c>
      <c r="E1812" s="2" t="s">
        <v>238</v>
      </c>
      <c r="F1812" s="2" t="s">
        <v>283</v>
      </c>
      <c r="G1812" s="38">
        <v>41216.208333333336</v>
      </c>
      <c r="H1812" s="100"/>
      <c r="I1812" s="2" t="s">
        <v>2153</v>
      </c>
      <c r="J1812" s="2" t="s">
        <v>241</v>
      </c>
      <c r="K1812" s="2">
        <v>441.0</v>
      </c>
      <c r="L1812" s="101">
        <v>507.4306775111417</v>
      </c>
      <c r="M1812" s="2" t="s">
        <v>1115</v>
      </c>
      <c r="N1812" s="2"/>
      <c r="O1812" s="2"/>
      <c r="X1812" s="2"/>
      <c r="Y1812" s="2"/>
      <c r="Z1812" s="2"/>
    </row>
    <row r="1813" ht="10.5" customHeight="1">
      <c r="A1813" s="2"/>
      <c r="B1813" s="2">
        <v>1340156.0</v>
      </c>
      <c r="C1813" s="2" t="s">
        <v>2301</v>
      </c>
      <c r="D1813" s="2">
        <v>9.81971781E9</v>
      </c>
      <c r="E1813" s="2" t="s">
        <v>238</v>
      </c>
      <c r="F1813" s="2" t="s">
        <v>239</v>
      </c>
      <c r="G1813" s="38">
        <v>41216.208333333336</v>
      </c>
      <c r="H1813" s="100"/>
      <c r="I1813" s="2" t="s">
        <v>2153</v>
      </c>
      <c r="J1813" s="2" t="s">
        <v>241</v>
      </c>
      <c r="K1813" s="2">
        <v>155.0</v>
      </c>
      <c r="L1813" s="101">
        <v>155.26278920290082</v>
      </c>
      <c r="M1813" s="2" t="s">
        <v>1107</v>
      </c>
      <c r="N1813" s="2"/>
      <c r="O1813" s="2"/>
      <c r="X1813" s="2"/>
      <c r="Y1813" s="2"/>
      <c r="Z1813" s="2"/>
    </row>
    <row r="1814" ht="10.5" customHeight="1">
      <c r="A1814" s="2"/>
      <c r="B1814" s="2">
        <v>1339688.0</v>
      </c>
      <c r="C1814" s="2" t="s">
        <v>2302</v>
      </c>
      <c r="D1814" s="2">
        <v>9.82182492E9</v>
      </c>
      <c r="E1814" s="2" t="s">
        <v>238</v>
      </c>
      <c r="F1814" s="2" t="s">
        <v>239</v>
      </c>
      <c r="G1814" s="38">
        <v>41216.229166666664</v>
      </c>
      <c r="H1814" s="100"/>
      <c r="I1814" s="2" t="s">
        <v>2153</v>
      </c>
      <c r="J1814" s="2" t="s">
        <v>241</v>
      </c>
      <c r="K1814" s="2">
        <v>236.0</v>
      </c>
      <c r="L1814" s="101">
        <v>274.9665646084006</v>
      </c>
      <c r="M1814" s="2" t="s">
        <v>1104</v>
      </c>
      <c r="N1814" s="2"/>
      <c r="O1814" s="2"/>
      <c r="X1814" s="2"/>
      <c r="Y1814" s="2"/>
      <c r="Z1814" s="2"/>
    </row>
    <row r="1815" ht="10.5" customHeight="1">
      <c r="A1815" s="2"/>
      <c r="B1815" s="2">
        <v>1340334.0</v>
      </c>
      <c r="C1815" s="2" t="s">
        <v>2303</v>
      </c>
      <c r="D1815" s="2">
        <v>9.821357172E9</v>
      </c>
      <c r="E1815" s="2" t="s">
        <v>238</v>
      </c>
      <c r="F1815" s="2" t="s">
        <v>283</v>
      </c>
      <c r="G1815" s="38">
        <v>41216.239583333336</v>
      </c>
      <c r="H1815" s="100"/>
      <c r="I1815" s="2" t="s">
        <v>2153</v>
      </c>
      <c r="J1815" s="2" t="s">
        <v>241</v>
      </c>
      <c r="K1815" s="2">
        <v>203.0</v>
      </c>
      <c r="L1815" s="101">
        <v>174.33329560966024</v>
      </c>
      <c r="M1815" s="2" t="s">
        <v>1109</v>
      </c>
      <c r="N1815" s="2"/>
      <c r="O1815" s="2"/>
      <c r="X1815" s="2"/>
      <c r="Y1815" s="2"/>
      <c r="Z1815" s="2"/>
    </row>
    <row r="1816" ht="10.5" customHeight="1">
      <c r="A1816" s="2"/>
      <c r="B1816" s="2">
        <v>1340278.0</v>
      </c>
      <c r="C1816" s="2" t="s">
        <v>2304</v>
      </c>
      <c r="D1816" s="2">
        <v>9.172975222E9</v>
      </c>
      <c r="E1816" s="2" t="s">
        <v>238</v>
      </c>
      <c r="F1816" s="2" t="s">
        <v>239</v>
      </c>
      <c r="G1816" s="38">
        <v>41216.25</v>
      </c>
      <c r="H1816" s="100"/>
      <c r="I1816" s="2" t="s">
        <v>2153</v>
      </c>
      <c r="J1816" s="2" t="s">
        <v>241</v>
      </c>
      <c r="K1816" s="2">
        <v>192.0</v>
      </c>
      <c r="L1816" s="101">
        <v>243.8582084100047</v>
      </c>
      <c r="M1816" s="2" t="s">
        <v>1141</v>
      </c>
      <c r="N1816" s="2"/>
      <c r="O1816" s="2"/>
      <c r="X1816" s="2"/>
      <c r="Y1816" s="2"/>
      <c r="Z1816" s="2"/>
    </row>
    <row r="1817" ht="10.5" customHeight="1">
      <c r="A1817" s="2"/>
      <c r="B1817" s="2">
        <v>1339894.0</v>
      </c>
      <c r="C1817" s="2" t="s">
        <v>2305</v>
      </c>
      <c r="D1817" s="2">
        <v>9.833100555E9</v>
      </c>
      <c r="E1817" s="2" t="s">
        <v>238</v>
      </c>
      <c r="F1817" s="2" t="s">
        <v>239</v>
      </c>
      <c r="G1817" s="38">
        <v>41216.25</v>
      </c>
      <c r="H1817" s="100"/>
      <c r="I1817" s="2" t="s">
        <v>2153</v>
      </c>
      <c r="J1817" s="2" t="s">
        <v>241</v>
      </c>
      <c r="K1817" s="2">
        <v>319.0</v>
      </c>
      <c r="L1817" s="101">
        <v>300.2503477314134</v>
      </c>
      <c r="M1817" s="2" t="s">
        <v>1093</v>
      </c>
      <c r="N1817" s="2"/>
      <c r="O1817" s="2"/>
      <c r="X1817" s="2"/>
      <c r="Y1817" s="2"/>
      <c r="Z1817" s="2"/>
    </row>
    <row r="1818" ht="10.5" customHeight="1">
      <c r="A1818" s="2"/>
      <c r="B1818" s="2">
        <v>1339358.0</v>
      </c>
      <c r="C1818" s="2" t="s">
        <v>2306</v>
      </c>
      <c r="D1818" s="2">
        <v>9.820064508E9</v>
      </c>
      <c r="E1818" s="2" t="s">
        <v>238</v>
      </c>
      <c r="F1818" s="2" t="s">
        <v>239</v>
      </c>
      <c r="G1818" s="38">
        <v>41216.25</v>
      </c>
      <c r="H1818" s="100"/>
      <c r="I1818" s="2" t="s">
        <v>2153</v>
      </c>
      <c r="J1818" s="2" t="s">
        <v>241</v>
      </c>
      <c r="K1818" s="2">
        <v>451.0</v>
      </c>
      <c r="L1818" s="101">
        <v>547.3829040775563</v>
      </c>
      <c r="M1818" s="2" t="s">
        <v>1102</v>
      </c>
      <c r="N1818" s="2"/>
      <c r="O1818" s="2"/>
      <c r="X1818" s="2"/>
      <c r="Y1818" s="2"/>
      <c r="Z1818" s="2"/>
    </row>
    <row r="1819" ht="10.5" customHeight="1">
      <c r="A1819" s="2"/>
      <c r="B1819" s="2">
        <v>1338786.0</v>
      </c>
      <c r="C1819" s="2" t="s">
        <v>2307</v>
      </c>
      <c r="D1819" s="2">
        <v>9.920014626E9</v>
      </c>
      <c r="E1819" s="2" t="s">
        <v>238</v>
      </c>
      <c r="F1819" s="2" t="s">
        <v>239</v>
      </c>
      <c r="G1819" s="38">
        <v>41216.260416666664</v>
      </c>
      <c r="H1819" s="100"/>
      <c r="I1819" s="2" t="s">
        <v>2153</v>
      </c>
      <c r="J1819" s="2" t="s">
        <v>241</v>
      </c>
      <c r="K1819" s="2">
        <v>128.0</v>
      </c>
      <c r="L1819" s="101">
        <v>141.73307362882468</v>
      </c>
      <c r="M1819" s="2" t="s">
        <v>1115</v>
      </c>
      <c r="N1819" s="2"/>
      <c r="O1819" s="2"/>
      <c r="X1819" s="2"/>
      <c r="Y1819" s="2"/>
      <c r="Z1819" s="2"/>
    </row>
    <row r="1820" ht="10.5" customHeight="1">
      <c r="A1820" s="2"/>
      <c r="B1820" s="2">
        <v>1340342.0</v>
      </c>
      <c r="C1820" s="2" t="s">
        <v>2308</v>
      </c>
      <c r="D1820" s="2">
        <v>9.967909624E9</v>
      </c>
      <c r="E1820" s="2" t="s">
        <v>238</v>
      </c>
      <c r="F1820" s="2" t="s">
        <v>239</v>
      </c>
      <c r="G1820" s="38">
        <v>41216.270833333336</v>
      </c>
      <c r="H1820" s="100"/>
      <c r="I1820" s="2" t="s">
        <v>2153</v>
      </c>
      <c r="J1820" s="2" t="s">
        <v>241</v>
      </c>
      <c r="K1820" s="2">
        <v>229.0</v>
      </c>
      <c r="L1820" s="101">
        <v>161.8302723725037</v>
      </c>
      <c r="M1820" s="2" t="s">
        <v>1107</v>
      </c>
      <c r="N1820" s="2"/>
      <c r="O1820" s="2"/>
      <c r="X1820" s="2"/>
      <c r="Y1820" s="2"/>
      <c r="Z1820" s="2"/>
    </row>
    <row r="1821" ht="10.5" customHeight="1">
      <c r="A1821" s="2"/>
      <c r="B1821" s="2">
        <v>1339906.0</v>
      </c>
      <c r="C1821" s="2" t="s">
        <v>2309</v>
      </c>
      <c r="D1821" s="2">
        <v>9.833439678E9</v>
      </c>
      <c r="E1821" s="2" t="s">
        <v>238</v>
      </c>
      <c r="F1821" s="2" t="s">
        <v>239</v>
      </c>
      <c r="G1821" s="38">
        <v>41216.28125</v>
      </c>
      <c r="H1821" s="100"/>
      <c r="I1821" s="2" t="s">
        <v>2153</v>
      </c>
      <c r="J1821" s="2" t="s">
        <v>241</v>
      </c>
      <c r="K1821" s="2">
        <v>180.0</v>
      </c>
      <c r="L1821" s="101">
        <v>178.8950835501172</v>
      </c>
      <c r="M1821" s="2" t="s">
        <v>1114</v>
      </c>
      <c r="N1821" s="2"/>
      <c r="O1821" s="2"/>
      <c r="X1821" s="2"/>
      <c r="Y1821" s="2"/>
      <c r="Z1821" s="2"/>
    </row>
    <row r="1822" ht="10.5" customHeight="1">
      <c r="A1822" s="2"/>
      <c r="B1822" s="2">
        <v>1340214.0</v>
      </c>
      <c r="C1822" s="2" t="s">
        <v>2310</v>
      </c>
      <c r="D1822" s="2">
        <v>9.821787866E9</v>
      </c>
      <c r="E1822" s="2" t="s">
        <v>238</v>
      </c>
      <c r="F1822" s="2" t="s">
        <v>239</v>
      </c>
      <c r="G1822" s="38">
        <v>41216.302083333336</v>
      </c>
      <c r="H1822" s="100"/>
      <c r="I1822" s="2" t="s">
        <v>2153</v>
      </c>
      <c r="J1822" s="2" t="s">
        <v>241</v>
      </c>
      <c r="K1822" s="2">
        <v>946.0</v>
      </c>
      <c r="L1822" s="101">
        <v>899.7227122392474</v>
      </c>
      <c r="M1822" s="2" t="s">
        <v>1127</v>
      </c>
      <c r="N1822" s="2"/>
      <c r="O1822" s="2"/>
      <c r="X1822" s="2"/>
      <c r="Y1822" s="2"/>
      <c r="Z1822" s="2"/>
    </row>
    <row r="1823" ht="10.5" customHeight="1">
      <c r="A1823" s="2"/>
      <c r="B1823" s="2">
        <v>1340460.0</v>
      </c>
      <c r="C1823" s="2" t="s">
        <v>1733</v>
      </c>
      <c r="D1823" s="2">
        <v>9.867674515E9</v>
      </c>
      <c r="E1823" s="2" t="s">
        <v>238</v>
      </c>
      <c r="F1823" s="2" t="s">
        <v>283</v>
      </c>
      <c r="G1823" s="38">
        <v>41216.3125</v>
      </c>
      <c r="H1823" s="100"/>
      <c r="I1823" s="2" t="s">
        <v>2153</v>
      </c>
      <c r="J1823" s="2" t="s">
        <v>241</v>
      </c>
      <c r="K1823" s="2">
        <v>516.0</v>
      </c>
      <c r="L1823" s="101">
        <v>440.70785108928465</v>
      </c>
      <c r="M1823" s="2" t="s">
        <v>1109</v>
      </c>
      <c r="N1823" s="2"/>
      <c r="O1823" s="2"/>
      <c r="X1823" s="2"/>
      <c r="Y1823" s="2"/>
      <c r="Z1823" s="2"/>
    </row>
    <row r="1824" ht="10.5" customHeight="1">
      <c r="A1824" s="2"/>
      <c r="B1824" s="2">
        <v>1340522.0</v>
      </c>
      <c r="C1824" s="2" t="s">
        <v>2311</v>
      </c>
      <c r="D1824" s="2">
        <v>9.833556966E9</v>
      </c>
      <c r="E1824" s="2" t="s">
        <v>238</v>
      </c>
      <c r="F1824" s="2" t="s">
        <v>239</v>
      </c>
      <c r="G1824" s="38">
        <v>41216.3125</v>
      </c>
      <c r="H1824" s="100"/>
      <c r="I1824" s="2" t="s">
        <v>2153</v>
      </c>
      <c r="J1824" s="2" t="s">
        <v>241</v>
      </c>
      <c r="K1824" s="2">
        <v>165.0</v>
      </c>
      <c r="L1824" s="101">
        <v>161.8302723725037</v>
      </c>
      <c r="M1824" s="2" t="s">
        <v>1107</v>
      </c>
      <c r="N1824" s="2"/>
      <c r="O1824" s="2"/>
      <c r="X1824" s="2"/>
      <c r="Y1824" s="2"/>
      <c r="Z1824" s="2"/>
    </row>
    <row r="1825" ht="10.5" customHeight="1">
      <c r="A1825" s="2"/>
      <c r="B1825" s="2">
        <v>1339314.0</v>
      </c>
      <c r="C1825" s="2" t="s">
        <v>254</v>
      </c>
      <c r="D1825" s="2">
        <v>9.769632275E9</v>
      </c>
      <c r="E1825" s="2" t="s">
        <v>238</v>
      </c>
      <c r="F1825" s="2" t="s">
        <v>239</v>
      </c>
      <c r="G1825" s="38">
        <v>41216.3125</v>
      </c>
      <c r="H1825" s="100"/>
      <c r="I1825" s="2" t="s">
        <v>2153</v>
      </c>
      <c r="J1825" s="2" t="s">
        <v>241</v>
      </c>
      <c r="K1825" s="2">
        <v>100.0</v>
      </c>
      <c r="L1825" s="101">
        <v>83.93736278699191</v>
      </c>
      <c r="M1825" s="2" t="s">
        <v>1114</v>
      </c>
      <c r="N1825" s="2"/>
      <c r="O1825" s="2"/>
      <c r="X1825" s="2"/>
      <c r="Y1825" s="2"/>
      <c r="Z1825" s="2"/>
    </row>
    <row r="1826" ht="10.5" customHeight="1">
      <c r="A1826" s="2"/>
      <c r="B1826" s="2">
        <v>1339798.0</v>
      </c>
      <c r="C1826" s="2" t="s">
        <v>2312</v>
      </c>
      <c r="D1826" s="2">
        <v>9.967018008E9</v>
      </c>
      <c r="E1826" s="2" t="s">
        <v>238</v>
      </c>
      <c r="F1826" s="2" t="s">
        <v>239</v>
      </c>
      <c r="G1826" s="38">
        <v>41216.375</v>
      </c>
      <c r="H1826" s="100"/>
      <c r="I1826" s="2" t="s">
        <v>2153</v>
      </c>
      <c r="J1826" s="2" t="s">
        <v>241</v>
      </c>
      <c r="K1826" s="2">
        <v>228.0</v>
      </c>
      <c r="L1826" s="101">
        <v>264.70922396500595</v>
      </c>
      <c r="M1826" s="2" t="s">
        <v>1104</v>
      </c>
      <c r="N1826" s="2"/>
      <c r="O1826" s="2"/>
      <c r="X1826" s="2"/>
      <c r="Y1826" s="2"/>
      <c r="Z1826" s="2"/>
    </row>
    <row r="1827" ht="10.5" customHeight="1">
      <c r="A1827" s="2"/>
      <c r="B1827" s="2">
        <v>1340514.0</v>
      </c>
      <c r="C1827" s="2" t="s">
        <v>2313</v>
      </c>
      <c r="D1827" s="2">
        <v>8.802945712E9</v>
      </c>
      <c r="E1827" s="2" t="s">
        <v>238</v>
      </c>
      <c r="F1827" s="2" t="s">
        <v>239</v>
      </c>
      <c r="G1827" s="38">
        <v>41216.375</v>
      </c>
      <c r="H1827" s="100"/>
      <c r="I1827" s="2" t="s">
        <v>2153</v>
      </c>
      <c r="J1827" s="2" t="s">
        <v>241</v>
      </c>
      <c r="K1827" s="2">
        <v>337.0</v>
      </c>
      <c r="L1827" s="101">
        <v>303.6352863019721</v>
      </c>
      <c r="M1827" s="2" t="s">
        <v>1127</v>
      </c>
      <c r="N1827" s="2"/>
      <c r="O1827" s="2"/>
      <c r="X1827" s="2"/>
      <c r="Y1827" s="2"/>
      <c r="Z1827" s="2"/>
    </row>
    <row r="1828" ht="10.5" customHeight="1">
      <c r="A1828" s="2"/>
      <c r="B1828" s="2">
        <v>1339918.0</v>
      </c>
      <c r="C1828" s="2" t="s">
        <v>2314</v>
      </c>
      <c r="D1828" s="2">
        <v>9.833232209E9</v>
      </c>
      <c r="E1828" s="2" t="s">
        <v>238</v>
      </c>
      <c r="F1828" s="2" t="s">
        <v>239</v>
      </c>
      <c r="G1828" s="38">
        <v>41216.385416666664</v>
      </c>
      <c r="H1828" s="100"/>
      <c r="I1828" s="2" t="s">
        <v>2153</v>
      </c>
      <c r="J1828" s="2" t="s">
        <v>241</v>
      </c>
      <c r="K1828" s="2">
        <v>494.0</v>
      </c>
      <c r="L1828" s="101">
        <v>436.6065942088809</v>
      </c>
      <c r="M1828" s="2" t="s">
        <v>1093</v>
      </c>
      <c r="N1828" s="2"/>
      <c r="O1828" s="2"/>
      <c r="X1828" s="2"/>
      <c r="Y1828" s="2"/>
      <c r="Z1828" s="2"/>
    </row>
    <row r="1829" ht="10.5" customHeight="1">
      <c r="A1829" s="2"/>
      <c r="B1829" s="2">
        <v>1338052.0</v>
      </c>
      <c r="C1829" s="2" t="s">
        <v>2315</v>
      </c>
      <c r="D1829" s="2">
        <v>9.324427034E9</v>
      </c>
      <c r="E1829" s="2" t="s">
        <v>238</v>
      </c>
      <c r="F1829" s="2" t="s">
        <v>239</v>
      </c>
      <c r="G1829" s="38">
        <v>41216.385416666664</v>
      </c>
      <c r="H1829" s="100"/>
      <c r="I1829" s="2" t="s">
        <v>2153</v>
      </c>
      <c r="J1829" s="2" t="s">
        <v>241</v>
      </c>
      <c r="K1829" s="2">
        <v>288.0</v>
      </c>
      <c r="L1829" s="101">
        <v>290.7514539896537</v>
      </c>
      <c r="M1829" s="2" t="s">
        <v>1135</v>
      </c>
      <c r="N1829" s="2"/>
      <c r="O1829" s="2"/>
      <c r="X1829" s="2"/>
      <c r="Y1829" s="2"/>
      <c r="Z1829" s="2"/>
    </row>
    <row r="1830" ht="10.5" customHeight="1">
      <c r="A1830" s="2"/>
      <c r="B1830" s="2">
        <v>1338582.0</v>
      </c>
      <c r="C1830" s="2" t="s">
        <v>2316</v>
      </c>
      <c r="D1830" s="2">
        <v>9.820747511E9</v>
      </c>
      <c r="E1830" s="2" t="s">
        <v>238</v>
      </c>
      <c r="F1830" s="2" t="s">
        <v>239</v>
      </c>
      <c r="G1830" s="38">
        <v>41216.395833333336</v>
      </c>
      <c r="H1830" s="100"/>
      <c r="I1830" s="2" t="s">
        <v>2153</v>
      </c>
      <c r="J1830" s="2" t="s">
        <v>241</v>
      </c>
      <c r="K1830" s="2">
        <v>416.0</v>
      </c>
      <c r="L1830" s="101">
        <v>366.48804209807935</v>
      </c>
      <c r="M1830" s="2" t="s">
        <v>1127</v>
      </c>
      <c r="N1830" s="2"/>
      <c r="O1830" s="2"/>
      <c r="X1830" s="2"/>
      <c r="Y1830" s="2"/>
      <c r="Z1830" s="2"/>
    </row>
    <row r="1831" ht="10.5" customHeight="1">
      <c r="A1831" s="2"/>
      <c r="B1831" s="2">
        <v>1341002.0</v>
      </c>
      <c r="C1831" s="2" t="s">
        <v>2317</v>
      </c>
      <c r="D1831" s="2">
        <v>9.820794606E9</v>
      </c>
      <c r="E1831" s="2" t="s">
        <v>238</v>
      </c>
      <c r="F1831" s="2" t="s">
        <v>239</v>
      </c>
      <c r="G1831" s="38">
        <v>41216.489583333336</v>
      </c>
      <c r="H1831" s="100"/>
      <c r="I1831" s="2" t="s">
        <v>2153</v>
      </c>
      <c r="J1831" s="2" t="s">
        <v>241</v>
      </c>
      <c r="K1831" s="2">
        <v>263.2</v>
      </c>
      <c r="L1831" s="101">
        <v>292.9169107343411</v>
      </c>
      <c r="M1831" s="2" t="s">
        <v>1104</v>
      </c>
      <c r="N1831" s="2"/>
      <c r="O1831" s="2"/>
      <c r="X1831" s="2"/>
      <c r="Y1831" s="2"/>
      <c r="Z1831" s="2"/>
    </row>
    <row r="1832" ht="10.5" customHeight="1">
      <c r="A1832" s="2"/>
      <c r="B1832" s="2">
        <v>1340782.0</v>
      </c>
      <c r="C1832" s="2" t="s">
        <v>2318</v>
      </c>
      <c r="D1832" s="2">
        <v>9.769492536E9</v>
      </c>
      <c r="E1832" s="2" t="s">
        <v>238</v>
      </c>
      <c r="F1832" s="2" t="s">
        <v>239</v>
      </c>
      <c r="G1832" s="38">
        <v>41216.520833333336</v>
      </c>
      <c r="H1832" s="100"/>
      <c r="I1832" s="2" t="s">
        <v>2153</v>
      </c>
      <c r="J1832" s="2" t="s">
        <v>241</v>
      </c>
      <c r="K1832" s="2">
        <v>448.0</v>
      </c>
      <c r="L1832" s="101">
        <v>462.4020854346613</v>
      </c>
      <c r="M1832" s="2" t="s">
        <v>1107</v>
      </c>
      <c r="N1832" s="2"/>
      <c r="O1832" s="2"/>
      <c r="X1832" s="2"/>
      <c r="Y1832" s="2"/>
      <c r="Z1832" s="2"/>
    </row>
    <row r="1833" ht="10.5" customHeight="1">
      <c r="A1833" s="2"/>
      <c r="B1833" s="2">
        <v>1339050.0</v>
      </c>
      <c r="C1833" s="2" t="s">
        <v>2123</v>
      </c>
      <c r="D1833" s="2">
        <v>9.987871563E9</v>
      </c>
      <c r="E1833" s="2" t="s">
        <v>238</v>
      </c>
      <c r="F1833" s="2" t="s">
        <v>239</v>
      </c>
      <c r="G1833" s="38">
        <v>41216.5625</v>
      </c>
      <c r="H1833" s="100"/>
      <c r="I1833" s="2" t="s">
        <v>2153</v>
      </c>
      <c r="J1833" s="2" t="s">
        <v>241</v>
      </c>
      <c r="K1833" s="2">
        <v>661.0</v>
      </c>
      <c r="L1833" s="101">
        <v>636.4186472269936</v>
      </c>
      <c r="M1833" s="2" t="s">
        <v>1114</v>
      </c>
      <c r="N1833" s="2"/>
      <c r="O1833" s="2"/>
      <c r="X1833" s="2"/>
      <c r="Y1833" s="2"/>
      <c r="Z1833" s="2"/>
    </row>
    <row r="1834" ht="10.5" customHeight="1">
      <c r="A1834" s="2"/>
      <c r="B1834" s="2">
        <v>1341228.0</v>
      </c>
      <c r="C1834" s="2" t="s">
        <v>2319</v>
      </c>
      <c r="D1834" s="2">
        <v>9.920760356E9</v>
      </c>
      <c r="E1834" s="2" t="s">
        <v>238</v>
      </c>
      <c r="F1834" s="2" t="s">
        <v>239</v>
      </c>
      <c r="G1834" s="38">
        <v>41216.572916666664</v>
      </c>
      <c r="H1834" s="100"/>
      <c r="I1834" s="2" t="s">
        <v>2153</v>
      </c>
      <c r="J1834" s="2" t="s">
        <v>241</v>
      </c>
      <c r="K1834" s="2">
        <v>425.0</v>
      </c>
      <c r="L1834" s="101">
        <v>368.76727771157584</v>
      </c>
      <c r="M1834" s="2" t="s">
        <v>1109</v>
      </c>
      <c r="N1834" s="2"/>
      <c r="O1834" s="2"/>
      <c r="X1834" s="2"/>
      <c r="Y1834" s="2"/>
      <c r="Z1834" s="2"/>
    </row>
    <row r="1835" ht="10.5" customHeight="1">
      <c r="A1835" s="2"/>
      <c r="B1835" s="2">
        <v>1341264.0</v>
      </c>
      <c r="C1835" s="2" t="s">
        <v>2320</v>
      </c>
      <c r="D1835" s="2">
        <v>9.869046307E9</v>
      </c>
      <c r="E1835" s="2" t="s">
        <v>238</v>
      </c>
      <c r="F1835" s="2" t="s">
        <v>239</v>
      </c>
      <c r="G1835" s="38">
        <v>41216.583333333336</v>
      </c>
      <c r="H1835" s="100"/>
      <c r="I1835" s="2" t="s">
        <v>2153</v>
      </c>
      <c r="J1835" s="2" t="s">
        <v>241</v>
      </c>
      <c r="K1835" s="2">
        <v>471.8</v>
      </c>
      <c r="L1835" s="101">
        <v>424.57516069616315</v>
      </c>
      <c r="M1835" s="2" t="s">
        <v>1093</v>
      </c>
      <c r="N1835" s="2"/>
      <c r="O1835" s="2"/>
      <c r="X1835" s="2"/>
      <c r="Y1835" s="2"/>
      <c r="Z1835" s="2"/>
    </row>
    <row r="1836" ht="10.5" customHeight="1">
      <c r="A1836" s="2"/>
      <c r="B1836" s="2">
        <v>1341344.0</v>
      </c>
      <c r="C1836" s="2" t="s">
        <v>1901</v>
      </c>
      <c r="D1836" s="2">
        <v>9.867877206E9</v>
      </c>
      <c r="E1836" s="2" t="s">
        <v>238</v>
      </c>
      <c r="F1836" s="2" t="s">
        <v>239</v>
      </c>
      <c r="G1836" s="38">
        <v>41216.583333333336</v>
      </c>
      <c r="H1836" s="100"/>
      <c r="I1836" s="2" t="s">
        <v>2153</v>
      </c>
      <c r="J1836" s="2" t="s">
        <v>241</v>
      </c>
      <c r="K1836" s="2">
        <v>644.0</v>
      </c>
      <c r="L1836" s="101">
        <v>538.8262434745023</v>
      </c>
      <c r="M1836" s="2" t="s">
        <v>1127</v>
      </c>
      <c r="N1836" s="2"/>
      <c r="O1836" s="2"/>
      <c r="X1836" s="2"/>
      <c r="Y1836" s="2"/>
      <c r="Z1836" s="2"/>
    </row>
    <row r="1837" ht="10.5" customHeight="1">
      <c r="A1837" s="2"/>
      <c r="B1837" s="2">
        <v>1341512.0</v>
      </c>
      <c r="C1837" s="2" t="s">
        <v>2321</v>
      </c>
      <c r="D1837" s="2">
        <v>9.167246677E9</v>
      </c>
      <c r="E1837" s="2" t="s">
        <v>238</v>
      </c>
      <c r="F1837" s="2" t="s">
        <v>239</v>
      </c>
      <c r="G1837" s="38">
        <v>41216.583333333336</v>
      </c>
      <c r="H1837" s="100"/>
      <c r="I1837" s="2" t="s">
        <v>2153</v>
      </c>
      <c r="J1837" s="2" t="s">
        <v>241</v>
      </c>
      <c r="K1837" s="2">
        <v>262.0</v>
      </c>
      <c r="L1837" s="101">
        <v>305.73858653858434</v>
      </c>
      <c r="M1837" s="2" t="s">
        <v>1104</v>
      </c>
      <c r="N1837" s="2"/>
      <c r="O1837" s="2"/>
      <c r="X1837" s="2"/>
      <c r="Y1837" s="2"/>
      <c r="Z1837" s="2"/>
    </row>
    <row r="1838" ht="10.5" customHeight="1">
      <c r="A1838" s="2"/>
      <c r="B1838" s="2">
        <v>1341136.0</v>
      </c>
      <c r="C1838" s="2" t="s">
        <v>2322</v>
      </c>
      <c r="D1838" s="2">
        <v>9.833138135E9</v>
      </c>
      <c r="E1838" s="2" t="s">
        <v>238</v>
      </c>
      <c r="F1838" s="2" t="s">
        <v>239</v>
      </c>
      <c r="G1838" s="38">
        <v>41216.614583333336</v>
      </c>
      <c r="H1838" s="100"/>
      <c r="I1838" s="2" t="s">
        <v>2153</v>
      </c>
      <c r="J1838" s="2" t="s">
        <v>241</v>
      </c>
      <c r="K1838" s="2">
        <v>434.0</v>
      </c>
      <c r="L1838" s="101">
        <v>424.92190552730534</v>
      </c>
      <c r="M1838" s="2" t="s">
        <v>1114</v>
      </c>
      <c r="N1838" s="2"/>
      <c r="O1838" s="2"/>
      <c r="X1838" s="2"/>
      <c r="Y1838" s="2"/>
      <c r="Z1838" s="2"/>
    </row>
    <row r="1839" ht="10.5" customHeight="1">
      <c r="A1839" s="2"/>
      <c r="B1839" s="2">
        <v>1341594.0</v>
      </c>
      <c r="C1839" s="2" t="s">
        <v>2323</v>
      </c>
      <c r="D1839" s="2">
        <v>9.223174334E9</v>
      </c>
      <c r="E1839" s="2" t="s">
        <v>238</v>
      </c>
      <c r="F1839" s="2" t="s">
        <v>239</v>
      </c>
      <c r="G1839" s="38">
        <v>41216.635416666664</v>
      </c>
      <c r="H1839" s="100"/>
      <c r="I1839" s="2" t="s">
        <v>2153</v>
      </c>
      <c r="J1839" s="2" t="s">
        <v>241</v>
      </c>
      <c r="K1839" s="2">
        <v>227.0</v>
      </c>
      <c r="L1839" s="101">
        <v>184.05499471475605</v>
      </c>
      <c r="M1839" s="2" t="s">
        <v>1109</v>
      </c>
      <c r="N1839" s="2"/>
      <c r="O1839" s="2"/>
      <c r="X1839" s="2"/>
      <c r="Y1839" s="2"/>
      <c r="Z1839" s="2"/>
    </row>
    <row r="1840" ht="10.5" customHeight="1">
      <c r="A1840" s="2"/>
      <c r="B1840" s="2">
        <v>1341146.0</v>
      </c>
      <c r="C1840" s="2" t="s">
        <v>1735</v>
      </c>
      <c r="D1840" s="2">
        <v>9.820347928E9</v>
      </c>
      <c r="E1840" s="2" t="s">
        <v>238</v>
      </c>
      <c r="F1840" s="2" t="s">
        <v>239</v>
      </c>
      <c r="G1840" s="38">
        <v>41216.635416666664</v>
      </c>
      <c r="H1840" s="100"/>
      <c r="I1840" s="2" t="s">
        <v>2153</v>
      </c>
      <c r="J1840" s="2" t="s">
        <v>241</v>
      </c>
      <c r="K1840" s="2">
        <v>236.0</v>
      </c>
      <c r="L1840" s="101">
        <v>227.50510406853226</v>
      </c>
      <c r="M1840" s="2" t="s">
        <v>1107</v>
      </c>
      <c r="N1840" s="2"/>
      <c r="O1840" s="2"/>
      <c r="X1840" s="2"/>
      <c r="Y1840" s="2"/>
      <c r="Z1840" s="2"/>
    </row>
    <row r="1841" ht="10.5" customHeight="1">
      <c r="A1841" s="2"/>
      <c r="B1841" s="2">
        <v>1340612.0</v>
      </c>
      <c r="C1841" s="2" t="s">
        <v>2183</v>
      </c>
      <c r="D1841" s="2">
        <v>9.324873018E9</v>
      </c>
      <c r="E1841" s="2" t="s">
        <v>238</v>
      </c>
      <c r="F1841" s="2" t="s">
        <v>258</v>
      </c>
      <c r="G1841" s="38">
        <v>41216.645833333336</v>
      </c>
      <c r="H1841" s="100"/>
      <c r="I1841" s="2" t="s">
        <v>2153</v>
      </c>
      <c r="J1841" s="2" t="s">
        <v>241</v>
      </c>
      <c r="K1841" s="2">
        <v>263.0</v>
      </c>
      <c r="L1841" s="101">
        <v>277.3933498745733</v>
      </c>
      <c r="M1841" s="2" t="s">
        <v>1098</v>
      </c>
      <c r="N1841" s="2"/>
      <c r="O1841" s="2"/>
      <c r="X1841" s="2"/>
      <c r="Y1841" s="2"/>
      <c r="Z1841" s="2"/>
    </row>
    <row r="1842" ht="10.5" customHeight="1">
      <c r="A1842" s="2"/>
      <c r="B1842" s="2">
        <v>1341936.0</v>
      </c>
      <c r="C1842" s="2" t="s">
        <v>2324</v>
      </c>
      <c r="D1842" s="2">
        <v>9.930034532E9</v>
      </c>
      <c r="E1842" s="2" t="s">
        <v>238</v>
      </c>
      <c r="F1842" s="2" t="s">
        <v>239</v>
      </c>
      <c r="G1842" s="38">
        <v>41216.666666666664</v>
      </c>
      <c r="H1842" s="100"/>
      <c r="I1842" s="2" t="s">
        <v>2153</v>
      </c>
      <c r="J1842" s="2" t="s">
        <v>241</v>
      </c>
      <c r="K1842" s="2">
        <v>696.0</v>
      </c>
      <c r="L1842" s="101">
        <v>698.174731223404</v>
      </c>
      <c r="M1842" s="2" t="s">
        <v>1107</v>
      </c>
      <c r="N1842" s="2"/>
      <c r="O1842" s="2"/>
      <c r="X1842" s="2"/>
      <c r="Y1842" s="2"/>
      <c r="Z1842" s="2"/>
    </row>
    <row r="1843" ht="10.5" customHeight="1">
      <c r="A1843" s="2"/>
      <c r="B1843" s="2">
        <v>1341760.0</v>
      </c>
      <c r="C1843" s="2" t="s">
        <v>2325</v>
      </c>
      <c r="D1843" s="2">
        <v>9.810239938E9</v>
      </c>
      <c r="E1843" s="2" t="s">
        <v>238</v>
      </c>
      <c r="F1843" s="2" t="s">
        <v>333</v>
      </c>
      <c r="G1843" s="38">
        <v>41216.677083333336</v>
      </c>
      <c r="H1843" s="100"/>
      <c r="I1843" s="2" t="s">
        <v>2153</v>
      </c>
      <c r="J1843" s="2" t="s">
        <v>241</v>
      </c>
      <c r="K1843" s="2">
        <v>290.0</v>
      </c>
      <c r="L1843" s="101">
        <v>274.9665646084006</v>
      </c>
      <c r="M1843" s="2" t="s">
        <v>1104</v>
      </c>
      <c r="N1843" s="2"/>
      <c r="O1843" s="2"/>
      <c r="X1843" s="2"/>
      <c r="Y1843" s="2"/>
      <c r="Z1843" s="2"/>
    </row>
    <row r="1844" ht="10.5" customHeight="1">
      <c r="A1844" s="2"/>
      <c r="B1844" s="2">
        <v>1342008.0</v>
      </c>
      <c r="C1844" s="2" t="s">
        <v>1043</v>
      </c>
      <c r="D1844" s="2">
        <v>9.987203332E9</v>
      </c>
      <c r="E1844" s="2" t="s">
        <v>238</v>
      </c>
      <c r="F1844" s="2" t="s">
        <v>239</v>
      </c>
      <c r="G1844" s="38">
        <v>41216.71875</v>
      </c>
      <c r="H1844" s="100"/>
      <c r="I1844" s="2" t="s">
        <v>2153</v>
      </c>
      <c r="J1844" s="2" t="s">
        <v>241</v>
      </c>
      <c r="K1844" s="2">
        <v>100.0</v>
      </c>
      <c r="L1844" s="101">
        <v>55.611199639486486</v>
      </c>
      <c r="M1844" s="2" t="s">
        <v>1093</v>
      </c>
      <c r="N1844" s="2"/>
      <c r="O1844" s="2"/>
      <c r="X1844" s="2"/>
      <c r="Y1844" s="2"/>
      <c r="Z1844" s="2"/>
    </row>
    <row r="1845" ht="10.5" customHeight="1">
      <c r="A1845" s="2"/>
      <c r="B1845" s="2">
        <v>1341958.0</v>
      </c>
      <c r="C1845" s="2" t="s">
        <v>2326</v>
      </c>
      <c r="D1845" s="2">
        <v>9.967485556E9</v>
      </c>
      <c r="E1845" s="2" t="s">
        <v>238</v>
      </c>
      <c r="F1845" s="2" t="s">
        <v>239</v>
      </c>
      <c r="G1845" s="38">
        <v>41216.729166666664</v>
      </c>
      <c r="H1845" s="100"/>
      <c r="I1845" s="2" t="s">
        <v>2153</v>
      </c>
      <c r="J1845" s="2" t="s">
        <v>241</v>
      </c>
      <c r="K1845" s="2">
        <v>465.0</v>
      </c>
      <c r="L1845" s="101">
        <v>364.8785980695376</v>
      </c>
      <c r="M1845" s="2" t="s">
        <v>1109</v>
      </c>
      <c r="N1845" s="2"/>
      <c r="O1845" s="2"/>
      <c r="X1845" s="2"/>
      <c r="Y1845" s="2"/>
      <c r="Z1845" s="2"/>
    </row>
    <row r="1846" ht="10.5" customHeight="1">
      <c r="A1846" s="2"/>
      <c r="B1846" s="2">
        <v>1340390.0</v>
      </c>
      <c r="C1846" s="2" t="s">
        <v>1357</v>
      </c>
      <c r="D1846" s="2">
        <v>9.870411255E9</v>
      </c>
      <c r="E1846" s="2" t="s">
        <v>238</v>
      </c>
      <c r="F1846" s="2" t="s">
        <v>239</v>
      </c>
      <c r="G1846" s="38">
        <v>41216.739583333336</v>
      </c>
      <c r="H1846" s="100"/>
      <c r="I1846" s="2" t="s">
        <v>2153</v>
      </c>
      <c r="J1846" s="2" t="s">
        <v>241</v>
      </c>
      <c r="K1846" s="2">
        <v>326.0</v>
      </c>
      <c r="L1846" s="101">
        <v>335.63666212054466</v>
      </c>
      <c r="M1846" s="2" t="s">
        <v>1135</v>
      </c>
      <c r="N1846" s="2"/>
      <c r="O1846" s="2"/>
      <c r="X1846" s="2"/>
      <c r="Y1846" s="2"/>
      <c r="Z1846" s="2"/>
    </row>
    <row r="1847" ht="10.5" customHeight="1">
      <c r="A1847" s="2"/>
      <c r="B1847" s="2">
        <v>1341790.0</v>
      </c>
      <c r="C1847" s="2" t="s">
        <v>2327</v>
      </c>
      <c r="D1847" s="2">
        <v>8.652240806E9</v>
      </c>
      <c r="E1847" s="2" t="s">
        <v>238</v>
      </c>
      <c r="F1847" s="2" t="s">
        <v>239</v>
      </c>
      <c r="G1847" s="38">
        <v>41216.78125</v>
      </c>
      <c r="H1847" s="100"/>
      <c r="I1847" s="2" t="s">
        <v>2153</v>
      </c>
      <c r="J1847" s="2" t="s">
        <v>241</v>
      </c>
      <c r="K1847" s="2">
        <v>773.0</v>
      </c>
      <c r="L1847" s="101">
        <v>678.7243128271283</v>
      </c>
      <c r="M1847" s="2" t="s">
        <v>1127</v>
      </c>
      <c r="N1847" s="2"/>
      <c r="O1847" s="2"/>
      <c r="X1847" s="2"/>
      <c r="Y1847" s="2"/>
      <c r="Z1847" s="2"/>
    </row>
    <row r="1848" ht="10.5" customHeight="1">
      <c r="A1848" s="2"/>
      <c r="B1848" s="2">
        <v>1342370.0</v>
      </c>
      <c r="C1848" s="2" t="s">
        <v>2328</v>
      </c>
      <c r="D1848" s="2">
        <v>9.892536884E9</v>
      </c>
      <c r="E1848" s="2" t="s">
        <v>238</v>
      </c>
      <c r="F1848" s="2" t="s">
        <v>239</v>
      </c>
      <c r="G1848" s="38">
        <v>41216.78125</v>
      </c>
      <c r="H1848" s="100"/>
      <c r="I1848" s="2" t="s">
        <v>2153</v>
      </c>
      <c r="J1848" s="2" t="s">
        <v>241</v>
      </c>
      <c r="K1848" s="2">
        <v>434.0</v>
      </c>
      <c r="L1848" s="101">
        <v>401.1824753365241</v>
      </c>
      <c r="M1848" s="2" t="s">
        <v>1114</v>
      </c>
      <c r="N1848" s="2"/>
      <c r="O1848" s="2"/>
      <c r="X1848" s="2"/>
      <c r="Y1848" s="2"/>
      <c r="Z1848" s="2"/>
    </row>
    <row r="1849" ht="10.5" customHeight="1">
      <c r="A1849" s="2"/>
      <c r="B1849" s="2">
        <v>1342558.0</v>
      </c>
      <c r="C1849" s="2" t="s">
        <v>2329</v>
      </c>
      <c r="D1849" s="2">
        <v>9.004728982E9</v>
      </c>
      <c r="E1849" s="2" t="s">
        <v>238</v>
      </c>
      <c r="F1849" s="2" t="s">
        <v>283</v>
      </c>
      <c r="G1849" s="38">
        <v>41216.791666666664</v>
      </c>
      <c r="H1849" s="100"/>
      <c r="I1849" s="2" t="s">
        <v>2153</v>
      </c>
      <c r="J1849" s="2" t="s">
        <v>241</v>
      </c>
      <c r="K1849" s="2">
        <v>306.0</v>
      </c>
      <c r="L1849" s="101">
        <v>315.99592718197897</v>
      </c>
      <c r="M1849" s="2" t="s">
        <v>1104</v>
      </c>
      <c r="N1849" s="2"/>
      <c r="O1849" s="2"/>
      <c r="X1849" s="2"/>
      <c r="Y1849" s="2"/>
      <c r="Z1849" s="2"/>
    </row>
    <row r="1850" ht="10.5" customHeight="1">
      <c r="A1850" s="2"/>
      <c r="B1850" s="2">
        <v>1340904.0</v>
      </c>
      <c r="C1850" s="2" t="s">
        <v>2330</v>
      </c>
      <c r="D1850" s="2">
        <v>9.322188774E9</v>
      </c>
      <c r="E1850" s="2" t="s">
        <v>238</v>
      </c>
      <c r="F1850" s="2" t="s">
        <v>239</v>
      </c>
      <c r="G1850" s="38">
        <v>41216.8125</v>
      </c>
      <c r="H1850" s="100"/>
      <c r="I1850" s="2" t="s">
        <v>2153</v>
      </c>
      <c r="J1850" s="2" t="s">
        <v>241</v>
      </c>
      <c r="K1850" s="2">
        <v>194.0</v>
      </c>
      <c r="L1850" s="101">
        <v>215.01739460937966</v>
      </c>
      <c r="M1850" s="2" t="s">
        <v>1098</v>
      </c>
      <c r="N1850" s="2"/>
      <c r="O1850" s="2"/>
      <c r="X1850" s="2"/>
      <c r="Y1850" s="2"/>
      <c r="Z1850" s="2"/>
    </row>
    <row r="1851" ht="10.5" customHeight="1">
      <c r="A1851" s="2"/>
      <c r="B1851" s="2">
        <v>1342186.0</v>
      </c>
      <c r="C1851" s="2" t="s">
        <v>2331</v>
      </c>
      <c r="D1851" s="2">
        <v>9.004391493E9</v>
      </c>
      <c r="E1851" s="2" t="s">
        <v>238</v>
      </c>
      <c r="F1851" s="2" t="s">
        <v>239</v>
      </c>
      <c r="G1851" s="38">
        <v>41216.822916666664</v>
      </c>
      <c r="H1851" s="100"/>
      <c r="I1851" s="2" t="s">
        <v>2153</v>
      </c>
      <c r="J1851" s="2" t="s">
        <v>241</v>
      </c>
      <c r="K1851" s="2">
        <v>273.0</v>
      </c>
      <c r="L1851" s="101">
        <v>256.13509151811513</v>
      </c>
      <c r="M1851" s="2" t="s">
        <v>1093</v>
      </c>
      <c r="N1851" s="2"/>
      <c r="O1851" s="2"/>
      <c r="X1851" s="2"/>
      <c r="Y1851" s="2"/>
      <c r="Z1851" s="2"/>
    </row>
    <row r="1852" ht="10.5" customHeight="1">
      <c r="A1852" s="2"/>
      <c r="B1852" s="2">
        <v>1342816.0</v>
      </c>
      <c r="C1852" s="2" t="s">
        <v>2332</v>
      </c>
      <c r="D1852" s="2">
        <v>9.867187357E9</v>
      </c>
      <c r="E1852" s="2" t="s">
        <v>238</v>
      </c>
      <c r="F1852" s="2" t="s">
        <v>239</v>
      </c>
      <c r="G1852" s="38">
        <v>41216.833333333336</v>
      </c>
      <c r="H1852" s="100"/>
      <c r="I1852" s="2" t="s">
        <v>2153</v>
      </c>
      <c r="J1852" s="2" t="s">
        <v>241</v>
      </c>
      <c r="K1852" s="2">
        <v>234.0</v>
      </c>
      <c r="L1852" s="101">
        <v>197.66537346189017</v>
      </c>
      <c r="M1852" s="2" t="s">
        <v>1109</v>
      </c>
      <c r="N1852" s="2"/>
      <c r="O1852" s="2"/>
      <c r="X1852" s="2"/>
      <c r="Y1852" s="2"/>
      <c r="Z1852" s="2"/>
    </row>
    <row r="1853" ht="10.5" customHeight="1">
      <c r="A1853" s="2"/>
      <c r="B1853" s="2">
        <v>1342096.0</v>
      </c>
      <c r="C1853" s="2" t="s">
        <v>2333</v>
      </c>
      <c r="D1853" s="2">
        <v>9.833408086E9</v>
      </c>
      <c r="E1853" s="2" t="s">
        <v>238</v>
      </c>
      <c r="F1853" s="2" t="s">
        <v>239</v>
      </c>
      <c r="G1853" s="38">
        <v>41216.84375</v>
      </c>
      <c r="H1853" s="100"/>
      <c r="I1853" s="2" t="s">
        <v>2153</v>
      </c>
      <c r="J1853" s="2" t="s">
        <v>241</v>
      </c>
      <c r="K1853" s="2">
        <v>144.0</v>
      </c>
      <c r="L1853" s="101">
        <v>144.3169839202294</v>
      </c>
      <c r="M1853" s="2" t="s">
        <v>1107</v>
      </c>
      <c r="N1853" s="2"/>
      <c r="O1853" s="2"/>
      <c r="X1853" s="2"/>
      <c r="Y1853" s="2"/>
      <c r="Z1853" s="2"/>
    </row>
    <row r="1854" ht="10.5" customHeight="1">
      <c r="A1854" s="2"/>
      <c r="B1854" s="2">
        <v>1343064.0</v>
      </c>
      <c r="C1854" s="2" t="s">
        <v>2329</v>
      </c>
      <c r="D1854" s="2">
        <v>9.004728982E9</v>
      </c>
      <c r="E1854" s="2" t="s">
        <v>238</v>
      </c>
      <c r="F1854" s="2" t="s">
        <v>283</v>
      </c>
      <c r="G1854" s="38">
        <v>41216.84375</v>
      </c>
      <c r="H1854" s="100"/>
      <c r="I1854" s="2" t="s">
        <v>2153</v>
      </c>
      <c r="J1854" s="2" t="s">
        <v>241</v>
      </c>
      <c r="K1854" s="2">
        <v>608.0</v>
      </c>
      <c r="L1854" s="101">
        <v>571.6747467066808</v>
      </c>
      <c r="M1854" s="2" t="s">
        <v>1114</v>
      </c>
      <c r="N1854" s="2"/>
      <c r="O1854" s="2"/>
      <c r="X1854" s="2"/>
      <c r="Y1854" s="2"/>
      <c r="Z1854" s="2"/>
    </row>
    <row r="1855" ht="10.5" customHeight="1">
      <c r="A1855" s="2"/>
      <c r="B1855" s="2">
        <v>1343084.0</v>
      </c>
      <c r="C1855" s="2" t="s">
        <v>2334</v>
      </c>
      <c r="D1855" s="2">
        <v>9.022058904E9</v>
      </c>
      <c r="E1855" s="2" t="s">
        <v>238</v>
      </c>
      <c r="F1855" s="2" t="s">
        <v>239</v>
      </c>
      <c r="G1855" s="38">
        <v>41216.885416666664</v>
      </c>
      <c r="H1855" s="100"/>
      <c r="I1855" s="2" t="s">
        <v>2153</v>
      </c>
      <c r="J1855" s="2" t="s">
        <v>241</v>
      </c>
      <c r="K1855" s="2">
        <v>393.4</v>
      </c>
      <c r="L1855" s="101">
        <v>358.40227637621575</v>
      </c>
      <c r="M1855" s="2" t="s">
        <v>1093</v>
      </c>
      <c r="N1855" s="2"/>
      <c r="O1855" s="2"/>
      <c r="X1855" s="2"/>
      <c r="Y1855" s="2"/>
      <c r="Z1855" s="2"/>
    </row>
    <row r="1856" ht="10.5" customHeight="1">
      <c r="A1856" s="2"/>
      <c r="B1856" s="2">
        <v>1343274.0</v>
      </c>
      <c r="C1856" s="2" t="s">
        <v>2287</v>
      </c>
      <c r="D1856" s="2">
        <v>9.076777258E9</v>
      </c>
      <c r="E1856" s="2" t="s">
        <v>238</v>
      </c>
      <c r="F1856" s="2" t="s">
        <v>239</v>
      </c>
      <c r="G1856" s="38">
        <v>41216.90625</v>
      </c>
      <c r="H1856" s="100"/>
      <c r="I1856" s="2" t="s">
        <v>2153</v>
      </c>
      <c r="J1856" s="2" t="s">
        <v>241</v>
      </c>
      <c r="K1856" s="2">
        <v>167.0</v>
      </c>
      <c r="L1856" s="101">
        <v>306.67305759793976</v>
      </c>
      <c r="M1856" s="2" t="s">
        <v>1141</v>
      </c>
      <c r="N1856" s="2"/>
      <c r="O1856" s="2"/>
      <c r="X1856" s="2"/>
      <c r="Y1856" s="2"/>
      <c r="Z1856" s="2"/>
    </row>
    <row r="1857" ht="10.5" customHeight="1">
      <c r="A1857" s="2"/>
      <c r="B1857" s="2">
        <v>1343224.0</v>
      </c>
      <c r="C1857" s="2" t="s">
        <v>2335</v>
      </c>
      <c r="D1857" s="2">
        <v>9.920962469E9</v>
      </c>
      <c r="E1857" s="2" t="s">
        <v>238</v>
      </c>
      <c r="F1857" s="2" t="s">
        <v>239</v>
      </c>
      <c r="G1857" s="38">
        <v>41216.916666666664</v>
      </c>
      <c r="H1857" s="100"/>
      <c r="I1857" s="2" t="s">
        <v>2153</v>
      </c>
      <c r="J1857" s="2" t="s">
        <v>241</v>
      </c>
      <c r="K1857" s="2">
        <v>197.0</v>
      </c>
      <c r="L1857" s="101">
        <v>176.27763543067948</v>
      </c>
      <c r="M1857" s="2" t="s">
        <v>1109</v>
      </c>
      <c r="N1857" s="2"/>
      <c r="O1857" s="2"/>
      <c r="X1857" s="2"/>
      <c r="Y1857" s="2"/>
      <c r="Z1857" s="2"/>
    </row>
    <row r="1858" ht="10.5" customHeight="1">
      <c r="A1858" s="2"/>
      <c r="B1858" s="2">
        <v>1343232.0</v>
      </c>
      <c r="C1858" s="2" t="s">
        <v>2336</v>
      </c>
      <c r="D1858" s="2">
        <v>9.925524334E9</v>
      </c>
      <c r="E1858" s="2" t="s">
        <v>238</v>
      </c>
      <c r="F1858" s="2" t="s">
        <v>239</v>
      </c>
      <c r="G1858" s="38">
        <v>41217.0</v>
      </c>
      <c r="H1858" s="100"/>
      <c r="I1858" s="2" t="s">
        <v>2153</v>
      </c>
      <c r="J1858" s="2" t="s">
        <v>241</v>
      </c>
      <c r="K1858" s="2">
        <v>338.0</v>
      </c>
      <c r="L1858" s="101">
        <v>314.16796501217027</v>
      </c>
      <c r="M1858" s="2" t="s">
        <v>1106</v>
      </c>
      <c r="N1858" s="2"/>
      <c r="O1858" s="2"/>
      <c r="X1858" s="2"/>
      <c r="Y1858" s="2"/>
      <c r="Z1858" s="2"/>
    </row>
    <row r="1859" ht="10.5" customHeight="1">
      <c r="A1859" s="2"/>
      <c r="B1859" s="2">
        <v>1341592.0</v>
      </c>
      <c r="C1859" s="2" t="s">
        <v>2337</v>
      </c>
      <c r="D1859" s="2">
        <v>9.819357858E9</v>
      </c>
      <c r="E1859" s="2" t="s">
        <v>238</v>
      </c>
      <c r="F1859" s="2" t="s">
        <v>239</v>
      </c>
      <c r="G1859" s="38">
        <v>41217.0</v>
      </c>
      <c r="H1859" s="100"/>
      <c r="I1859" s="2" t="s">
        <v>2153</v>
      </c>
      <c r="J1859" s="2" t="s">
        <v>241</v>
      </c>
      <c r="K1859" s="2">
        <v>480.0</v>
      </c>
      <c r="L1859" s="101">
        <v>582.6867839102383</v>
      </c>
      <c r="M1859" s="2" t="s">
        <v>1104</v>
      </c>
      <c r="N1859" s="2"/>
      <c r="O1859" s="2"/>
      <c r="X1859" s="2"/>
      <c r="Y1859" s="2"/>
      <c r="Z1859" s="2"/>
    </row>
    <row r="1860" ht="10.5" customHeight="1">
      <c r="A1860" s="2"/>
      <c r="B1860" s="2">
        <v>1339940.0</v>
      </c>
      <c r="C1860" s="2" t="s">
        <v>2338</v>
      </c>
      <c r="D1860" s="2">
        <v>9.82034092E9</v>
      </c>
      <c r="E1860" s="2" t="s">
        <v>238</v>
      </c>
      <c r="F1860" s="2" t="s">
        <v>239</v>
      </c>
      <c r="G1860" s="38">
        <v>41217.0</v>
      </c>
      <c r="H1860" s="100"/>
      <c r="I1860" s="2" t="s">
        <v>2153</v>
      </c>
      <c r="J1860" s="2" t="s">
        <v>241</v>
      </c>
      <c r="K1860" s="2">
        <v>263.0</v>
      </c>
      <c r="L1860" s="101">
        <v>253.77503674694378</v>
      </c>
      <c r="M1860" s="2" t="s">
        <v>1107</v>
      </c>
      <c r="N1860" s="2"/>
      <c r="O1860" s="2"/>
      <c r="X1860" s="2"/>
      <c r="Y1860" s="2"/>
      <c r="Z1860" s="2"/>
    </row>
    <row r="1861" ht="10.5" customHeight="1">
      <c r="A1861" s="2"/>
      <c r="B1861" s="2">
        <v>1342042.0</v>
      </c>
      <c r="C1861" s="2" t="s">
        <v>2339</v>
      </c>
      <c r="D1861" s="2">
        <v>9.819923476E9</v>
      </c>
      <c r="E1861" s="2" t="s">
        <v>238</v>
      </c>
      <c r="F1861" s="2" t="s">
        <v>239</v>
      </c>
      <c r="G1861" s="38">
        <v>41217.020833333336</v>
      </c>
      <c r="H1861" s="100"/>
      <c r="I1861" s="2" t="s">
        <v>2153</v>
      </c>
      <c r="J1861" s="2" t="s">
        <v>241</v>
      </c>
      <c r="K1861" s="2">
        <v>579.6</v>
      </c>
      <c r="L1861" s="101">
        <v>555.046309486401</v>
      </c>
      <c r="M1861" s="2" t="s">
        <v>1127</v>
      </c>
      <c r="N1861" s="2"/>
      <c r="O1861" s="2"/>
      <c r="X1861" s="2"/>
      <c r="Y1861" s="2"/>
      <c r="Z1861" s="2"/>
    </row>
    <row r="1862" ht="10.5" customHeight="1">
      <c r="A1862" s="2"/>
      <c r="B1862" s="2">
        <v>1342714.0</v>
      </c>
      <c r="C1862" s="2" t="s">
        <v>2340</v>
      </c>
      <c r="D1862" s="2">
        <v>9.892673231E9</v>
      </c>
      <c r="E1862" s="2" t="s">
        <v>238</v>
      </c>
      <c r="F1862" s="2" t="s">
        <v>239</v>
      </c>
      <c r="G1862" s="38">
        <v>41217.03125</v>
      </c>
      <c r="H1862" s="100"/>
      <c r="I1862" s="2" t="s">
        <v>2153</v>
      </c>
      <c r="J1862" s="2" t="s">
        <v>241</v>
      </c>
      <c r="K1862" s="2">
        <v>113.0</v>
      </c>
      <c r="L1862" s="101">
        <v>100.44838241093234</v>
      </c>
      <c r="M1862" s="2" t="s">
        <v>1109</v>
      </c>
      <c r="N1862" s="2"/>
      <c r="O1862" s="2"/>
      <c r="X1862" s="2"/>
      <c r="Y1862" s="2"/>
      <c r="Z1862" s="2"/>
    </row>
    <row r="1863" ht="10.5" customHeight="1">
      <c r="A1863" s="2"/>
      <c r="B1863" s="2">
        <v>1343646.0</v>
      </c>
      <c r="C1863" s="2" t="s">
        <v>2341</v>
      </c>
      <c r="D1863" s="2">
        <v>9.892818167E9</v>
      </c>
      <c r="E1863" s="2" t="s">
        <v>238</v>
      </c>
      <c r="F1863" s="2" t="s">
        <v>239</v>
      </c>
      <c r="G1863" s="38">
        <v>41217.052083333336</v>
      </c>
      <c r="H1863" s="100"/>
      <c r="I1863" s="2" t="s">
        <v>2153</v>
      </c>
      <c r="J1863" s="2" t="s">
        <v>241</v>
      </c>
      <c r="K1863" s="2">
        <v>163.0</v>
      </c>
      <c r="L1863" s="101">
        <v>155.15565335933587</v>
      </c>
      <c r="M1863" s="2" t="s">
        <v>1114</v>
      </c>
      <c r="N1863" s="2"/>
      <c r="O1863" s="2"/>
      <c r="X1863" s="2"/>
      <c r="Y1863" s="2"/>
      <c r="Z1863" s="2"/>
    </row>
    <row r="1864" ht="10.5" customHeight="1">
      <c r="A1864" s="2"/>
      <c r="B1864" s="2">
        <v>1342232.0</v>
      </c>
      <c r="C1864" s="2" t="s">
        <v>2342</v>
      </c>
      <c r="D1864" s="2">
        <v>9.594111042E9</v>
      </c>
      <c r="E1864" s="2" t="s">
        <v>238</v>
      </c>
      <c r="F1864" s="2" t="s">
        <v>239</v>
      </c>
      <c r="G1864" s="38">
        <v>41217.083333333336</v>
      </c>
      <c r="H1864" s="100"/>
      <c r="I1864" s="2" t="s">
        <v>2153</v>
      </c>
      <c r="J1864" s="2" t="s">
        <v>241</v>
      </c>
      <c r="K1864" s="2">
        <v>191.8</v>
      </c>
      <c r="L1864" s="101">
        <v>173.61710017691968</v>
      </c>
      <c r="M1864" s="2" t="s">
        <v>1106</v>
      </c>
      <c r="N1864" s="2"/>
      <c r="O1864" s="2"/>
      <c r="X1864" s="2"/>
      <c r="Y1864" s="2"/>
      <c r="Z1864" s="2"/>
    </row>
    <row r="1865" ht="10.5" customHeight="1">
      <c r="A1865" s="2"/>
      <c r="B1865" s="2">
        <v>1343626.0</v>
      </c>
      <c r="C1865" s="2" t="s">
        <v>1503</v>
      </c>
      <c r="D1865" s="2">
        <v>9.051296921E9</v>
      </c>
      <c r="E1865" s="2" t="s">
        <v>238</v>
      </c>
      <c r="F1865" s="2" t="s">
        <v>239</v>
      </c>
      <c r="G1865" s="38">
        <v>41217.09375</v>
      </c>
      <c r="H1865" s="100"/>
      <c r="I1865" s="2" t="s">
        <v>2153</v>
      </c>
      <c r="J1865" s="2" t="s">
        <v>241</v>
      </c>
      <c r="K1865" s="2">
        <v>203.0</v>
      </c>
      <c r="L1865" s="101">
        <v>269.5551921687054</v>
      </c>
      <c r="M1865" s="2" t="s">
        <v>1141</v>
      </c>
      <c r="N1865" s="2"/>
      <c r="O1865" s="2"/>
      <c r="X1865" s="2"/>
      <c r="Y1865" s="2"/>
      <c r="Z1865" s="2"/>
    </row>
    <row r="1866" ht="10.5" customHeight="1">
      <c r="A1866" s="2"/>
      <c r="B1866" s="2">
        <v>1341342.0</v>
      </c>
      <c r="C1866" s="2" t="s">
        <v>2343</v>
      </c>
      <c r="D1866" s="2">
        <v>9.822021314E9</v>
      </c>
      <c r="E1866" s="2" t="s">
        <v>238</v>
      </c>
      <c r="F1866" s="2" t="s">
        <v>333</v>
      </c>
      <c r="G1866" s="38">
        <v>41217.145833333336</v>
      </c>
      <c r="H1866" s="100"/>
      <c r="I1866" s="2" t="s">
        <v>2153</v>
      </c>
      <c r="J1866" s="2" t="s">
        <v>241</v>
      </c>
      <c r="K1866" s="2">
        <v>125.0</v>
      </c>
      <c r="L1866" s="101">
        <v>96.55970276889403</v>
      </c>
      <c r="M1866" s="2" t="s">
        <v>1109</v>
      </c>
      <c r="N1866" s="2"/>
      <c r="O1866" s="2"/>
      <c r="X1866" s="2"/>
      <c r="Y1866" s="2"/>
      <c r="Z1866" s="2"/>
    </row>
    <row r="1867" ht="10.5" customHeight="1">
      <c r="A1867" s="2"/>
      <c r="B1867" s="2">
        <v>1343244.0</v>
      </c>
      <c r="C1867" s="2" t="s">
        <v>2344</v>
      </c>
      <c r="D1867" s="2">
        <v>9.004046066E9</v>
      </c>
      <c r="E1867" s="2" t="s">
        <v>238</v>
      </c>
      <c r="F1867" s="2" t="s">
        <v>239</v>
      </c>
      <c r="G1867" s="38">
        <v>41217.15625</v>
      </c>
      <c r="H1867" s="100"/>
      <c r="I1867" s="2" t="s">
        <v>2153</v>
      </c>
      <c r="J1867" s="2" t="s">
        <v>241</v>
      </c>
      <c r="K1867" s="2">
        <v>220.0</v>
      </c>
      <c r="L1867" s="101">
        <v>225.315943011998</v>
      </c>
      <c r="M1867" s="2" t="s">
        <v>1107</v>
      </c>
      <c r="N1867" s="2"/>
      <c r="O1867" s="2"/>
      <c r="X1867" s="2"/>
      <c r="Y1867" s="2"/>
      <c r="Z1867" s="2"/>
    </row>
    <row r="1868" ht="10.5" customHeight="1">
      <c r="A1868" s="2"/>
      <c r="B1868" s="2">
        <v>1341572.0</v>
      </c>
      <c r="C1868" s="2" t="s">
        <v>2345</v>
      </c>
      <c r="D1868" s="2">
        <v>9.820646814E9</v>
      </c>
      <c r="E1868" s="2" t="s">
        <v>238</v>
      </c>
      <c r="F1868" s="2" t="s">
        <v>239</v>
      </c>
      <c r="G1868" s="38">
        <v>41217.166666666664</v>
      </c>
      <c r="H1868" s="100"/>
      <c r="I1868" s="2" t="s">
        <v>2153</v>
      </c>
      <c r="J1868" s="2" t="s">
        <v>241</v>
      </c>
      <c r="K1868" s="2">
        <v>213.0</v>
      </c>
      <c r="L1868" s="101">
        <v>192.12233247016894</v>
      </c>
      <c r="M1868" s="2" t="s">
        <v>1127</v>
      </c>
      <c r="N1868" s="2"/>
      <c r="O1868" s="2"/>
      <c r="X1868" s="2"/>
      <c r="Y1868" s="2"/>
      <c r="Z1868" s="2"/>
    </row>
    <row r="1869" ht="10.5" customHeight="1">
      <c r="A1869" s="2"/>
      <c r="B1869" s="2">
        <v>1343666.0</v>
      </c>
      <c r="C1869" s="2" t="s">
        <v>653</v>
      </c>
      <c r="D1869" s="2">
        <v>9.81907747E9</v>
      </c>
      <c r="E1869" s="2" t="s">
        <v>238</v>
      </c>
      <c r="F1869" s="2" t="s">
        <v>283</v>
      </c>
      <c r="G1869" s="38">
        <v>41217.166666666664</v>
      </c>
      <c r="H1869" s="100"/>
      <c r="I1869" s="2" t="s">
        <v>2153</v>
      </c>
      <c r="J1869" s="2" t="s">
        <v>241</v>
      </c>
      <c r="K1869" s="2">
        <v>772.0</v>
      </c>
      <c r="L1869" s="101">
        <v>737.5220521202608</v>
      </c>
      <c r="M1869" s="2" t="s">
        <v>1127</v>
      </c>
      <c r="N1869" s="2"/>
      <c r="O1869" s="2"/>
      <c r="X1869" s="2"/>
      <c r="Y1869" s="2"/>
      <c r="Z1869" s="2"/>
    </row>
    <row r="1870" ht="10.5" customHeight="1">
      <c r="A1870" s="2"/>
      <c r="B1870" s="2">
        <v>1342642.0</v>
      </c>
      <c r="C1870" s="2" t="s">
        <v>2346</v>
      </c>
      <c r="D1870" s="2">
        <v>9.892473531E9</v>
      </c>
      <c r="E1870" s="2" t="s">
        <v>238</v>
      </c>
      <c r="F1870" s="2" t="s">
        <v>239</v>
      </c>
      <c r="G1870" s="38">
        <v>41217.166666666664</v>
      </c>
      <c r="H1870" s="100"/>
      <c r="I1870" s="2" t="s">
        <v>2153</v>
      </c>
      <c r="J1870" s="2" t="s">
        <v>241</v>
      </c>
      <c r="K1870" s="2">
        <v>252.0</v>
      </c>
      <c r="L1870" s="101">
        <v>236.08270233025223</v>
      </c>
      <c r="M1870" s="2" t="s">
        <v>1093</v>
      </c>
      <c r="N1870" s="2"/>
      <c r="O1870" s="2"/>
      <c r="X1870" s="2"/>
      <c r="Y1870" s="2"/>
      <c r="Z1870" s="2"/>
    </row>
    <row r="1871" ht="10.5" customHeight="1">
      <c r="A1871" s="2"/>
      <c r="B1871" s="2">
        <v>1339870.0</v>
      </c>
      <c r="C1871" s="2" t="s">
        <v>2347</v>
      </c>
      <c r="D1871" s="2">
        <v>9.820039244E9</v>
      </c>
      <c r="E1871" s="2" t="s">
        <v>238</v>
      </c>
      <c r="F1871" s="2" t="s">
        <v>239</v>
      </c>
      <c r="G1871" s="38">
        <v>41217.177083333336</v>
      </c>
      <c r="H1871" s="100"/>
      <c r="I1871" s="2" t="s">
        <v>2153</v>
      </c>
      <c r="J1871" s="2" t="s">
        <v>241</v>
      </c>
      <c r="K1871" s="2">
        <v>100.0</v>
      </c>
      <c r="L1871" s="101">
        <v>96.1554406764751</v>
      </c>
      <c r="M1871" s="2" t="s">
        <v>1107</v>
      </c>
      <c r="N1871" s="2"/>
      <c r="O1871" s="2"/>
      <c r="X1871" s="2"/>
      <c r="Y1871" s="2"/>
      <c r="Z1871" s="2"/>
    </row>
    <row r="1872" ht="10.5" customHeight="1">
      <c r="A1872" s="2"/>
      <c r="B1872" s="2">
        <v>1343072.0</v>
      </c>
      <c r="C1872" s="2" t="s">
        <v>2348</v>
      </c>
      <c r="D1872" s="2">
        <v>9.920475548E9</v>
      </c>
      <c r="E1872" s="2" t="s">
        <v>238</v>
      </c>
      <c r="F1872" s="2" t="s">
        <v>239</v>
      </c>
      <c r="G1872" s="38">
        <v>41217.208333333336</v>
      </c>
      <c r="H1872" s="100"/>
      <c r="I1872" s="2" t="s">
        <v>2153</v>
      </c>
      <c r="J1872" s="2" t="s">
        <v>241</v>
      </c>
      <c r="K1872" s="2">
        <v>208.0</v>
      </c>
      <c r="L1872" s="101">
        <v>187.5276036194922</v>
      </c>
      <c r="M1872" s="2" t="s">
        <v>1114</v>
      </c>
      <c r="N1872" s="2"/>
      <c r="O1872" s="2"/>
      <c r="X1872" s="2"/>
      <c r="Y1872" s="2"/>
      <c r="Z1872" s="2"/>
    </row>
    <row r="1873" ht="10.5" customHeight="1">
      <c r="A1873" s="2"/>
      <c r="B1873" s="2">
        <v>1343198.0</v>
      </c>
      <c r="C1873" s="2" t="s">
        <v>2349</v>
      </c>
      <c r="D1873" s="2">
        <v>9.930572246E9</v>
      </c>
      <c r="E1873" s="2" t="s">
        <v>238</v>
      </c>
      <c r="F1873" s="2" t="s">
        <v>333</v>
      </c>
      <c r="G1873" s="38">
        <v>41217.208333333336</v>
      </c>
      <c r="H1873" s="100"/>
      <c r="I1873" s="2" t="s">
        <v>2153</v>
      </c>
      <c r="J1873" s="2" t="s">
        <v>241</v>
      </c>
      <c r="K1873" s="2">
        <v>119.0</v>
      </c>
      <c r="L1873" s="101">
        <v>152.49115504573552</v>
      </c>
      <c r="M1873" s="2" t="s">
        <v>1141</v>
      </c>
      <c r="N1873" s="2"/>
      <c r="O1873" s="2"/>
      <c r="X1873" s="2"/>
      <c r="Y1873" s="2"/>
      <c r="Z1873" s="2"/>
    </row>
    <row r="1874" ht="10.5" customHeight="1">
      <c r="A1874" s="2"/>
      <c r="B1874" s="2">
        <v>1345154.0</v>
      </c>
      <c r="C1874" s="2" t="s">
        <v>2350</v>
      </c>
      <c r="D1874" s="2">
        <v>9.820094445E9</v>
      </c>
      <c r="E1874" s="2" t="s">
        <v>238</v>
      </c>
      <c r="F1874" s="2" t="s">
        <v>283</v>
      </c>
      <c r="G1874" s="38">
        <v>41217.229166666664</v>
      </c>
      <c r="H1874" s="100"/>
      <c r="I1874" s="2" t="s">
        <v>2153</v>
      </c>
      <c r="J1874" s="2" t="s">
        <v>241</v>
      </c>
      <c r="K1874" s="2">
        <v>100.0</v>
      </c>
      <c r="L1874" s="101">
        <v>76.55436213539112</v>
      </c>
      <c r="M1874" s="2" t="s">
        <v>1127</v>
      </c>
      <c r="N1874" s="2"/>
      <c r="O1874" s="2"/>
      <c r="X1874" s="2"/>
      <c r="Y1874" s="2"/>
      <c r="Z1874" s="2"/>
    </row>
    <row r="1875" ht="10.5" customHeight="1">
      <c r="A1875" s="2"/>
      <c r="B1875" s="2">
        <v>1343684.0</v>
      </c>
      <c r="C1875" s="2" t="s">
        <v>2351</v>
      </c>
      <c r="D1875" s="2">
        <v>8.976777727E9</v>
      </c>
      <c r="E1875" s="2" t="s">
        <v>238</v>
      </c>
      <c r="F1875" s="2" t="s">
        <v>283</v>
      </c>
      <c r="G1875" s="38">
        <v>41217.229166666664</v>
      </c>
      <c r="H1875" s="100"/>
      <c r="I1875" s="2" t="s">
        <v>2153</v>
      </c>
      <c r="J1875" s="2" t="s">
        <v>241</v>
      </c>
      <c r="K1875" s="2">
        <v>295.0</v>
      </c>
      <c r="L1875" s="101">
        <v>268.63740316413134</v>
      </c>
      <c r="M1875" s="2" t="s">
        <v>1106</v>
      </c>
      <c r="N1875" s="2"/>
      <c r="O1875" s="2"/>
      <c r="X1875" s="2"/>
      <c r="Y1875" s="2"/>
      <c r="Z1875" s="2"/>
    </row>
    <row r="1876" ht="10.5" customHeight="1">
      <c r="A1876" s="2"/>
      <c r="B1876" s="2">
        <v>1342768.0</v>
      </c>
      <c r="C1876" s="2" t="s">
        <v>2352</v>
      </c>
      <c r="D1876" s="2">
        <v>9.819789615E9</v>
      </c>
      <c r="E1876" s="2" t="s">
        <v>238</v>
      </c>
      <c r="F1876" s="2" t="s">
        <v>239</v>
      </c>
      <c r="G1876" s="38">
        <v>41217.239583333336</v>
      </c>
      <c r="H1876" s="100"/>
      <c r="I1876" s="2" t="s">
        <v>2153</v>
      </c>
      <c r="J1876" s="2" t="s">
        <v>241</v>
      </c>
      <c r="K1876" s="2">
        <v>235.0</v>
      </c>
      <c r="L1876" s="101">
        <v>213.22009203004336</v>
      </c>
      <c r="M1876" s="2" t="s">
        <v>1109</v>
      </c>
      <c r="N1876" s="2"/>
      <c r="O1876" s="2"/>
      <c r="X1876" s="2"/>
      <c r="Y1876" s="2"/>
      <c r="Z1876" s="2"/>
    </row>
    <row r="1877" ht="10.5" customHeight="1">
      <c r="A1877" s="2"/>
      <c r="B1877" s="2">
        <v>1343144.0</v>
      </c>
      <c r="C1877" s="2" t="s">
        <v>815</v>
      </c>
      <c r="D1877" s="2">
        <v>9.969647234E9</v>
      </c>
      <c r="E1877" s="2" t="s">
        <v>238</v>
      </c>
      <c r="F1877" s="2" t="s">
        <v>239</v>
      </c>
      <c r="G1877" s="38">
        <v>41217.239583333336</v>
      </c>
      <c r="H1877" s="100"/>
      <c r="I1877" s="2" t="s">
        <v>2153</v>
      </c>
      <c r="J1877" s="2" t="s">
        <v>241</v>
      </c>
      <c r="K1877" s="2">
        <v>161.0</v>
      </c>
      <c r="L1877" s="101">
        <v>149.857428822442</v>
      </c>
      <c r="M1877" s="2" t="s">
        <v>1093</v>
      </c>
      <c r="N1877" s="2"/>
      <c r="O1877" s="2"/>
      <c r="X1877" s="2"/>
      <c r="Y1877" s="2"/>
      <c r="Z1877" s="2"/>
    </row>
    <row r="1878" ht="10.5" customHeight="1">
      <c r="A1878" s="2"/>
      <c r="B1878" s="2">
        <v>1342968.0</v>
      </c>
      <c r="C1878" s="2" t="s">
        <v>2353</v>
      </c>
      <c r="D1878" s="2">
        <v>9.004658565E9</v>
      </c>
      <c r="E1878" s="2" t="s">
        <v>238</v>
      </c>
      <c r="F1878" s="2" t="s">
        <v>239</v>
      </c>
      <c r="G1878" s="38">
        <v>41217.260416666664</v>
      </c>
      <c r="H1878" s="100"/>
      <c r="I1878" s="2" t="s">
        <v>2153</v>
      </c>
      <c r="J1878" s="2" t="s">
        <v>241</v>
      </c>
      <c r="K1878" s="2">
        <v>147.0</v>
      </c>
      <c r="L1878" s="101">
        <v>148.69530603329798</v>
      </c>
      <c r="M1878" s="2" t="s">
        <v>1107</v>
      </c>
      <c r="N1878" s="2"/>
      <c r="O1878" s="2"/>
      <c r="X1878" s="2"/>
      <c r="Y1878" s="2"/>
      <c r="Z1878" s="2"/>
    </row>
    <row r="1879" ht="10.5" customHeight="1">
      <c r="A1879" s="2"/>
      <c r="B1879" s="2">
        <v>1343308.0</v>
      </c>
      <c r="C1879" s="2" t="s">
        <v>2354</v>
      </c>
      <c r="D1879" s="2">
        <v>9.349513609E9</v>
      </c>
      <c r="E1879" s="2" t="s">
        <v>238</v>
      </c>
      <c r="F1879" s="2" t="s">
        <v>239</v>
      </c>
      <c r="G1879" s="38">
        <v>41217.28125</v>
      </c>
      <c r="H1879" s="100"/>
      <c r="I1879" s="2" t="s">
        <v>2153</v>
      </c>
      <c r="J1879" s="2" t="s">
        <v>241</v>
      </c>
      <c r="K1879" s="2">
        <v>640.0</v>
      </c>
      <c r="L1879" s="101">
        <v>764.7545803304924</v>
      </c>
      <c r="M1879" s="2" t="s">
        <v>1104</v>
      </c>
      <c r="N1879" s="2"/>
      <c r="O1879" s="2"/>
      <c r="X1879" s="2"/>
      <c r="Y1879" s="2"/>
      <c r="Z1879" s="2"/>
    </row>
    <row r="1880" ht="10.5" customHeight="1">
      <c r="A1880" s="2"/>
      <c r="B1880" s="2">
        <v>1342940.0</v>
      </c>
      <c r="C1880" s="2" t="s">
        <v>1042</v>
      </c>
      <c r="D1880" s="2">
        <v>9.967242511E9</v>
      </c>
      <c r="E1880" s="2" t="s">
        <v>238</v>
      </c>
      <c r="F1880" s="2" t="s">
        <v>239</v>
      </c>
      <c r="G1880" s="38">
        <v>41217.291666666664</v>
      </c>
      <c r="H1880" s="100"/>
      <c r="I1880" s="2" t="s">
        <v>2153</v>
      </c>
      <c r="J1880" s="2" t="s">
        <v>241</v>
      </c>
      <c r="K1880" s="2">
        <v>400.0</v>
      </c>
      <c r="L1880" s="101">
        <v>411.3946328174124</v>
      </c>
      <c r="M1880" s="2" t="s">
        <v>1107</v>
      </c>
      <c r="N1880" s="2"/>
      <c r="O1880" s="2"/>
      <c r="X1880" s="2"/>
      <c r="Y1880" s="2"/>
      <c r="Z1880" s="2"/>
    </row>
    <row r="1881" ht="10.5" customHeight="1">
      <c r="A1881" s="2"/>
      <c r="B1881" s="2">
        <v>1342252.0</v>
      </c>
      <c r="C1881" s="2" t="s">
        <v>2355</v>
      </c>
      <c r="D1881" s="2">
        <v>9.820256674E9</v>
      </c>
      <c r="E1881" s="2" t="s">
        <v>238</v>
      </c>
      <c r="F1881" s="2" t="s">
        <v>239</v>
      </c>
      <c r="G1881" s="38">
        <v>41217.291666666664</v>
      </c>
      <c r="H1881" s="100"/>
      <c r="I1881" s="2" t="s">
        <v>2153</v>
      </c>
      <c r="J1881" s="2" t="s">
        <v>241</v>
      </c>
      <c r="K1881" s="2">
        <v>641.0</v>
      </c>
      <c r="L1881" s="101">
        <v>826.3231736072208</v>
      </c>
      <c r="M1881" s="2" t="s">
        <v>1141</v>
      </c>
      <c r="N1881" s="2"/>
      <c r="O1881" s="2"/>
      <c r="X1881" s="2"/>
      <c r="Y1881" s="2"/>
      <c r="Z1881" s="2"/>
    </row>
    <row r="1882" ht="10.5" customHeight="1">
      <c r="A1882" s="2"/>
      <c r="B1882" s="2">
        <v>1343414.0</v>
      </c>
      <c r="C1882" s="2" t="s">
        <v>2356</v>
      </c>
      <c r="D1882" s="2">
        <v>9.740397773E9</v>
      </c>
      <c r="E1882" s="2" t="s">
        <v>238</v>
      </c>
      <c r="F1882" s="2" t="s">
        <v>239</v>
      </c>
      <c r="G1882" s="38">
        <v>41217.333333333336</v>
      </c>
      <c r="H1882" s="100"/>
      <c r="I1882" s="2" t="s">
        <v>2153</v>
      </c>
      <c r="J1882" s="2" t="s">
        <v>241</v>
      </c>
      <c r="K1882" s="2">
        <v>170.0</v>
      </c>
      <c r="L1882" s="101">
        <v>152.94555757844955</v>
      </c>
      <c r="M1882" s="2" t="s">
        <v>1109</v>
      </c>
      <c r="N1882" s="2"/>
      <c r="O1882" s="2"/>
      <c r="X1882" s="2"/>
      <c r="Y1882" s="2"/>
      <c r="Z1882" s="2"/>
    </row>
    <row r="1883" ht="10.5" customHeight="1">
      <c r="A1883" s="2"/>
      <c r="B1883" s="2">
        <v>1343012.0</v>
      </c>
      <c r="C1883" s="2" t="s">
        <v>2357</v>
      </c>
      <c r="D1883" s="2">
        <v>9.879504106E9</v>
      </c>
      <c r="E1883" s="2" t="s">
        <v>238</v>
      </c>
      <c r="F1883" s="2" t="s">
        <v>239</v>
      </c>
      <c r="G1883" s="38">
        <v>41217.333333333336</v>
      </c>
      <c r="H1883" s="100"/>
      <c r="I1883" s="2" t="s">
        <v>2153</v>
      </c>
      <c r="J1883" s="2" t="s">
        <v>241</v>
      </c>
      <c r="K1883" s="2">
        <v>142.0</v>
      </c>
      <c r="L1883" s="101">
        <v>127.79980071579278</v>
      </c>
      <c r="M1883" s="2" t="s">
        <v>1093</v>
      </c>
      <c r="N1883" s="2"/>
      <c r="O1883" s="2"/>
      <c r="X1883" s="2"/>
      <c r="Y1883" s="2"/>
      <c r="Z1883" s="2"/>
    </row>
    <row r="1884" ht="10.5" customHeight="1">
      <c r="A1884" s="2"/>
      <c r="B1884" s="2">
        <v>1343156.0</v>
      </c>
      <c r="C1884" s="2" t="s">
        <v>2358</v>
      </c>
      <c r="D1884" s="2">
        <v>9.930006731E9</v>
      </c>
      <c r="E1884" s="2" t="s">
        <v>238</v>
      </c>
      <c r="F1884" s="2" t="s">
        <v>333</v>
      </c>
      <c r="G1884" s="38">
        <v>41217.34375</v>
      </c>
      <c r="H1884" s="100"/>
      <c r="I1884" s="2" t="s">
        <v>2153</v>
      </c>
      <c r="J1884" s="2" t="s">
        <v>241</v>
      </c>
      <c r="K1884" s="2">
        <v>247.0</v>
      </c>
      <c r="L1884" s="101">
        <v>225.0864309616593</v>
      </c>
      <c r="M1884" s="2" t="s">
        <v>1106</v>
      </c>
      <c r="N1884" s="2"/>
      <c r="O1884" s="2"/>
      <c r="X1884" s="2"/>
      <c r="Y1884" s="2"/>
      <c r="Z1884" s="2"/>
    </row>
    <row r="1885" ht="10.5" customHeight="1">
      <c r="A1885" s="2"/>
      <c r="B1885" s="2">
        <v>1343036.0</v>
      </c>
      <c r="C1885" s="2" t="s">
        <v>2359</v>
      </c>
      <c r="D1885" s="2">
        <v>9.821146159E9</v>
      </c>
      <c r="E1885" s="2" t="s">
        <v>238</v>
      </c>
      <c r="F1885" s="2" t="s">
        <v>239</v>
      </c>
      <c r="G1885" s="38">
        <v>41217.34375</v>
      </c>
      <c r="H1885" s="100"/>
      <c r="I1885" s="2" t="s">
        <v>2153</v>
      </c>
      <c r="J1885" s="2" t="s">
        <v>241</v>
      </c>
      <c r="K1885" s="2">
        <v>211.0</v>
      </c>
      <c r="L1885" s="101">
        <v>209.10890379292977</v>
      </c>
      <c r="M1885" s="2" t="s">
        <v>1114</v>
      </c>
      <c r="N1885" s="2"/>
      <c r="O1885" s="2"/>
      <c r="X1885" s="2"/>
      <c r="Y1885" s="2"/>
      <c r="Z1885" s="2"/>
    </row>
    <row r="1886" ht="10.5" customHeight="1">
      <c r="A1886" s="2"/>
      <c r="B1886" s="2">
        <v>1343426.0</v>
      </c>
      <c r="C1886" s="2" t="s">
        <v>1739</v>
      </c>
      <c r="D1886" s="2">
        <v>9.967522022E9</v>
      </c>
      <c r="E1886" s="2" t="s">
        <v>238</v>
      </c>
      <c r="F1886" s="2" t="s">
        <v>239</v>
      </c>
      <c r="G1886" s="38">
        <v>41217.375</v>
      </c>
      <c r="H1886" s="100"/>
      <c r="I1886" s="2" t="s">
        <v>2153</v>
      </c>
      <c r="J1886" s="2" t="s">
        <v>241</v>
      </c>
      <c r="K1886" s="2">
        <v>245.0</v>
      </c>
      <c r="L1886" s="101">
        <v>224.56246449396622</v>
      </c>
      <c r="M1886" s="2" t="s">
        <v>1127</v>
      </c>
      <c r="N1886" s="2"/>
      <c r="O1886" s="2"/>
      <c r="X1886" s="2"/>
      <c r="Y1886" s="2"/>
      <c r="Z1886" s="2"/>
    </row>
    <row r="1887" ht="10.5" customHeight="1">
      <c r="A1887" s="2"/>
      <c r="B1887" s="2">
        <v>1343836.0</v>
      </c>
      <c r="C1887" s="2" t="s">
        <v>1786</v>
      </c>
      <c r="D1887" s="2">
        <v>9.820725848E9</v>
      </c>
      <c r="E1887" s="2" t="s">
        <v>238</v>
      </c>
      <c r="F1887" s="2" t="s">
        <v>239</v>
      </c>
      <c r="G1887" s="38">
        <v>41217.385416666664</v>
      </c>
      <c r="H1887" s="100"/>
      <c r="I1887" s="2" t="s">
        <v>2153</v>
      </c>
      <c r="J1887" s="2" t="s">
        <v>241</v>
      </c>
      <c r="K1887" s="2">
        <v>156.0</v>
      </c>
      <c r="L1887" s="101">
        <v>154.4428120485141</v>
      </c>
      <c r="M1887" s="2" t="s">
        <v>1104</v>
      </c>
      <c r="N1887" s="2"/>
      <c r="O1887" s="2"/>
      <c r="X1887" s="2"/>
      <c r="Y1887" s="2"/>
      <c r="Z1887" s="2"/>
    </row>
    <row r="1888" ht="10.5" customHeight="1">
      <c r="A1888" s="2"/>
      <c r="B1888" s="2">
        <v>1343874.0</v>
      </c>
      <c r="C1888" s="2" t="s">
        <v>2360</v>
      </c>
      <c r="D1888" s="2">
        <v>9.819648552E9</v>
      </c>
      <c r="E1888" s="2" t="s">
        <v>238</v>
      </c>
      <c r="F1888" s="2" t="s">
        <v>239</v>
      </c>
      <c r="G1888" s="38">
        <v>41217.395833333336</v>
      </c>
      <c r="H1888" s="100"/>
      <c r="I1888" s="2" t="s">
        <v>2153</v>
      </c>
      <c r="J1888" s="2" t="s">
        <v>241</v>
      </c>
      <c r="K1888" s="2">
        <v>386.0</v>
      </c>
      <c r="L1888" s="101">
        <v>347.3795396803652</v>
      </c>
      <c r="M1888" s="2" t="s">
        <v>1109</v>
      </c>
      <c r="N1888" s="2"/>
      <c r="O1888" s="2"/>
      <c r="X1888" s="2"/>
      <c r="Y1888" s="2"/>
      <c r="Z1888" s="2"/>
    </row>
    <row r="1889" ht="10.5" customHeight="1">
      <c r="A1889" s="2"/>
      <c r="B1889" s="2">
        <v>1343942.0</v>
      </c>
      <c r="C1889" s="2" t="s">
        <v>2361</v>
      </c>
      <c r="D1889" s="2">
        <v>9.096782401E9</v>
      </c>
      <c r="E1889" s="2" t="s">
        <v>238</v>
      </c>
      <c r="F1889" s="2" t="s">
        <v>239</v>
      </c>
      <c r="G1889" s="38">
        <v>41217.416666666664</v>
      </c>
      <c r="H1889" s="100"/>
      <c r="I1889" s="2" t="s">
        <v>2153</v>
      </c>
      <c r="J1889" s="2" t="s">
        <v>241</v>
      </c>
      <c r="K1889" s="2">
        <v>174.0</v>
      </c>
      <c r="L1889" s="101">
        <v>189.16914085132169</v>
      </c>
      <c r="M1889" s="2" t="s">
        <v>1135</v>
      </c>
      <c r="N1889" s="2"/>
      <c r="O1889" s="2"/>
      <c r="X1889" s="2"/>
      <c r="Y1889" s="2"/>
      <c r="Z1889" s="2"/>
    </row>
    <row r="1890" ht="10.5" customHeight="1">
      <c r="A1890" s="2"/>
      <c r="B1890" s="2">
        <v>1343972.0</v>
      </c>
      <c r="C1890" s="2" t="s">
        <v>2362</v>
      </c>
      <c r="D1890" s="2">
        <v>9.821876961E9</v>
      </c>
      <c r="E1890" s="2" t="s">
        <v>238</v>
      </c>
      <c r="F1890" s="2" t="s">
        <v>239</v>
      </c>
      <c r="G1890" s="38">
        <v>41217.416666666664</v>
      </c>
      <c r="H1890" s="100"/>
      <c r="I1890" s="2" t="s">
        <v>2153</v>
      </c>
      <c r="J1890" s="2" t="s">
        <v>241</v>
      </c>
      <c r="K1890" s="2">
        <v>492.0</v>
      </c>
      <c r="L1890" s="101">
        <v>432.9433437461848</v>
      </c>
      <c r="M1890" s="2" t="s">
        <v>1106</v>
      </c>
      <c r="N1890" s="2"/>
      <c r="O1890" s="2"/>
      <c r="X1890" s="2"/>
      <c r="Y1890" s="2"/>
      <c r="Z1890" s="2"/>
    </row>
    <row r="1891" ht="10.5" customHeight="1">
      <c r="A1891" s="2"/>
      <c r="B1891" s="2">
        <v>1344036.0</v>
      </c>
      <c r="C1891" s="2" t="s">
        <v>2363</v>
      </c>
      <c r="D1891" s="2">
        <v>9.930600452E9</v>
      </c>
      <c r="E1891" s="2" t="s">
        <v>238</v>
      </c>
      <c r="F1891" s="2" t="s">
        <v>239</v>
      </c>
      <c r="G1891" s="38">
        <v>41217.458333333336</v>
      </c>
      <c r="H1891" s="100"/>
      <c r="I1891" s="2" t="s">
        <v>2153</v>
      </c>
      <c r="J1891" s="2" t="s">
        <v>241</v>
      </c>
      <c r="K1891" s="2">
        <v>115.0</v>
      </c>
      <c r="L1891" s="101">
        <v>104.93947765621374</v>
      </c>
      <c r="M1891" s="2" t="s">
        <v>1127</v>
      </c>
      <c r="N1891" s="2"/>
      <c r="O1891" s="2"/>
      <c r="X1891" s="2"/>
      <c r="Y1891" s="2"/>
      <c r="Z1891" s="2"/>
    </row>
    <row r="1892" ht="10.5" customHeight="1">
      <c r="A1892" s="2"/>
      <c r="B1892" s="2">
        <v>1344244.0</v>
      </c>
      <c r="C1892" s="2" t="s">
        <v>2364</v>
      </c>
      <c r="D1892" s="2">
        <v>9.920632165E9</v>
      </c>
      <c r="E1892" s="2" t="s">
        <v>238</v>
      </c>
      <c r="F1892" s="2" t="s">
        <v>239</v>
      </c>
      <c r="G1892" s="38">
        <v>41217.489583333336</v>
      </c>
      <c r="H1892" s="100"/>
      <c r="I1892" s="2" t="s">
        <v>2153</v>
      </c>
      <c r="J1892" s="2" t="s">
        <v>241</v>
      </c>
      <c r="K1892" s="2">
        <v>285.0</v>
      </c>
      <c r="L1892" s="101">
        <v>337.49445979523546</v>
      </c>
      <c r="M1892" s="2" t="s">
        <v>1102</v>
      </c>
      <c r="N1892" s="2"/>
      <c r="O1892" s="2"/>
      <c r="X1892" s="2"/>
      <c r="Y1892" s="2"/>
      <c r="Z1892" s="2"/>
    </row>
    <row r="1893" ht="10.5" customHeight="1">
      <c r="A1893" s="2"/>
      <c r="B1893" s="2">
        <v>1344364.0</v>
      </c>
      <c r="C1893" s="2" t="s">
        <v>2365</v>
      </c>
      <c r="D1893" s="2">
        <v>9.167552571E9</v>
      </c>
      <c r="E1893" s="2" t="s">
        <v>238</v>
      </c>
      <c r="F1893" s="2" t="s">
        <v>239</v>
      </c>
      <c r="G1893" s="38">
        <v>41217.5</v>
      </c>
      <c r="H1893" s="100"/>
      <c r="I1893" s="2" t="s">
        <v>2153</v>
      </c>
      <c r="J1893" s="2" t="s">
        <v>241</v>
      </c>
      <c r="K1893" s="2">
        <v>1200.0</v>
      </c>
      <c r="L1893" s="101">
        <v>1055.1192345313382</v>
      </c>
      <c r="M1893" s="2" t="s">
        <v>1109</v>
      </c>
      <c r="N1893" s="2"/>
      <c r="O1893" s="2"/>
      <c r="X1893" s="2"/>
      <c r="Y1893" s="2"/>
      <c r="Z1893" s="2"/>
    </row>
    <row r="1894" ht="10.5" customHeight="1">
      <c r="A1894" s="2"/>
      <c r="B1894" s="2">
        <v>1344582.0</v>
      </c>
      <c r="C1894" s="2" t="s">
        <v>2366</v>
      </c>
      <c r="D1894" s="2">
        <v>9.987675252E9</v>
      </c>
      <c r="E1894" s="2" t="s">
        <v>238</v>
      </c>
      <c r="F1894" s="2" t="s">
        <v>283</v>
      </c>
      <c r="G1894" s="38">
        <v>41217.53125</v>
      </c>
      <c r="H1894" s="100"/>
      <c r="I1894" s="2" t="s">
        <v>2153</v>
      </c>
      <c r="J1894" s="2" t="s">
        <v>241</v>
      </c>
      <c r="K1894" s="2">
        <v>303.0</v>
      </c>
      <c r="L1894" s="101">
        <v>378.6530916070033</v>
      </c>
      <c r="M1894" s="2" t="s">
        <v>1127</v>
      </c>
      <c r="N1894" s="2"/>
      <c r="O1894" s="2"/>
      <c r="X1894" s="2"/>
      <c r="Y1894" s="2"/>
      <c r="Z1894" s="2"/>
    </row>
    <row r="1895" ht="10.5" customHeight="1">
      <c r="A1895" s="2"/>
      <c r="B1895" s="2">
        <v>1344014.0</v>
      </c>
      <c r="C1895" s="2" t="s">
        <v>2367</v>
      </c>
      <c r="D1895" s="2">
        <v>9.930345593E9</v>
      </c>
      <c r="E1895" s="2" t="s">
        <v>238</v>
      </c>
      <c r="F1895" s="2" t="s">
        <v>239</v>
      </c>
      <c r="G1895" s="38">
        <v>41217.541666666664</v>
      </c>
      <c r="H1895" s="100"/>
      <c r="I1895" s="2" t="s">
        <v>2153</v>
      </c>
      <c r="J1895" s="2" t="s">
        <v>241</v>
      </c>
      <c r="K1895" s="2">
        <v>287.0</v>
      </c>
      <c r="L1895" s="101">
        <v>226.96721085628252</v>
      </c>
      <c r="M1895" s="2" t="s">
        <v>1135</v>
      </c>
      <c r="N1895" s="2"/>
      <c r="O1895" s="2"/>
      <c r="X1895" s="2"/>
      <c r="Y1895" s="2"/>
      <c r="Z1895" s="2"/>
    </row>
    <row r="1896" ht="10.5" customHeight="1">
      <c r="A1896" s="2"/>
      <c r="B1896" s="2">
        <v>1344548.0</v>
      </c>
      <c r="C1896" s="2" t="s">
        <v>1526</v>
      </c>
      <c r="D1896" s="2">
        <v>9.82076596E9</v>
      </c>
      <c r="E1896" s="2" t="s">
        <v>238</v>
      </c>
      <c r="F1896" s="2" t="s">
        <v>283</v>
      </c>
      <c r="G1896" s="38">
        <v>41217.541666666664</v>
      </c>
      <c r="H1896" s="100"/>
      <c r="I1896" s="2" t="s">
        <v>2153</v>
      </c>
      <c r="J1896" s="2" t="s">
        <v>241</v>
      </c>
      <c r="K1896" s="2">
        <v>157.0</v>
      </c>
      <c r="L1896" s="101">
        <v>201.1658746734558</v>
      </c>
      <c r="M1896" s="2" t="s">
        <v>1155</v>
      </c>
      <c r="N1896" s="2"/>
      <c r="O1896" s="2"/>
      <c r="X1896" s="2"/>
      <c r="Y1896" s="2"/>
      <c r="Z1896" s="2"/>
    </row>
    <row r="1897" ht="10.5" customHeight="1">
      <c r="A1897" s="2"/>
      <c r="B1897" s="2">
        <v>1343422.0</v>
      </c>
      <c r="C1897" s="2" t="s">
        <v>2368</v>
      </c>
      <c r="D1897" s="2">
        <v>7.738549054E9</v>
      </c>
      <c r="E1897" s="2" t="s">
        <v>238</v>
      </c>
      <c r="F1897" s="2" t="s">
        <v>239</v>
      </c>
      <c r="G1897" s="38">
        <v>41217.572916666664</v>
      </c>
      <c r="H1897" s="100"/>
      <c r="I1897" s="2" t="s">
        <v>2153</v>
      </c>
      <c r="J1897" s="2" t="s">
        <v>241</v>
      </c>
      <c r="K1897" s="2">
        <v>236.6</v>
      </c>
      <c r="L1897" s="101">
        <v>213.42252074803298</v>
      </c>
      <c r="M1897" s="2" t="s">
        <v>1104</v>
      </c>
      <c r="N1897" s="2"/>
      <c r="O1897" s="2"/>
      <c r="X1897" s="2"/>
      <c r="Y1897" s="2"/>
      <c r="Z1897" s="2"/>
    </row>
    <row r="1898" ht="10.5" customHeight="1">
      <c r="A1898" s="2"/>
      <c r="B1898" s="2">
        <v>1344200.0</v>
      </c>
      <c r="C1898" s="2" t="s">
        <v>1630</v>
      </c>
      <c r="D1898" s="2">
        <v>9.004090274E9</v>
      </c>
      <c r="E1898" s="2" t="s">
        <v>238</v>
      </c>
      <c r="F1898" s="2" t="s">
        <v>239</v>
      </c>
      <c r="G1898" s="38">
        <v>41217.572916666664</v>
      </c>
      <c r="H1898" s="100"/>
      <c r="I1898" s="2" t="s">
        <v>2153</v>
      </c>
      <c r="J1898" s="2" t="s">
        <v>241</v>
      </c>
      <c r="K1898" s="2">
        <v>213.0</v>
      </c>
      <c r="L1898" s="101">
        <v>170.10670681844022</v>
      </c>
      <c r="M1898" s="2" t="s">
        <v>1098</v>
      </c>
      <c r="N1898" s="2"/>
      <c r="O1898" s="2"/>
      <c r="X1898" s="2"/>
      <c r="Y1898" s="2"/>
      <c r="Z1898" s="2"/>
    </row>
    <row r="1899" ht="10.5" customHeight="1">
      <c r="A1899" s="2"/>
      <c r="B1899" s="2">
        <v>1344734.0</v>
      </c>
      <c r="C1899" s="2" t="s">
        <v>2369</v>
      </c>
      <c r="D1899" s="2">
        <v>9.920809765E9</v>
      </c>
      <c r="E1899" s="2" t="s">
        <v>238</v>
      </c>
      <c r="F1899" s="2" t="s">
        <v>239</v>
      </c>
      <c r="G1899" s="38">
        <v>41217.572916666664</v>
      </c>
      <c r="H1899" s="100"/>
      <c r="I1899" s="2" t="s">
        <v>2153</v>
      </c>
      <c r="J1899" s="2" t="s">
        <v>241</v>
      </c>
      <c r="K1899" s="2">
        <v>284.0</v>
      </c>
      <c r="L1899" s="101">
        <v>271.28832519921804</v>
      </c>
      <c r="M1899" s="2" t="s">
        <v>1107</v>
      </c>
      <c r="N1899" s="2"/>
      <c r="O1899" s="2"/>
      <c r="X1899" s="2"/>
      <c r="Y1899" s="2"/>
      <c r="Z1899" s="2"/>
    </row>
    <row r="1900" ht="10.5" customHeight="1">
      <c r="A1900" s="2"/>
      <c r="B1900" s="2">
        <v>1344782.0</v>
      </c>
      <c r="C1900" s="2" t="s">
        <v>2370</v>
      </c>
      <c r="D1900" s="2">
        <v>9.004614526E9</v>
      </c>
      <c r="E1900" s="2" t="s">
        <v>238</v>
      </c>
      <c r="F1900" s="2" t="s">
        <v>239</v>
      </c>
      <c r="G1900" s="38">
        <v>41217.583333333336</v>
      </c>
      <c r="H1900" s="100"/>
      <c r="I1900" s="2" t="s">
        <v>2153</v>
      </c>
      <c r="J1900" s="2" t="s">
        <v>241</v>
      </c>
      <c r="K1900" s="2">
        <v>246.0</v>
      </c>
      <c r="L1900" s="101">
        <v>214.4249232365296</v>
      </c>
      <c r="M1900" s="2" t="s">
        <v>1127</v>
      </c>
      <c r="N1900" s="2"/>
      <c r="O1900" s="2"/>
      <c r="X1900" s="2"/>
      <c r="Y1900" s="2"/>
      <c r="Z1900" s="2"/>
    </row>
    <row r="1901" ht="10.5" customHeight="1">
      <c r="A1901" s="2"/>
      <c r="B1901" s="2">
        <v>1344654.0</v>
      </c>
      <c r="C1901" s="2" t="s">
        <v>2371</v>
      </c>
      <c r="D1901" s="2">
        <v>9.86734166E9</v>
      </c>
      <c r="E1901" s="2" t="s">
        <v>238</v>
      </c>
      <c r="F1901" s="2" t="s">
        <v>239</v>
      </c>
      <c r="G1901" s="38">
        <v>41217.59375</v>
      </c>
      <c r="H1901" s="100"/>
      <c r="I1901" s="2" t="s">
        <v>2153</v>
      </c>
      <c r="J1901" s="2" t="s">
        <v>241</v>
      </c>
      <c r="K1901" s="2">
        <v>583.0</v>
      </c>
      <c r="L1901" s="101">
        <v>586.0488759034096</v>
      </c>
      <c r="M1901" s="2" t="s">
        <v>1135</v>
      </c>
      <c r="N1901" s="2"/>
      <c r="O1901" s="2"/>
      <c r="X1901" s="2"/>
      <c r="Y1901" s="2"/>
      <c r="Z1901" s="2"/>
    </row>
    <row r="1902" ht="10.5" customHeight="1">
      <c r="A1902" s="2"/>
      <c r="B1902" s="2">
        <v>1343182.0</v>
      </c>
      <c r="C1902" s="2" t="s">
        <v>2372</v>
      </c>
      <c r="D1902" s="2">
        <v>9.029090201E9</v>
      </c>
      <c r="E1902" s="2" t="s">
        <v>238</v>
      </c>
      <c r="F1902" s="2" t="s">
        <v>239</v>
      </c>
      <c r="G1902" s="38">
        <v>41217.625</v>
      </c>
      <c r="H1902" s="100"/>
      <c r="I1902" s="2" t="s">
        <v>2153</v>
      </c>
      <c r="J1902" s="2" t="s">
        <v>241</v>
      </c>
      <c r="K1902" s="2">
        <v>562.8</v>
      </c>
      <c r="L1902" s="101">
        <v>571.2033899444153</v>
      </c>
      <c r="M1902" s="2" t="s">
        <v>1107</v>
      </c>
      <c r="N1902" s="2"/>
      <c r="O1902" s="2"/>
      <c r="X1902" s="2"/>
      <c r="Y1902" s="2"/>
      <c r="Z1902" s="2"/>
    </row>
    <row r="1903" ht="10.5" customHeight="1">
      <c r="A1903" s="2"/>
      <c r="B1903" s="2">
        <v>1344018.0</v>
      </c>
      <c r="C1903" s="2" t="s">
        <v>1002</v>
      </c>
      <c r="D1903" s="2">
        <v>9.820080647E9</v>
      </c>
      <c r="E1903" s="2" t="s">
        <v>238</v>
      </c>
      <c r="F1903" s="2" t="s">
        <v>239</v>
      </c>
      <c r="G1903" s="38">
        <v>41217.635416666664</v>
      </c>
      <c r="H1903" s="100"/>
      <c r="I1903" s="2" t="s">
        <v>2153</v>
      </c>
      <c r="J1903" s="2" t="s">
        <v>241</v>
      </c>
      <c r="K1903" s="2">
        <v>190.0</v>
      </c>
      <c r="L1903" s="101">
        <v>223.67986139142766</v>
      </c>
      <c r="M1903" s="2" t="s">
        <v>1104</v>
      </c>
      <c r="N1903" s="2"/>
      <c r="O1903" s="2"/>
      <c r="X1903" s="2"/>
      <c r="Y1903" s="2"/>
      <c r="Z1903" s="2"/>
    </row>
    <row r="1904" ht="10.5" customHeight="1">
      <c r="A1904" s="2"/>
      <c r="B1904" s="2">
        <v>1345254.0</v>
      </c>
      <c r="C1904" s="2" t="s">
        <v>2373</v>
      </c>
      <c r="D1904" s="2">
        <v>9.819252523E9</v>
      </c>
      <c r="E1904" s="2" t="s">
        <v>238</v>
      </c>
      <c r="F1904" s="2" t="s">
        <v>239</v>
      </c>
      <c r="G1904" s="38">
        <v>41217.666666666664</v>
      </c>
      <c r="H1904" s="100"/>
      <c r="I1904" s="2" t="s">
        <v>2153</v>
      </c>
      <c r="J1904" s="2" t="s">
        <v>241</v>
      </c>
      <c r="K1904" s="2">
        <v>255.0</v>
      </c>
      <c r="L1904" s="101">
        <v>282.3834262957888</v>
      </c>
      <c r="M1904" s="2" t="s">
        <v>1098</v>
      </c>
      <c r="N1904" s="2"/>
      <c r="O1904" s="2"/>
      <c r="X1904" s="2"/>
      <c r="Y1904" s="2"/>
      <c r="Z1904" s="2"/>
    </row>
    <row r="1905" ht="10.5" customHeight="1">
      <c r="A1905" s="2"/>
      <c r="B1905" s="2">
        <v>1345074.0</v>
      </c>
      <c r="C1905" s="2" t="s">
        <v>2374</v>
      </c>
      <c r="D1905" s="2">
        <v>9.892345457E9</v>
      </c>
      <c r="E1905" s="2" t="s">
        <v>238</v>
      </c>
      <c r="F1905" s="2" t="s">
        <v>239</v>
      </c>
      <c r="G1905" s="38">
        <v>41217.666666666664</v>
      </c>
      <c r="H1905" s="100"/>
      <c r="I1905" s="2" t="s">
        <v>2153</v>
      </c>
      <c r="J1905" s="2" t="s">
        <v>241</v>
      </c>
      <c r="K1905" s="2">
        <v>476.0</v>
      </c>
      <c r="L1905" s="101">
        <v>436.90252303731853</v>
      </c>
      <c r="M1905" s="2" t="s">
        <v>1106</v>
      </c>
      <c r="N1905" s="2"/>
      <c r="O1905" s="2"/>
      <c r="X1905" s="2"/>
      <c r="Y1905" s="2"/>
      <c r="Z1905" s="2"/>
    </row>
    <row r="1906" ht="10.5" customHeight="1">
      <c r="A1906" s="2"/>
      <c r="B1906" s="2">
        <v>1345336.0</v>
      </c>
      <c r="C1906" s="2" t="s">
        <v>2375</v>
      </c>
      <c r="D1906" s="2">
        <v>9.867246608E9</v>
      </c>
      <c r="E1906" s="2" t="s">
        <v>238</v>
      </c>
      <c r="F1906" s="2" t="s">
        <v>239</v>
      </c>
      <c r="G1906" s="38">
        <v>41217.6875</v>
      </c>
      <c r="H1906" s="100"/>
      <c r="I1906" s="2" t="s">
        <v>2153</v>
      </c>
      <c r="J1906" s="2" t="s">
        <v>241</v>
      </c>
      <c r="K1906" s="2">
        <v>681.0</v>
      </c>
      <c r="L1906" s="101">
        <v>810.9126132257682</v>
      </c>
      <c r="M1906" s="2" t="s">
        <v>1104</v>
      </c>
      <c r="N1906" s="2"/>
      <c r="O1906" s="2"/>
      <c r="X1906" s="2"/>
      <c r="Y1906" s="2"/>
      <c r="Z1906" s="2"/>
    </row>
    <row r="1907" ht="10.5" customHeight="1">
      <c r="A1907" s="2"/>
      <c r="B1907" s="2">
        <v>1345128.0</v>
      </c>
      <c r="C1907" s="2" t="s">
        <v>1008</v>
      </c>
      <c r="D1907" s="2">
        <v>8.286951099E9</v>
      </c>
      <c r="E1907" s="2" t="s">
        <v>238</v>
      </c>
      <c r="F1907" s="2" t="s">
        <v>239</v>
      </c>
      <c r="G1907" s="38">
        <v>41217.729166666664</v>
      </c>
      <c r="H1907" s="100"/>
      <c r="I1907" s="2" t="s">
        <v>2153</v>
      </c>
      <c r="J1907" s="2" t="s">
        <v>241</v>
      </c>
      <c r="K1907" s="2">
        <v>490.0</v>
      </c>
      <c r="L1907" s="101">
        <v>445.5608639060852</v>
      </c>
      <c r="M1907" s="2" t="s">
        <v>1127</v>
      </c>
      <c r="N1907" s="2"/>
      <c r="O1907" s="2"/>
      <c r="X1907" s="2"/>
      <c r="Y1907" s="2"/>
      <c r="Z1907" s="2"/>
    </row>
    <row r="1908" ht="10.5" customHeight="1">
      <c r="A1908" s="2"/>
      <c r="B1908" s="2">
        <v>1344806.0</v>
      </c>
      <c r="C1908" s="2" t="s">
        <v>2376</v>
      </c>
      <c r="D1908" s="2">
        <v>9.167910817E9</v>
      </c>
      <c r="E1908" s="2" t="s">
        <v>238</v>
      </c>
      <c r="F1908" s="2" t="s">
        <v>239</v>
      </c>
      <c r="G1908" s="38">
        <v>41217.75</v>
      </c>
      <c r="H1908" s="100"/>
      <c r="I1908" s="2" t="s">
        <v>2153</v>
      </c>
      <c r="J1908" s="2" t="s">
        <v>241</v>
      </c>
      <c r="K1908" s="2">
        <v>269.0</v>
      </c>
      <c r="L1908" s="101">
        <v>220.99745131411998</v>
      </c>
      <c r="M1908" s="2" t="s">
        <v>1109</v>
      </c>
      <c r="N1908" s="2"/>
      <c r="O1908" s="2"/>
      <c r="X1908" s="2"/>
      <c r="Y1908" s="2"/>
      <c r="Z1908" s="2"/>
    </row>
    <row r="1909" ht="10.5" customHeight="1">
      <c r="A1909" s="2"/>
      <c r="B1909" s="2">
        <v>1344946.0</v>
      </c>
      <c r="C1909" s="2" t="s">
        <v>2377</v>
      </c>
      <c r="D1909" s="2">
        <v>9.769319388E9</v>
      </c>
      <c r="E1909" s="2" t="s">
        <v>238</v>
      </c>
      <c r="F1909" s="2" t="s">
        <v>239</v>
      </c>
      <c r="G1909" s="38">
        <v>41217.760416666664</v>
      </c>
      <c r="H1909" s="100"/>
      <c r="I1909" s="2" t="s">
        <v>2153</v>
      </c>
      <c r="J1909" s="2" t="s">
        <v>241</v>
      </c>
      <c r="K1909" s="2">
        <v>609.0</v>
      </c>
      <c r="L1909" s="101">
        <v>630.0969507279382</v>
      </c>
      <c r="M1909" s="2" t="s">
        <v>1155</v>
      </c>
      <c r="N1909" s="2"/>
      <c r="O1909" s="2"/>
      <c r="X1909" s="2"/>
      <c r="Y1909" s="2"/>
      <c r="Z1909" s="2"/>
    </row>
    <row r="1910" ht="10.5" customHeight="1">
      <c r="A1910" s="2"/>
      <c r="B1910" s="2">
        <v>1345002.0</v>
      </c>
      <c r="C1910" s="2" t="s">
        <v>2378</v>
      </c>
      <c r="D1910" s="2">
        <v>9.819108042E9</v>
      </c>
      <c r="E1910" s="2" t="s">
        <v>238</v>
      </c>
      <c r="F1910" s="2" t="s">
        <v>337</v>
      </c>
      <c r="G1910" s="38">
        <v>41217.791666666664</v>
      </c>
      <c r="H1910" s="100"/>
      <c r="I1910" s="2" t="s">
        <v>2153</v>
      </c>
      <c r="J1910" s="2" t="s">
        <v>241</v>
      </c>
      <c r="K1910" s="2">
        <v>231.0</v>
      </c>
      <c r="L1910" s="101">
        <v>269.9082352427501</v>
      </c>
      <c r="M1910" s="2" t="s">
        <v>1098</v>
      </c>
      <c r="N1910" s="2"/>
      <c r="O1910" s="2"/>
      <c r="X1910" s="2"/>
      <c r="Y1910" s="2"/>
      <c r="Z1910" s="2"/>
    </row>
    <row r="1911" ht="10.5" customHeight="1">
      <c r="A1911" s="2"/>
      <c r="B1911" s="2">
        <v>1345820.0</v>
      </c>
      <c r="C1911" s="2" t="s">
        <v>2379</v>
      </c>
      <c r="D1911" s="2">
        <v>9.773414777E9</v>
      </c>
      <c r="E1911" s="2" t="s">
        <v>238</v>
      </c>
      <c r="F1911" s="2" t="s">
        <v>239</v>
      </c>
      <c r="G1911" s="38">
        <v>41217.802083333336</v>
      </c>
      <c r="H1911" s="100"/>
      <c r="I1911" s="2" t="s">
        <v>2153</v>
      </c>
      <c r="J1911" s="2" t="s">
        <v>241</v>
      </c>
      <c r="K1911" s="2">
        <v>375.0</v>
      </c>
      <c r="L1911" s="101">
        <v>404.866059194499</v>
      </c>
      <c r="M1911" s="2" t="s">
        <v>1102</v>
      </c>
      <c r="N1911" s="2"/>
      <c r="O1911" s="2"/>
      <c r="X1911" s="2"/>
      <c r="Y1911" s="2"/>
      <c r="Z1911" s="2"/>
    </row>
    <row r="1912" ht="10.5" customHeight="1">
      <c r="A1912" s="2"/>
      <c r="B1912" s="2">
        <v>1345768.0</v>
      </c>
      <c r="C1912" s="2" t="s">
        <v>2380</v>
      </c>
      <c r="D1912" s="2">
        <v>9.029033339E9</v>
      </c>
      <c r="E1912" s="2" t="s">
        <v>238</v>
      </c>
      <c r="F1912" s="2" t="s">
        <v>239</v>
      </c>
      <c r="G1912" s="38">
        <v>41217.802083333336</v>
      </c>
      <c r="H1912" s="100"/>
      <c r="I1912" s="2" t="s">
        <v>2153</v>
      </c>
      <c r="J1912" s="2" t="s">
        <v>241</v>
      </c>
      <c r="K1912" s="2">
        <v>105.0</v>
      </c>
      <c r="L1912" s="101">
        <v>94.43351435424334</v>
      </c>
      <c r="M1912" s="2" t="s">
        <v>1106</v>
      </c>
      <c r="N1912" s="2"/>
      <c r="O1912" s="2"/>
      <c r="X1912" s="2"/>
      <c r="Y1912" s="2"/>
      <c r="Z1912" s="2"/>
    </row>
    <row r="1913" ht="10.5" customHeight="1">
      <c r="A1913" s="2"/>
      <c r="B1913" s="2">
        <v>1345440.0</v>
      </c>
      <c r="C1913" s="2" t="s">
        <v>2381</v>
      </c>
      <c r="D1913" s="2">
        <v>9.892273168E9</v>
      </c>
      <c r="E1913" s="2" t="s">
        <v>238</v>
      </c>
      <c r="F1913" s="2" t="s">
        <v>239</v>
      </c>
      <c r="G1913" s="38">
        <v>41217.822916666664</v>
      </c>
      <c r="H1913" s="100"/>
      <c r="I1913" s="2" t="s">
        <v>2153</v>
      </c>
      <c r="J1913" s="2" t="s">
        <v>241</v>
      </c>
      <c r="K1913" s="2">
        <v>603.0</v>
      </c>
      <c r="L1913" s="101">
        <v>649.8331190367808</v>
      </c>
      <c r="M1913" s="2" t="s">
        <v>1135</v>
      </c>
      <c r="N1913" s="2"/>
      <c r="O1913" s="2"/>
      <c r="X1913" s="2"/>
      <c r="Y1913" s="2"/>
      <c r="Z1913" s="2"/>
    </row>
    <row r="1914" ht="10.5" customHeight="1">
      <c r="A1914" s="2"/>
      <c r="B1914" s="2">
        <v>1343856.0</v>
      </c>
      <c r="C1914" s="2" t="s">
        <v>2382</v>
      </c>
      <c r="D1914" s="2">
        <v>9.92029153E9</v>
      </c>
      <c r="E1914" s="2" t="s">
        <v>238</v>
      </c>
      <c r="F1914" s="2" t="s">
        <v>239</v>
      </c>
      <c r="G1914" s="38">
        <v>41217.822916666664</v>
      </c>
      <c r="H1914" s="100"/>
      <c r="I1914" s="2" t="s">
        <v>2153</v>
      </c>
      <c r="J1914" s="2" t="s">
        <v>241</v>
      </c>
      <c r="K1914" s="2">
        <v>129.0</v>
      </c>
      <c r="L1914" s="101">
        <v>124.61453441142085</v>
      </c>
      <c r="M1914" s="2" t="s">
        <v>1107</v>
      </c>
      <c r="N1914" s="2"/>
      <c r="O1914" s="2"/>
      <c r="X1914" s="2"/>
      <c r="Y1914" s="2"/>
      <c r="Z1914" s="2"/>
    </row>
    <row r="1915" ht="10.5" customHeight="1">
      <c r="A1915" s="2"/>
      <c r="B1915" s="2">
        <v>1345376.0</v>
      </c>
      <c r="C1915" s="2" t="s">
        <v>2383</v>
      </c>
      <c r="D1915" s="2">
        <v>9.664924182E9</v>
      </c>
      <c r="E1915" s="2" t="s">
        <v>238</v>
      </c>
      <c r="F1915" s="2" t="s">
        <v>239</v>
      </c>
      <c r="G1915" s="38">
        <v>41217.833333333336</v>
      </c>
      <c r="H1915" s="100"/>
      <c r="I1915" s="2" t="s">
        <v>2153</v>
      </c>
      <c r="J1915" s="2" t="s">
        <v>241</v>
      </c>
      <c r="K1915" s="2">
        <v>197.0</v>
      </c>
      <c r="L1915" s="101">
        <v>236.5015371956709</v>
      </c>
      <c r="M1915" s="2" t="s">
        <v>1104</v>
      </c>
      <c r="N1915" s="2"/>
      <c r="O1915" s="2"/>
      <c r="X1915" s="2"/>
      <c r="Y1915" s="2"/>
      <c r="Z1915" s="2"/>
    </row>
    <row r="1916" ht="10.5" customHeight="1">
      <c r="A1916" s="2"/>
      <c r="B1916" s="2">
        <v>1344060.0</v>
      </c>
      <c r="C1916" s="2" t="s">
        <v>2384</v>
      </c>
      <c r="D1916" s="2">
        <v>9.892717788E9</v>
      </c>
      <c r="E1916" s="2" t="s">
        <v>238</v>
      </c>
      <c r="F1916" s="2" t="s">
        <v>239</v>
      </c>
      <c r="G1916" s="38">
        <v>41217.854166666664</v>
      </c>
      <c r="H1916" s="100"/>
      <c r="I1916" s="2" t="s">
        <v>2153</v>
      </c>
      <c r="J1916" s="2" t="s">
        <v>241</v>
      </c>
      <c r="K1916" s="2">
        <v>100.0</v>
      </c>
      <c r="L1916" s="101">
        <v>92.5315262754339</v>
      </c>
      <c r="M1916" s="2" t="s">
        <v>1141</v>
      </c>
      <c r="N1916" s="2"/>
      <c r="O1916" s="2"/>
      <c r="X1916" s="2"/>
      <c r="Y1916" s="2"/>
      <c r="Z1916" s="2"/>
    </row>
    <row r="1917" ht="10.5" customHeight="1">
      <c r="A1917" s="2"/>
      <c r="B1917" s="2">
        <v>1346820.0</v>
      </c>
      <c r="C1917" s="2" t="s">
        <v>1816</v>
      </c>
      <c r="D1917" s="2">
        <v>9.821222155E9</v>
      </c>
      <c r="E1917" s="2" t="s">
        <v>238</v>
      </c>
      <c r="F1917" s="2" t="s">
        <v>283</v>
      </c>
      <c r="G1917" s="38">
        <v>41217.885416666664</v>
      </c>
      <c r="H1917" s="100"/>
      <c r="I1917" s="2" t="s">
        <v>2153</v>
      </c>
      <c r="J1917" s="2" t="s">
        <v>241</v>
      </c>
      <c r="K1917" s="2">
        <v>233.0</v>
      </c>
      <c r="L1917" s="101">
        <v>321.52918683160135</v>
      </c>
      <c r="M1917" s="2" t="s">
        <v>1155</v>
      </c>
      <c r="N1917" s="2"/>
      <c r="O1917" s="2"/>
      <c r="X1917" s="2"/>
      <c r="Y1917" s="2"/>
      <c r="Z1917" s="2"/>
    </row>
    <row r="1918" ht="10.5" customHeight="1">
      <c r="A1918" s="2"/>
      <c r="B1918" s="2">
        <v>1345444.0</v>
      </c>
      <c r="C1918" s="2" t="s">
        <v>2385</v>
      </c>
      <c r="D1918" s="2">
        <v>7.303884289E9</v>
      </c>
      <c r="E1918" s="2" t="s">
        <v>238</v>
      </c>
      <c r="F1918" s="2" t="s">
        <v>239</v>
      </c>
      <c r="G1918" s="38">
        <v>41217.895833333336</v>
      </c>
      <c r="H1918" s="100"/>
      <c r="I1918" s="2" t="s">
        <v>2153</v>
      </c>
      <c r="J1918" s="2" t="s">
        <v>241</v>
      </c>
      <c r="K1918" s="2">
        <v>100.0</v>
      </c>
      <c r="L1918" s="101">
        <v>109.46750798234376</v>
      </c>
      <c r="M1918" s="2" t="s">
        <v>1102</v>
      </c>
      <c r="N1918" s="2"/>
      <c r="O1918" s="2"/>
      <c r="X1918" s="2"/>
      <c r="Y1918" s="2"/>
      <c r="Z1918" s="2"/>
    </row>
    <row r="1919" ht="10.5" customHeight="1">
      <c r="A1919" s="2"/>
      <c r="B1919" s="2">
        <v>1345648.0</v>
      </c>
      <c r="C1919" s="2" t="s">
        <v>2386</v>
      </c>
      <c r="D1919" s="2">
        <v>9.930090411E9</v>
      </c>
      <c r="E1919" s="2" t="s">
        <v>238</v>
      </c>
      <c r="F1919" s="2" t="s">
        <v>239</v>
      </c>
      <c r="G1919" s="38">
        <v>41217.979166666664</v>
      </c>
      <c r="H1919" s="100"/>
      <c r="I1919" s="2" t="s">
        <v>2153</v>
      </c>
      <c r="J1919" s="2" t="s">
        <v>241</v>
      </c>
      <c r="K1919" s="2">
        <v>341.0</v>
      </c>
      <c r="L1919" s="101">
        <v>255.96419780347804</v>
      </c>
      <c r="M1919" s="2" t="s">
        <v>1107</v>
      </c>
      <c r="N1919" s="2"/>
      <c r="O1919" s="2"/>
      <c r="X1919" s="2"/>
      <c r="Y1919" s="2"/>
      <c r="Z1919" s="2"/>
    </row>
    <row r="1920" ht="10.5" customHeight="1">
      <c r="A1920" s="2"/>
      <c r="B1920" s="2">
        <v>1345852.0</v>
      </c>
      <c r="C1920" s="2" t="s">
        <v>2387</v>
      </c>
      <c r="D1920" s="2">
        <v>9.833728067E9</v>
      </c>
      <c r="E1920" s="2" t="s">
        <v>238</v>
      </c>
      <c r="F1920" s="2" t="s">
        <v>239</v>
      </c>
      <c r="G1920" s="38">
        <v>41218.0</v>
      </c>
      <c r="H1920" s="100"/>
      <c r="I1920" s="2" t="s">
        <v>2153</v>
      </c>
      <c r="J1920" s="2" t="s">
        <v>241</v>
      </c>
      <c r="K1920" s="2">
        <v>176.0</v>
      </c>
      <c r="L1920" s="101">
        <v>210.52490708123895</v>
      </c>
      <c r="M1920" s="2" t="s">
        <v>1102</v>
      </c>
      <c r="N1920" s="2"/>
      <c r="O1920" s="2"/>
      <c r="X1920" s="2"/>
      <c r="Y1920" s="2"/>
      <c r="Z1920" s="2"/>
    </row>
    <row r="1921" ht="10.5" customHeight="1">
      <c r="A1921" s="2"/>
      <c r="B1921" s="2">
        <v>1347202.0</v>
      </c>
      <c r="C1921" s="2" t="s">
        <v>2388</v>
      </c>
      <c r="D1921" s="2">
        <v>9.167953575E9</v>
      </c>
      <c r="E1921" s="2" t="s">
        <v>238</v>
      </c>
      <c r="F1921" s="2" t="s">
        <v>239</v>
      </c>
      <c r="G1921" s="38">
        <v>41218.020833333336</v>
      </c>
      <c r="H1921" s="100"/>
      <c r="I1921" s="2" t="s">
        <v>2153</v>
      </c>
      <c r="J1921" s="2" t="s">
        <v>241</v>
      </c>
      <c r="K1921" s="2">
        <v>729.0</v>
      </c>
      <c r="L1921" s="101">
        <v>719.8223288821923</v>
      </c>
      <c r="M1921" s="2" t="s">
        <v>1155</v>
      </c>
      <c r="N1921" s="2"/>
      <c r="O1921" s="2"/>
      <c r="X1921" s="2"/>
      <c r="Y1921" s="2"/>
      <c r="Z1921" s="2"/>
    </row>
    <row r="1922" ht="10.5" customHeight="1">
      <c r="A1922" s="2"/>
      <c r="B1922" s="2">
        <v>1346704.0</v>
      </c>
      <c r="C1922" s="2" t="s">
        <v>2389</v>
      </c>
      <c r="D1922" s="2">
        <v>9.702974994E9</v>
      </c>
      <c r="E1922" s="2" t="s">
        <v>238</v>
      </c>
      <c r="F1922" s="2" t="s">
        <v>239</v>
      </c>
      <c r="G1922" s="38">
        <v>41218.020833333336</v>
      </c>
      <c r="H1922" s="100"/>
      <c r="I1922" s="2" t="s">
        <v>2153</v>
      </c>
      <c r="J1922" s="2" t="s">
        <v>241</v>
      </c>
      <c r="K1922" s="2">
        <v>197.0</v>
      </c>
      <c r="L1922" s="101">
        <v>201.23517139012085</v>
      </c>
      <c r="M1922" s="2" t="s">
        <v>1107</v>
      </c>
      <c r="N1922" s="2"/>
      <c r="O1922" s="2"/>
      <c r="X1922" s="2"/>
      <c r="Y1922" s="2"/>
      <c r="Z1922" s="2"/>
    </row>
    <row r="1923" ht="10.5" customHeight="1">
      <c r="A1923" s="2"/>
      <c r="B1923" s="2">
        <v>1345812.0</v>
      </c>
      <c r="C1923" s="2" t="s">
        <v>2390</v>
      </c>
      <c r="D1923" s="2">
        <v>9.844022126E9</v>
      </c>
      <c r="E1923" s="2" t="s">
        <v>238</v>
      </c>
      <c r="F1923" s="2" t="s">
        <v>239</v>
      </c>
      <c r="G1923" s="38">
        <v>41218.104166666664</v>
      </c>
      <c r="H1923" s="100"/>
      <c r="I1923" s="2" t="s">
        <v>2153</v>
      </c>
      <c r="J1923" s="2" t="s">
        <v>241</v>
      </c>
      <c r="K1923" s="2">
        <v>100.0</v>
      </c>
      <c r="L1923" s="101">
        <v>138.2150529575685</v>
      </c>
      <c r="M1923" s="2" t="s">
        <v>1141</v>
      </c>
      <c r="N1923" s="2"/>
      <c r="O1923" s="2"/>
      <c r="X1923" s="2"/>
      <c r="Y1923" s="2"/>
      <c r="Z1923" s="2"/>
    </row>
    <row r="1924" ht="10.5" customHeight="1">
      <c r="A1924" s="2"/>
      <c r="B1924" s="2">
        <v>1316016.0</v>
      </c>
      <c r="C1924" s="2" t="s">
        <v>2391</v>
      </c>
      <c r="D1924" s="2">
        <v>9.699722088E9</v>
      </c>
      <c r="E1924" s="2" t="s">
        <v>238</v>
      </c>
      <c r="F1924" s="2" t="s">
        <v>333</v>
      </c>
      <c r="G1924" s="38">
        <v>41218.125</v>
      </c>
      <c r="H1924" s="100"/>
      <c r="I1924" s="2" t="s">
        <v>2153</v>
      </c>
      <c r="J1924" s="2" t="s">
        <v>241</v>
      </c>
      <c r="K1924" s="2">
        <v>131.0</v>
      </c>
      <c r="L1924" s="101">
        <v>125.01480015140457</v>
      </c>
      <c r="M1924" s="2" t="s">
        <v>1102</v>
      </c>
      <c r="N1924" s="2"/>
      <c r="O1924" s="2"/>
      <c r="X1924" s="2"/>
      <c r="Y1924" s="2"/>
      <c r="Z1924" s="2"/>
    </row>
    <row r="1925" ht="10.5" customHeight="1">
      <c r="A1925" s="2"/>
      <c r="B1925" s="2">
        <v>1346622.0</v>
      </c>
      <c r="C1925" s="2" t="s">
        <v>447</v>
      </c>
      <c r="D1925" s="2">
        <v>7.738389492E9</v>
      </c>
      <c r="E1925" s="2" t="s">
        <v>238</v>
      </c>
      <c r="F1925" s="2" t="s">
        <v>239</v>
      </c>
      <c r="G1925" s="38">
        <v>41218.166666666664</v>
      </c>
      <c r="H1925" s="100"/>
      <c r="I1925" s="2" t="s">
        <v>2153</v>
      </c>
      <c r="J1925" s="2" t="s">
        <v>241</v>
      </c>
      <c r="K1925" s="2">
        <v>149.0</v>
      </c>
      <c r="L1925" s="101">
        <v>136.00489691114842</v>
      </c>
      <c r="M1925" s="2" t="s">
        <v>1106</v>
      </c>
      <c r="N1925" s="2"/>
      <c r="O1925" s="2"/>
      <c r="X1925" s="2"/>
      <c r="Y1925" s="2"/>
      <c r="Z1925" s="2"/>
    </row>
    <row r="1926" ht="10.5" customHeight="1">
      <c r="A1926" s="2"/>
      <c r="B1926" s="2">
        <v>1344786.0</v>
      </c>
      <c r="C1926" s="2" t="s">
        <v>2392</v>
      </c>
      <c r="D1926" s="2">
        <v>9.664997952E9</v>
      </c>
      <c r="E1926" s="2" t="s">
        <v>238</v>
      </c>
      <c r="F1926" s="2" t="s">
        <v>239</v>
      </c>
      <c r="G1926" s="38">
        <v>41218.166666666664</v>
      </c>
      <c r="H1926" s="100"/>
      <c r="I1926" s="2" t="s">
        <v>2153</v>
      </c>
      <c r="J1926" s="2" t="s">
        <v>241</v>
      </c>
      <c r="K1926" s="2">
        <v>115.0</v>
      </c>
      <c r="L1926" s="101">
        <v>205.32831779018363</v>
      </c>
      <c r="M1926" s="2" t="s">
        <v>1135</v>
      </c>
      <c r="N1926" s="2"/>
      <c r="O1926" s="2"/>
      <c r="X1926" s="2"/>
      <c r="Y1926" s="2"/>
      <c r="Z1926" s="2"/>
    </row>
    <row r="1927" ht="10.5" customHeight="1">
      <c r="A1927" s="2"/>
      <c r="B1927" s="2">
        <v>1346376.0</v>
      </c>
      <c r="C1927" s="2" t="s">
        <v>2393</v>
      </c>
      <c r="D1927" s="2">
        <v>8.879339332E9</v>
      </c>
      <c r="E1927" s="2" t="s">
        <v>238</v>
      </c>
      <c r="F1927" s="2" t="s">
        <v>239</v>
      </c>
      <c r="G1927" s="38">
        <v>41218.177083333336</v>
      </c>
      <c r="H1927" s="100"/>
      <c r="I1927" s="2" t="s">
        <v>2153</v>
      </c>
      <c r="J1927" s="2" t="s">
        <v>241</v>
      </c>
      <c r="K1927" s="2">
        <v>280.0</v>
      </c>
      <c r="L1927" s="101">
        <v>222.5206987425646</v>
      </c>
      <c r="M1927" s="2" t="s">
        <v>1127</v>
      </c>
      <c r="N1927" s="2"/>
      <c r="O1927" s="2"/>
      <c r="X1927" s="2"/>
      <c r="Y1927" s="2"/>
      <c r="Z1927" s="2"/>
    </row>
    <row r="1928" ht="10.5" customHeight="1">
      <c r="A1928" s="2"/>
      <c r="B1928" s="2">
        <v>1345384.0</v>
      </c>
      <c r="C1928" s="2" t="s">
        <v>2394</v>
      </c>
      <c r="D1928" s="2">
        <v>9.930454546E9</v>
      </c>
      <c r="E1928" s="2" t="s">
        <v>238</v>
      </c>
      <c r="F1928" s="2" t="s">
        <v>239</v>
      </c>
      <c r="G1928" s="38">
        <v>41218.177083333336</v>
      </c>
      <c r="H1928" s="100"/>
      <c r="I1928" s="2" t="s">
        <v>2153</v>
      </c>
      <c r="J1928" s="2" t="s">
        <v>241</v>
      </c>
      <c r="K1928" s="2">
        <v>134.0</v>
      </c>
      <c r="L1928" s="101">
        <v>133.32473509341014</v>
      </c>
      <c r="M1928" s="2" t="s">
        <v>1155</v>
      </c>
      <c r="N1928" s="2"/>
      <c r="O1928" s="2"/>
      <c r="X1928" s="2"/>
      <c r="Y1928" s="2"/>
      <c r="Z1928" s="2"/>
    </row>
    <row r="1929" ht="10.5" customHeight="1">
      <c r="A1929" s="2"/>
      <c r="B1929" s="2">
        <v>1345400.0</v>
      </c>
      <c r="C1929" s="2" t="s">
        <v>2395</v>
      </c>
      <c r="D1929" s="2">
        <v>9.819130748E9</v>
      </c>
      <c r="E1929" s="2" t="s">
        <v>238</v>
      </c>
      <c r="F1929" s="2" t="s">
        <v>239</v>
      </c>
      <c r="G1929" s="38">
        <v>41218.1875</v>
      </c>
      <c r="H1929" s="100"/>
      <c r="I1929" s="2" t="s">
        <v>2153</v>
      </c>
      <c r="J1929" s="2" t="s">
        <v>241</v>
      </c>
      <c r="K1929" s="2">
        <v>270.0</v>
      </c>
      <c r="L1929" s="101">
        <v>277.85580836882093</v>
      </c>
      <c r="M1929" s="2" t="s">
        <v>1107</v>
      </c>
      <c r="N1929" s="2"/>
      <c r="O1929" s="2"/>
      <c r="X1929" s="2"/>
      <c r="Y1929" s="2"/>
      <c r="Z1929" s="2"/>
    </row>
    <row r="1930" ht="10.5" customHeight="1">
      <c r="A1930" s="2"/>
      <c r="B1930" s="2">
        <v>1346874.0</v>
      </c>
      <c r="C1930" s="2" t="s">
        <v>2396</v>
      </c>
      <c r="D1930" s="2">
        <v>9.892648182E9</v>
      </c>
      <c r="E1930" s="2" t="s">
        <v>238</v>
      </c>
      <c r="F1930" s="2" t="s">
        <v>333</v>
      </c>
      <c r="G1930" s="38">
        <v>41218.1875</v>
      </c>
      <c r="H1930" s="100"/>
      <c r="I1930" s="2" t="s">
        <v>2153</v>
      </c>
      <c r="J1930" s="2" t="s">
        <v>241</v>
      </c>
      <c r="K1930" s="2">
        <v>748.0</v>
      </c>
      <c r="L1930" s="101">
        <v>668.5145115686469</v>
      </c>
      <c r="M1930" s="2" t="s">
        <v>1106</v>
      </c>
      <c r="N1930" s="2"/>
      <c r="O1930" s="2"/>
      <c r="X1930" s="2"/>
      <c r="Y1930" s="2"/>
      <c r="Z1930" s="2"/>
    </row>
    <row r="1931" ht="10.5" customHeight="1">
      <c r="A1931" s="2"/>
      <c r="B1931" s="2">
        <v>1345342.0</v>
      </c>
      <c r="C1931" s="2" t="s">
        <v>2397</v>
      </c>
      <c r="D1931" s="2">
        <v>9.967099903E9</v>
      </c>
      <c r="E1931" s="2" t="s">
        <v>238</v>
      </c>
      <c r="F1931" s="2" t="s">
        <v>239</v>
      </c>
      <c r="G1931" s="38">
        <v>41218.197916666664</v>
      </c>
      <c r="H1931" s="100"/>
      <c r="I1931" s="2" t="s">
        <v>2153</v>
      </c>
      <c r="J1931" s="2" t="s">
        <v>241</v>
      </c>
      <c r="K1931" s="2">
        <v>186.0</v>
      </c>
      <c r="L1931" s="101">
        <v>226.07219925029978</v>
      </c>
      <c r="M1931" s="2" t="s">
        <v>1102</v>
      </c>
      <c r="N1931" s="2"/>
      <c r="O1931" s="2"/>
      <c r="X1931" s="2"/>
      <c r="Y1931" s="2"/>
      <c r="Z1931" s="2"/>
    </row>
    <row r="1932" ht="10.5" customHeight="1">
      <c r="A1932" s="2"/>
      <c r="B1932" s="2">
        <v>1346816.0</v>
      </c>
      <c r="C1932" s="2" t="s">
        <v>2398</v>
      </c>
      <c r="D1932" s="2">
        <v>9.892400125E9</v>
      </c>
      <c r="E1932" s="2" t="s">
        <v>238</v>
      </c>
      <c r="F1932" s="2" t="s">
        <v>239</v>
      </c>
      <c r="G1932" s="38">
        <v>41218.208333333336</v>
      </c>
      <c r="H1932" s="100"/>
      <c r="I1932" s="2" t="s">
        <v>2153</v>
      </c>
      <c r="J1932" s="2" t="s">
        <v>241</v>
      </c>
      <c r="K1932" s="2">
        <v>388.0</v>
      </c>
      <c r="L1932" s="101">
        <v>222.5206987425646</v>
      </c>
      <c r="M1932" s="2" t="s">
        <v>1127</v>
      </c>
      <c r="N1932" s="2"/>
      <c r="O1932" s="2"/>
      <c r="X1932" s="2"/>
      <c r="Y1932" s="2"/>
      <c r="Z1932" s="2"/>
    </row>
    <row r="1933" ht="10.5" customHeight="1">
      <c r="A1933" s="2"/>
      <c r="B1933" s="2">
        <v>1345806.0</v>
      </c>
      <c r="C1933" s="2" t="s">
        <v>2172</v>
      </c>
      <c r="D1933" s="2">
        <v>9.820216831E9</v>
      </c>
      <c r="E1933" s="2" t="s">
        <v>238</v>
      </c>
      <c r="F1933" s="2" t="s">
        <v>239</v>
      </c>
      <c r="G1933" s="38">
        <v>41218.208333333336</v>
      </c>
      <c r="H1933" s="100"/>
      <c r="I1933" s="2" t="s">
        <v>2153</v>
      </c>
      <c r="J1933" s="2" t="s">
        <v>241</v>
      </c>
      <c r="K1933" s="2">
        <v>394.0</v>
      </c>
      <c r="L1933" s="101">
        <v>205.32831779018363</v>
      </c>
      <c r="M1933" s="2" t="s">
        <v>1135</v>
      </c>
      <c r="N1933" s="2"/>
      <c r="O1933" s="2"/>
      <c r="X1933" s="2"/>
      <c r="Y1933" s="2"/>
      <c r="Z1933" s="2"/>
    </row>
    <row r="1934" ht="10.5" customHeight="1">
      <c r="A1934" s="2"/>
      <c r="B1934" s="2">
        <v>1346514.0</v>
      </c>
      <c r="C1934" s="2" t="s">
        <v>2399</v>
      </c>
      <c r="D1934" s="2">
        <v>9.930134665E9</v>
      </c>
      <c r="E1934" s="2" t="s">
        <v>238</v>
      </c>
      <c r="F1934" s="2" t="s">
        <v>239</v>
      </c>
      <c r="G1934" s="38">
        <v>41218.21875</v>
      </c>
      <c r="H1934" s="100"/>
      <c r="I1934" s="2" t="s">
        <v>2153</v>
      </c>
      <c r="J1934" s="2" t="s">
        <v>241</v>
      </c>
      <c r="K1934" s="2">
        <v>180.0</v>
      </c>
      <c r="L1934" s="101">
        <v>179.28163609924752</v>
      </c>
      <c r="M1934" s="2" t="s">
        <v>1155</v>
      </c>
      <c r="N1934" s="2"/>
      <c r="O1934" s="2"/>
      <c r="X1934" s="2"/>
      <c r="Y1934" s="2"/>
      <c r="Z1934" s="2"/>
    </row>
    <row r="1935" ht="10.5" customHeight="1">
      <c r="A1935" s="2"/>
      <c r="B1935" s="2">
        <v>1345690.0</v>
      </c>
      <c r="C1935" s="2" t="s">
        <v>2400</v>
      </c>
      <c r="D1935" s="2">
        <v>7.738008742E9</v>
      </c>
      <c r="E1935" s="2" t="s">
        <v>238</v>
      </c>
      <c r="F1935" s="2" t="s">
        <v>333</v>
      </c>
      <c r="G1935" s="38">
        <v>41218.260416666664</v>
      </c>
      <c r="H1935" s="100"/>
      <c r="I1935" s="2" t="s">
        <v>2153</v>
      </c>
      <c r="J1935" s="2" t="s">
        <v>241</v>
      </c>
      <c r="K1935" s="2">
        <v>602.0</v>
      </c>
      <c r="L1935" s="101">
        <v>726.1767640217554</v>
      </c>
      <c r="M1935" s="2" t="s">
        <v>1102</v>
      </c>
      <c r="N1935" s="2"/>
      <c r="O1935" s="2"/>
      <c r="X1935" s="2"/>
      <c r="Y1935" s="2"/>
      <c r="Z1935" s="2"/>
    </row>
    <row r="1936" ht="10.5" customHeight="1">
      <c r="A1936" s="2"/>
      <c r="B1936" s="2">
        <v>1343828.0</v>
      </c>
      <c r="C1936" s="2" t="s">
        <v>2401</v>
      </c>
      <c r="D1936" s="2">
        <v>9.820607626E9</v>
      </c>
      <c r="E1936" s="2" t="s">
        <v>238</v>
      </c>
      <c r="F1936" s="2" t="s">
        <v>239</v>
      </c>
      <c r="G1936" s="38">
        <v>41218.260416666664</v>
      </c>
      <c r="H1936" s="100"/>
      <c r="I1936" s="2" t="s">
        <v>2153</v>
      </c>
      <c r="J1936" s="2" t="s">
        <v>241</v>
      </c>
      <c r="K1936" s="2">
        <v>149.0</v>
      </c>
      <c r="L1936" s="101">
        <v>148.69530603329798</v>
      </c>
      <c r="M1936" s="2" t="s">
        <v>1107</v>
      </c>
      <c r="N1936" s="2"/>
      <c r="O1936" s="2"/>
      <c r="X1936" s="2"/>
      <c r="Y1936" s="2"/>
      <c r="Z1936" s="2"/>
    </row>
    <row r="1937" ht="10.5" customHeight="1">
      <c r="A1937" s="2"/>
      <c r="B1937" s="2">
        <v>1314270.0</v>
      </c>
      <c r="C1937" s="2" t="s">
        <v>1453</v>
      </c>
      <c r="D1937" s="2">
        <v>9.892367779E9</v>
      </c>
      <c r="E1937" s="2" t="s">
        <v>238</v>
      </c>
      <c r="F1937" s="2" t="s">
        <v>258</v>
      </c>
      <c r="G1937" s="38">
        <v>41218.270833333336</v>
      </c>
      <c r="H1937" s="100"/>
      <c r="I1937" s="2" t="s">
        <v>2153</v>
      </c>
      <c r="J1937" s="2" t="s">
        <v>241</v>
      </c>
      <c r="K1937" s="2">
        <v>378.0</v>
      </c>
      <c r="L1937" s="101">
        <v>351.78016827794147</v>
      </c>
      <c r="M1937" s="2" t="s">
        <v>1106</v>
      </c>
      <c r="N1937" s="2"/>
      <c r="O1937" s="2"/>
      <c r="X1937" s="2"/>
      <c r="Y1937" s="2"/>
      <c r="Z1937" s="2"/>
    </row>
    <row r="1938" ht="10.5" customHeight="1">
      <c r="A1938" s="2"/>
      <c r="B1938" s="2">
        <v>1348414.0</v>
      </c>
      <c r="C1938" s="2" t="s">
        <v>2402</v>
      </c>
      <c r="D1938" s="2">
        <v>9.76908959E9</v>
      </c>
      <c r="E1938" s="2" t="s">
        <v>238</v>
      </c>
      <c r="F1938" s="2" t="s">
        <v>239</v>
      </c>
      <c r="G1938" s="38">
        <v>41218.291666666664</v>
      </c>
      <c r="H1938" s="100"/>
      <c r="I1938" s="2" t="s">
        <v>2153</v>
      </c>
      <c r="J1938" s="2" t="s">
        <v>241</v>
      </c>
      <c r="K1938" s="2">
        <v>376.0</v>
      </c>
      <c r="L1938" s="101">
        <v>358.01987498964894</v>
      </c>
      <c r="M1938" s="2" t="s">
        <v>1114</v>
      </c>
      <c r="N1938" s="2"/>
      <c r="O1938" s="2"/>
      <c r="X1938" s="2"/>
      <c r="Y1938" s="2"/>
      <c r="Z1938" s="2"/>
    </row>
    <row r="1939" ht="10.5" customHeight="1">
      <c r="A1939" s="2"/>
      <c r="B1939" s="2">
        <v>1339510.0</v>
      </c>
      <c r="C1939" s="2" t="s">
        <v>1727</v>
      </c>
      <c r="D1939" s="2">
        <v>9.819943287E9</v>
      </c>
      <c r="E1939" s="2" t="s">
        <v>238</v>
      </c>
      <c r="F1939" s="2" t="s">
        <v>258</v>
      </c>
      <c r="G1939" s="38">
        <v>41218.291666666664</v>
      </c>
      <c r="H1939" s="100"/>
      <c r="I1939" s="2" t="s">
        <v>2153</v>
      </c>
      <c r="J1939" s="2" t="s">
        <v>241</v>
      </c>
      <c r="K1939" s="2">
        <v>123.0</v>
      </c>
      <c r="L1939" s="101">
        <v>205.32831779018363</v>
      </c>
      <c r="M1939" s="2" t="s">
        <v>1135</v>
      </c>
      <c r="N1939" s="2"/>
      <c r="O1939" s="2"/>
      <c r="X1939" s="2"/>
      <c r="Y1939" s="2"/>
      <c r="Z1939" s="2"/>
    </row>
    <row r="1940" ht="10.5" customHeight="1">
      <c r="A1940" s="2"/>
      <c r="B1940" s="2">
        <v>1346682.0</v>
      </c>
      <c r="C1940" s="2" t="s">
        <v>1196</v>
      </c>
      <c r="D1940" s="2">
        <v>9.223519077E9</v>
      </c>
      <c r="E1940" s="2" t="s">
        <v>238</v>
      </c>
      <c r="F1940" s="2" t="s">
        <v>239</v>
      </c>
      <c r="G1940" s="38">
        <v>41218.302083333336</v>
      </c>
      <c r="H1940" s="100"/>
      <c r="I1940" s="2" t="s">
        <v>2153</v>
      </c>
      <c r="J1940" s="2" t="s">
        <v>241</v>
      </c>
      <c r="K1940" s="2">
        <v>378.0</v>
      </c>
      <c r="L1940" s="101">
        <v>354.4764453475209</v>
      </c>
      <c r="M1940" s="2" t="s">
        <v>1107</v>
      </c>
      <c r="N1940" s="2"/>
      <c r="O1940" s="2"/>
      <c r="X1940" s="2"/>
      <c r="Y1940" s="2"/>
      <c r="Z1940" s="2"/>
    </row>
    <row r="1941" ht="10.5" customHeight="1">
      <c r="A1941" s="2"/>
      <c r="B1941" s="2">
        <v>1347080.0</v>
      </c>
      <c r="C1941" s="2" t="s">
        <v>310</v>
      </c>
      <c r="D1941" s="2">
        <v>7.208008001E9</v>
      </c>
      <c r="E1941" s="2" t="s">
        <v>238</v>
      </c>
      <c r="F1941" s="2" t="s">
        <v>258</v>
      </c>
      <c r="G1941" s="38">
        <v>41218.3125</v>
      </c>
      <c r="H1941" s="100"/>
      <c r="I1941" s="2" t="s">
        <v>2153</v>
      </c>
      <c r="J1941" s="2" t="s">
        <v>241</v>
      </c>
      <c r="K1941" s="2">
        <v>473.0</v>
      </c>
      <c r="L1941" s="101">
        <v>411.16785764494875</v>
      </c>
      <c r="M1941" s="2" t="s">
        <v>1106</v>
      </c>
      <c r="N1941" s="2"/>
      <c r="O1941" s="2"/>
      <c r="X1941" s="2"/>
      <c r="Y1941" s="2"/>
      <c r="Z1941" s="2"/>
    </row>
    <row r="1942" ht="10.5" customHeight="1">
      <c r="A1942" s="2"/>
      <c r="B1942" s="2">
        <v>1346716.0</v>
      </c>
      <c r="C1942" s="2" t="s">
        <v>1202</v>
      </c>
      <c r="D1942" s="2">
        <v>9.920010449E9</v>
      </c>
      <c r="E1942" s="2" t="s">
        <v>238</v>
      </c>
      <c r="F1942" s="2" t="s">
        <v>239</v>
      </c>
      <c r="G1942" s="38">
        <v>41218.322916666664</v>
      </c>
      <c r="H1942" s="100"/>
      <c r="I1942" s="2" t="s">
        <v>2153</v>
      </c>
      <c r="J1942" s="2" t="s">
        <v>241</v>
      </c>
      <c r="K1942" s="2">
        <v>202.0</v>
      </c>
      <c r="L1942" s="101">
        <v>185.91104399438086</v>
      </c>
      <c r="M1942" s="2" t="s">
        <v>1107</v>
      </c>
      <c r="N1942" s="2"/>
      <c r="O1942" s="2"/>
      <c r="X1942" s="2"/>
      <c r="Y1942" s="2"/>
      <c r="Z1942" s="2"/>
    </row>
    <row r="1943" ht="10.5" customHeight="1">
      <c r="A1943" s="2"/>
      <c r="B1943" s="2">
        <v>1347528.0</v>
      </c>
      <c r="C1943" s="2" t="s">
        <v>2403</v>
      </c>
      <c r="D1943" s="2">
        <v>9.83368688E9</v>
      </c>
      <c r="E1943" s="2" t="s">
        <v>238</v>
      </c>
      <c r="F1943" s="2" t="s">
        <v>239</v>
      </c>
      <c r="G1943" s="38">
        <v>41218.333333333336</v>
      </c>
      <c r="H1943" s="100"/>
      <c r="I1943" s="2" t="s">
        <v>2153</v>
      </c>
      <c r="J1943" s="2" t="s">
        <v>241</v>
      </c>
      <c r="K1943" s="2">
        <v>165.0</v>
      </c>
      <c r="L1943" s="101">
        <v>172.60174502904795</v>
      </c>
      <c r="M1943" s="2" t="s">
        <v>1098</v>
      </c>
      <c r="N1943" s="2"/>
      <c r="O1943" s="2"/>
      <c r="X1943" s="2"/>
      <c r="Y1943" s="2"/>
      <c r="Z1943" s="2"/>
    </row>
    <row r="1944" ht="10.5" customHeight="1">
      <c r="A1944" s="2"/>
      <c r="B1944" s="2">
        <v>1347758.0</v>
      </c>
      <c r="C1944" s="2" t="s">
        <v>2404</v>
      </c>
      <c r="D1944" s="2">
        <v>9.967821237E9</v>
      </c>
      <c r="E1944" s="2" t="s">
        <v>238</v>
      </c>
      <c r="F1944" s="2" t="s">
        <v>239</v>
      </c>
      <c r="G1944" s="38">
        <v>41218.354166666664</v>
      </c>
      <c r="H1944" s="100"/>
      <c r="I1944" s="2" t="s">
        <v>2153</v>
      </c>
      <c r="J1944" s="2" t="s">
        <v>241</v>
      </c>
      <c r="K1944" s="2">
        <v>144.2</v>
      </c>
      <c r="L1944" s="101">
        <v>133.81551747215167</v>
      </c>
      <c r="M1944" s="2" t="s">
        <v>1093</v>
      </c>
      <c r="N1944" s="2"/>
      <c r="O1944" s="2"/>
      <c r="X1944" s="2"/>
      <c r="Y1944" s="2"/>
      <c r="Z1944" s="2"/>
    </row>
    <row r="1945" ht="10.5" customHeight="1">
      <c r="A1945" s="2"/>
      <c r="B1945" s="2">
        <v>1347762.0</v>
      </c>
      <c r="C1945" s="2" t="s">
        <v>2405</v>
      </c>
      <c r="D1945" s="2">
        <v>8.89800967E9</v>
      </c>
      <c r="E1945" s="2" t="s">
        <v>238</v>
      </c>
      <c r="F1945" s="2" t="s">
        <v>239</v>
      </c>
      <c r="G1945" s="38">
        <v>41218.385416666664</v>
      </c>
      <c r="H1945" s="100"/>
      <c r="I1945" s="2" t="s">
        <v>2153</v>
      </c>
      <c r="J1945" s="2" t="s">
        <v>241</v>
      </c>
      <c r="K1945" s="2">
        <v>119.0</v>
      </c>
      <c r="L1945" s="101">
        <v>135.37966159744508</v>
      </c>
      <c r="M1945" s="2" t="s">
        <v>1102</v>
      </c>
      <c r="N1945" s="2"/>
      <c r="O1945" s="2"/>
      <c r="X1945" s="2"/>
      <c r="Y1945" s="2"/>
      <c r="Z1945" s="2"/>
    </row>
    <row r="1946" ht="10.5" customHeight="1">
      <c r="A1946" s="2"/>
      <c r="B1946" s="2">
        <v>1347948.0</v>
      </c>
      <c r="C1946" s="2" t="s">
        <v>2406</v>
      </c>
      <c r="D1946" s="2">
        <v>8.879329412E9</v>
      </c>
      <c r="E1946" s="2" t="s">
        <v>238</v>
      </c>
      <c r="F1946" s="2" t="s">
        <v>283</v>
      </c>
      <c r="G1946" s="38">
        <v>41218.458333333336</v>
      </c>
      <c r="H1946" s="100"/>
      <c r="I1946" s="2" t="s">
        <v>2153</v>
      </c>
      <c r="J1946" s="2" t="s">
        <v>241</v>
      </c>
      <c r="K1946" s="2">
        <v>100.0</v>
      </c>
      <c r="L1946" s="101">
        <v>115.81734423404349</v>
      </c>
      <c r="M1946" s="2" t="s">
        <v>1155</v>
      </c>
      <c r="N1946" s="2"/>
      <c r="O1946" s="2"/>
      <c r="X1946" s="2"/>
      <c r="Y1946" s="2"/>
      <c r="Z1946" s="2"/>
    </row>
    <row r="1947" ht="10.5" customHeight="1">
      <c r="A1947" s="2"/>
      <c r="B1947" s="2">
        <v>1347800.0</v>
      </c>
      <c r="C1947" s="2" t="s">
        <v>2407</v>
      </c>
      <c r="D1947" s="2">
        <v>9.820127128E9</v>
      </c>
      <c r="E1947" s="2" t="s">
        <v>238</v>
      </c>
      <c r="F1947" s="2" t="s">
        <v>239</v>
      </c>
      <c r="G1947" s="38">
        <v>41218.479166666664</v>
      </c>
      <c r="H1947" s="100"/>
      <c r="I1947" s="2" t="s">
        <v>2153</v>
      </c>
      <c r="J1947" s="2" t="s">
        <v>241</v>
      </c>
      <c r="K1947" s="2">
        <v>348.0</v>
      </c>
      <c r="L1947" s="101">
        <v>322.0863235944379</v>
      </c>
      <c r="M1947" s="2" t="s">
        <v>1106</v>
      </c>
      <c r="N1947" s="2"/>
      <c r="O1947" s="2"/>
      <c r="X1947" s="2"/>
      <c r="Y1947" s="2"/>
      <c r="Z1947" s="2"/>
    </row>
    <row r="1948" ht="10.5" customHeight="1">
      <c r="A1948" s="2"/>
      <c r="B1948" s="2">
        <v>1344342.0</v>
      </c>
      <c r="C1948" s="2" t="s">
        <v>2408</v>
      </c>
      <c r="D1948" s="2">
        <v>9.819920321E9</v>
      </c>
      <c r="E1948" s="2" t="s">
        <v>238</v>
      </c>
      <c r="F1948" s="2" t="s">
        <v>258</v>
      </c>
      <c r="G1948" s="38">
        <v>41218.479166666664</v>
      </c>
      <c r="H1948" s="100"/>
      <c r="I1948" s="2" t="s">
        <v>2153</v>
      </c>
      <c r="J1948" s="2" t="s">
        <v>241</v>
      </c>
      <c r="K1948" s="2">
        <v>336.0</v>
      </c>
      <c r="L1948" s="101">
        <v>205.32831779018363</v>
      </c>
      <c r="M1948" s="2" t="s">
        <v>1135</v>
      </c>
      <c r="N1948" s="2"/>
      <c r="O1948" s="2"/>
      <c r="X1948" s="2"/>
      <c r="Y1948" s="2"/>
      <c r="Z1948" s="2"/>
    </row>
    <row r="1949" ht="10.5" customHeight="1">
      <c r="A1949" s="2"/>
      <c r="B1949" s="2">
        <v>1347884.0</v>
      </c>
      <c r="C1949" s="2" t="s">
        <v>328</v>
      </c>
      <c r="D1949" s="2">
        <v>9.819784663E9</v>
      </c>
      <c r="E1949" s="2" t="s">
        <v>238</v>
      </c>
      <c r="F1949" s="2" t="s">
        <v>239</v>
      </c>
      <c r="G1949" s="38">
        <v>41218.5</v>
      </c>
      <c r="H1949" s="100"/>
      <c r="I1949" s="2" t="s">
        <v>2153</v>
      </c>
      <c r="J1949" s="2" t="s">
        <v>241</v>
      </c>
      <c r="K1949" s="2">
        <v>236.0</v>
      </c>
      <c r="L1949" s="101">
        <v>224.21581391433608</v>
      </c>
      <c r="M1949" s="2" t="s">
        <v>1114</v>
      </c>
      <c r="N1949" s="2"/>
      <c r="O1949" s="2"/>
      <c r="X1949" s="2"/>
      <c r="Y1949" s="2"/>
      <c r="Z1949" s="2"/>
    </row>
    <row r="1950" ht="10.5" customHeight="1">
      <c r="A1950" s="2"/>
      <c r="B1950" s="2">
        <v>1348004.0</v>
      </c>
      <c r="C1950" s="2" t="s">
        <v>2409</v>
      </c>
      <c r="D1950" s="2">
        <v>8.286009222E9</v>
      </c>
      <c r="E1950" s="2" t="s">
        <v>238</v>
      </c>
      <c r="F1950" s="2" t="s">
        <v>283</v>
      </c>
      <c r="G1950" s="38">
        <v>41218.5</v>
      </c>
      <c r="H1950" s="100"/>
      <c r="I1950" s="2" t="s">
        <v>2153</v>
      </c>
      <c r="J1950" s="2" t="s">
        <v>241</v>
      </c>
      <c r="K1950" s="2">
        <v>305.0</v>
      </c>
      <c r="L1950" s="101">
        <v>362.9342582485184</v>
      </c>
      <c r="M1950" s="2" t="s">
        <v>1109</v>
      </c>
      <c r="N1950" s="2"/>
      <c r="O1950" s="2"/>
      <c r="X1950" s="2"/>
      <c r="Y1950" s="2"/>
      <c r="Z1950" s="2"/>
    </row>
    <row r="1951" ht="10.5" customHeight="1">
      <c r="A1951" s="2"/>
      <c r="B1951" s="2">
        <v>1347690.0</v>
      </c>
      <c r="C1951" s="2" t="s">
        <v>2410</v>
      </c>
      <c r="D1951" s="2">
        <v>9.930027563E9</v>
      </c>
      <c r="E1951" s="2" t="s">
        <v>238</v>
      </c>
      <c r="F1951" s="2" t="s">
        <v>239</v>
      </c>
      <c r="G1951" s="38">
        <v>41218.5</v>
      </c>
      <c r="H1951" s="100"/>
      <c r="I1951" s="2" t="s">
        <v>2153</v>
      </c>
      <c r="J1951" s="2" t="s">
        <v>241</v>
      </c>
      <c r="K1951" s="2">
        <v>100.0</v>
      </c>
      <c r="L1951" s="101">
        <v>87.77009786644925</v>
      </c>
      <c r="M1951" s="2" t="s">
        <v>1104</v>
      </c>
      <c r="N1951" s="2"/>
      <c r="O1951" s="2"/>
      <c r="X1951" s="2"/>
      <c r="Y1951" s="2"/>
      <c r="Z1951" s="2"/>
    </row>
    <row r="1952" ht="10.5" customHeight="1">
      <c r="A1952" s="2"/>
      <c r="B1952" s="2">
        <v>1334848.0</v>
      </c>
      <c r="C1952" s="2" t="s">
        <v>2411</v>
      </c>
      <c r="D1952" s="2">
        <v>9.323790648E9</v>
      </c>
      <c r="E1952" s="2" t="s">
        <v>238</v>
      </c>
      <c r="F1952" s="2" t="s">
        <v>258</v>
      </c>
      <c r="G1952" s="38">
        <v>41218.53125</v>
      </c>
      <c r="H1952" s="100"/>
      <c r="I1952" s="2" t="s">
        <v>2153</v>
      </c>
      <c r="J1952" s="2" t="s">
        <v>241</v>
      </c>
      <c r="K1952" s="2">
        <v>727.0</v>
      </c>
      <c r="L1952" s="101">
        <v>660.5961529863793</v>
      </c>
      <c r="M1952" s="2" t="s">
        <v>1106</v>
      </c>
      <c r="N1952" s="2"/>
      <c r="O1952" s="2"/>
      <c r="X1952" s="2"/>
      <c r="Y1952" s="2"/>
      <c r="Z1952" s="2"/>
    </row>
    <row r="1953" ht="10.5" customHeight="1">
      <c r="A1953" s="2"/>
      <c r="B1953" s="2">
        <v>1348038.0</v>
      </c>
      <c r="C1953" s="2" t="s">
        <v>2412</v>
      </c>
      <c r="D1953" s="2">
        <v>9.833132632E9</v>
      </c>
      <c r="E1953" s="2" t="s">
        <v>238</v>
      </c>
      <c r="F1953" s="2" t="s">
        <v>239</v>
      </c>
      <c r="G1953" s="38">
        <v>41218.53125</v>
      </c>
      <c r="H1953" s="100"/>
      <c r="I1953" s="2" t="s">
        <v>2153</v>
      </c>
      <c r="J1953" s="2" t="s">
        <v>241</v>
      </c>
      <c r="K1953" s="2">
        <v>460.0</v>
      </c>
      <c r="L1953" s="101">
        <v>222.5206987425646</v>
      </c>
      <c r="M1953" s="2" t="s">
        <v>1127</v>
      </c>
      <c r="N1953" s="2"/>
      <c r="O1953" s="2"/>
      <c r="X1953" s="2"/>
      <c r="Y1953" s="2"/>
      <c r="Z1953" s="2"/>
    </row>
    <row r="1954" ht="10.5" customHeight="1">
      <c r="A1954" s="2"/>
      <c r="B1954" s="2">
        <v>1347306.0</v>
      </c>
      <c r="C1954" s="2" t="s">
        <v>2413</v>
      </c>
      <c r="D1954" s="2">
        <v>9.702868868E9</v>
      </c>
      <c r="E1954" s="2" t="s">
        <v>238</v>
      </c>
      <c r="F1954" s="2" t="s">
        <v>239</v>
      </c>
      <c r="G1954" s="38">
        <v>41218.552083333336</v>
      </c>
      <c r="H1954" s="100"/>
      <c r="I1954" s="2" t="s">
        <v>2153</v>
      </c>
      <c r="J1954" s="2" t="s">
        <v>241</v>
      </c>
      <c r="K1954" s="2">
        <v>856.8</v>
      </c>
      <c r="L1954" s="101">
        <v>608.21271215373</v>
      </c>
      <c r="M1954" s="2" t="s">
        <v>1155</v>
      </c>
      <c r="N1954" s="2"/>
      <c r="O1954" s="2"/>
      <c r="X1954" s="2"/>
      <c r="Y1954" s="2"/>
      <c r="Z1954" s="2"/>
    </row>
    <row r="1955" ht="10.5" customHeight="1">
      <c r="A1955" s="2"/>
      <c r="B1955" s="2">
        <v>1338844.0</v>
      </c>
      <c r="C1955" s="2" t="s">
        <v>2414</v>
      </c>
      <c r="D1955" s="2">
        <v>9.821105939E9</v>
      </c>
      <c r="E1955" s="2" t="s">
        <v>238</v>
      </c>
      <c r="F1955" s="2" t="s">
        <v>333</v>
      </c>
      <c r="G1955" s="38">
        <v>41218.5625</v>
      </c>
      <c r="H1955" s="100"/>
      <c r="I1955" s="2" t="s">
        <v>2153</v>
      </c>
      <c r="J1955" s="2" t="s">
        <v>241</v>
      </c>
      <c r="K1955" s="2">
        <v>316.0</v>
      </c>
      <c r="L1955" s="101">
        <v>378.95390557939766</v>
      </c>
      <c r="M1955" s="2" t="s">
        <v>1102</v>
      </c>
      <c r="N1955" s="2"/>
      <c r="O1955" s="2"/>
      <c r="X1955" s="2"/>
      <c r="Y1955" s="2"/>
      <c r="Z1955" s="2"/>
    </row>
    <row r="1956" ht="10.5" customHeight="1">
      <c r="A1956" s="2"/>
      <c r="B1956" s="2">
        <v>1348188.0</v>
      </c>
      <c r="C1956" s="2" t="s">
        <v>2016</v>
      </c>
      <c r="D1956" s="2">
        <v>9.930461609E9</v>
      </c>
      <c r="E1956" s="2" t="s">
        <v>238</v>
      </c>
      <c r="F1956" s="2" t="s">
        <v>239</v>
      </c>
      <c r="G1956" s="38">
        <v>41218.5625</v>
      </c>
      <c r="H1956" s="100"/>
      <c r="I1956" s="2" t="s">
        <v>2153</v>
      </c>
      <c r="J1956" s="2" t="s">
        <v>241</v>
      </c>
      <c r="K1956" s="2">
        <v>173.0</v>
      </c>
      <c r="L1956" s="101">
        <v>205.32831779018363</v>
      </c>
      <c r="M1956" s="2" t="s">
        <v>1135</v>
      </c>
      <c r="N1956" s="2"/>
      <c r="O1956" s="2"/>
      <c r="X1956" s="2"/>
      <c r="Y1956" s="2"/>
      <c r="Z1956" s="2"/>
    </row>
    <row r="1957" ht="10.5" customHeight="1">
      <c r="A1957" s="2"/>
      <c r="B1957" s="2">
        <v>1348406.0</v>
      </c>
      <c r="C1957" s="2" t="s">
        <v>2415</v>
      </c>
      <c r="D1957" s="2">
        <v>9.320064446E9</v>
      </c>
      <c r="E1957" s="2" t="s">
        <v>238</v>
      </c>
      <c r="F1957" s="2" t="s">
        <v>239</v>
      </c>
      <c r="G1957" s="38">
        <v>41218.583333333336</v>
      </c>
      <c r="H1957" s="100"/>
      <c r="I1957" s="2" t="s">
        <v>2153</v>
      </c>
      <c r="J1957" s="2" t="s">
        <v>241</v>
      </c>
      <c r="K1957" s="2">
        <v>100.0</v>
      </c>
      <c r="L1957" s="101">
        <v>105.72044399238978</v>
      </c>
      <c r="M1957" s="2" t="s">
        <v>1104</v>
      </c>
      <c r="N1957" s="2"/>
      <c r="O1957" s="2"/>
      <c r="X1957" s="2"/>
      <c r="Y1957" s="2"/>
      <c r="Z1957" s="2"/>
    </row>
    <row r="1958" ht="10.5" customHeight="1">
      <c r="A1958" s="2"/>
      <c r="B1958" s="2">
        <v>1348120.0</v>
      </c>
      <c r="C1958" s="2" t="s">
        <v>2416</v>
      </c>
      <c r="D1958" s="2">
        <v>9.821662266E9</v>
      </c>
      <c r="E1958" s="2" t="s">
        <v>238</v>
      </c>
      <c r="F1958" s="2" t="s">
        <v>239</v>
      </c>
      <c r="G1958" s="38">
        <v>41218.583333333336</v>
      </c>
      <c r="H1958" s="100"/>
      <c r="I1958" s="2" t="s">
        <v>2153</v>
      </c>
      <c r="J1958" s="2" t="s">
        <v>241</v>
      </c>
      <c r="K1958" s="2">
        <v>755.0</v>
      </c>
      <c r="L1958" s="101">
        <v>685.6946685376984</v>
      </c>
      <c r="M1958" s="2" t="s">
        <v>1109</v>
      </c>
      <c r="N1958" s="2"/>
      <c r="O1958" s="2"/>
      <c r="X1958" s="2"/>
      <c r="Y1958" s="2"/>
      <c r="Z1958" s="2"/>
    </row>
    <row r="1959" ht="10.5" customHeight="1">
      <c r="A1959" s="2"/>
      <c r="B1959" s="2">
        <v>1348212.0</v>
      </c>
      <c r="C1959" s="2" t="s">
        <v>2417</v>
      </c>
      <c r="D1959" s="2">
        <v>9.833592202E9</v>
      </c>
      <c r="E1959" s="2" t="s">
        <v>238</v>
      </c>
      <c r="F1959" s="2" t="s">
        <v>239</v>
      </c>
      <c r="G1959" s="38">
        <v>41218.604166666664</v>
      </c>
      <c r="H1959" s="100"/>
      <c r="I1959" s="2" t="s">
        <v>2153</v>
      </c>
      <c r="J1959" s="2" t="s">
        <v>241</v>
      </c>
      <c r="K1959" s="2">
        <v>172.2</v>
      </c>
      <c r="L1959" s="101">
        <v>113.6687291287494</v>
      </c>
      <c r="M1959" s="2" t="s">
        <v>1107</v>
      </c>
      <c r="N1959" s="2"/>
      <c r="O1959" s="2"/>
      <c r="X1959" s="2"/>
      <c r="Y1959" s="2"/>
      <c r="Z1959" s="2"/>
    </row>
    <row r="1960" ht="10.5" customHeight="1">
      <c r="A1960" s="2"/>
      <c r="B1960" s="2">
        <v>1347842.0</v>
      </c>
      <c r="C1960" s="2" t="s">
        <v>2418</v>
      </c>
      <c r="D1960" s="2">
        <v>9.987067E9</v>
      </c>
      <c r="E1960" s="2" t="s">
        <v>238</v>
      </c>
      <c r="F1960" s="2" t="s">
        <v>333</v>
      </c>
      <c r="G1960" s="38">
        <v>41218.614583333336</v>
      </c>
      <c r="H1960" s="100"/>
      <c r="I1960" s="2" t="s">
        <v>2153</v>
      </c>
      <c r="J1960" s="2" t="s">
        <v>241</v>
      </c>
      <c r="K1960" s="2">
        <v>328.0</v>
      </c>
      <c r="L1960" s="101">
        <v>359.72961082462894</v>
      </c>
      <c r="M1960" s="2" t="s">
        <v>1098</v>
      </c>
      <c r="N1960" s="2"/>
      <c r="O1960" s="2"/>
      <c r="X1960" s="2"/>
      <c r="Y1960" s="2"/>
      <c r="Z1960" s="2"/>
    </row>
    <row r="1961" ht="10.5" customHeight="1">
      <c r="A1961" s="2"/>
      <c r="B1961" s="2">
        <v>1348832.0</v>
      </c>
      <c r="C1961" s="2" t="s">
        <v>2408</v>
      </c>
      <c r="D1961" s="2">
        <v>9.819920321E9</v>
      </c>
      <c r="E1961" s="2" t="s">
        <v>238</v>
      </c>
      <c r="F1961" s="2" t="s">
        <v>239</v>
      </c>
      <c r="G1961" s="38">
        <v>41218.625</v>
      </c>
      <c r="H1961" s="100"/>
      <c r="I1961" s="2" t="s">
        <v>2153</v>
      </c>
      <c r="J1961" s="2" t="s">
        <v>241</v>
      </c>
      <c r="K1961" s="2">
        <v>372.4</v>
      </c>
      <c r="L1961" s="101">
        <v>205.32831779018363</v>
      </c>
      <c r="M1961" s="2" t="s">
        <v>1135</v>
      </c>
      <c r="N1961" s="2"/>
      <c r="O1961" s="2"/>
      <c r="X1961" s="2"/>
      <c r="Y1961" s="2"/>
      <c r="Z1961" s="2"/>
    </row>
    <row r="1962" ht="10.5" customHeight="1">
      <c r="A1962" s="2"/>
      <c r="B1962" s="2">
        <v>1325964.0</v>
      </c>
      <c r="C1962" s="2" t="s">
        <v>1506</v>
      </c>
      <c r="D1962" s="2">
        <v>9.987787219E9</v>
      </c>
      <c r="E1962" s="2" t="s">
        <v>238</v>
      </c>
      <c r="F1962" s="2" t="s">
        <v>258</v>
      </c>
      <c r="G1962" s="38">
        <v>41218.625</v>
      </c>
      <c r="H1962" s="100"/>
      <c r="I1962" s="2" t="s">
        <v>2153</v>
      </c>
      <c r="J1962" s="2" t="s">
        <v>241</v>
      </c>
      <c r="K1962" s="2">
        <v>234.0</v>
      </c>
      <c r="L1962" s="101">
        <v>222.5206987425646</v>
      </c>
      <c r="M1962" s="2" t="s">
        <v>1127</v>
      </c>
      <c r="N1962" s="2"/>
      <c r="O1962" s="2"/>
      <c r="X1962" s="2"/>
      <c r="Y1962" s="2"/>
      <c r="Z1962" s="2"/>
    </row>
    <row r="1963" ht="10.5" customHeight="1">
      <c r="A1963" s="2"/>
      <c r="B1963" s="2">
        <v>1348512.0</v>
      </c>
      <c r="C1963" s="2" t="s">
        <v>2419</v>
      </c>
      <c r="D1963" s="2">
        <v>9.820099213E9</v>
      </c>
      <c r="E1963" s="2" t="s">
        <v>238</v>
      </c>
      <c r="F1963" s="2" t="s">
        <v>239</v>
      </c>
      <c r="G1963" s="38">
        <v>41218.645833333336</v>
      </c>
      <c r="H1963" s="100"/>
      <c r="I1963" s="2" t="s">
        <v>2153</v>
      </c>
      <c r="J1963" s="2" t="s">
        <v>241</v>
      </c>
      <c r="K1963" s="2">
        <v>155.0</v>
      </c>
      <c r="L1963" s="101">
        <v>146.52313328996087</v>
      </c>
      <c r="M1963" s="2" t="s">
        <v>1114</v>
      </c>
      <c r="N1963" s="2"/>
      <c r="O1963" s="2"/>
      <c r="X1963" s="2"/>
      <c r="Y1963" s="2"/>
      <c r="Z1963" s="2"/>
    </row>
    <row r="1964" ht="10.5" customHeight="1">
      <c r="A1964" s="2"/>
      <c r="B1964" s="2">
        <v>1348754.0</v>
      </c>
      <c r="C1964" s="2" t="s">
        <v>2420</v>
      </c>
      <c r="D1964" s="2">
        <v>9.632388807E9</v>
      </c>
      <c r="E1964" s="2" t="s">
        <v>238</v>
      </c>
      <c r="F1964" s="2" t="s">
        <v>239</v>
      </c>
      <c r="G1964" s="38">
        <v>41218.666666666664</v>
      </c>
      <c r="H1964" s="100"/>
      <c r="I1964" s="2" t="s">
        <v>2153</v>
      </c>
      <c r="J1964" s="2" t="s">
        <v>241</v>
      </c>
      <c r="K1964" s="2">
        <v>295.0</v>
      </c>
      <c r="L1964" s="101">
        <v>187.95696827938139</v>
      </c>
      <c r="M1964" s="2" t="s">
        <v>1093</v>
      </c>
      <c r="N1964" s="2"/>
      <c r="O1964" s="2"/>
      <c r="X1964" s="2"/>
      <c r="Y1964" s="2"/>
      <c r="Z1964" s="2"/>
    </row>
    <row r="1965" ht="10.5" customHeight="1">
      <c r="A1965" s="2"/>
      <c r="B1965" s="2">
        <v>1338842.0</v>
      </c>
      <c r="C1965" s="2" t="s">
        <v>1227</v>
      </c>
      <c r="D1965" s="2">
        <v>9.930597487E9</v>
      </c>
      <c r="E1965" s="2" t="s">
        <v>238</v>
      </c>
      <c r="F1965" s="2" t="s">
        <v>258</v>
      </c>
      <c r="G1965" s="38">
        <v>41218.677083333336</v>
      </c>
      <c r="H1965" s="100"/>
      <c r="I1965" s="2" t="s">
        <v>2153</v>
      </c>
      <c r="J1965" s="2" t="s">
        <v>241</v>
      </c>
      <c r="K1965" s="2">
        <v>631.0</v>
      </c>
      <c r="L1965" s="101">
        <v>597.2705928666257</v>
      </c>
      <c r="M1965" s="2" t="s">
        <v>1155</v>
      </c>
      <c r="N1965" s="2"/>
      <c r="O1965" s="2"/>
      <c r="X1965" s="2"/>
      <c r="Y1965" s="2"/>
      <c r="Z1965" s="2"/>
    </row>
    <row r="1966" ht="10.5" customHeight="1">
      <c r="A1966" s="2"/>
      <c r="B1966" s="2">
        <v>1348410.0</v>
      </c>
      <c r="C1966" s="2" t="s">
        <v>2421</v>
      </c>
      <c r="D1966" s="2">
        <v>9.819455829E9</v>
      </c>
      <c r="E1966" s="2" t="s">
        <v>238</v>
      </c>
      <c r="F1966" s="2" t="s">
        <v>239</v>
      </c>
      <c r="G1966" s="38">
        <v>41218.6875</v>
      </c>
      <c r="H1966" s="100"/>
      <c r="I1966" s="2" t="s">
        <v>2153</v>
      </c>
      <c r="J1966" s="2" t="s">
        <v>241</v>
      </c>
      <c r="K1966" s="2">
        <v>470.0</v>
      </c>
      <c r="L1966" s="101">
        <v>573.2950576926577</v>
      </c>
      <c r="M1966" s="2" t="s">
        <v>1102</v>
      </c>
      <c r="N1966" s="2"/>
      <c r="O1966" s="2"/>
      <c r="X1966" s="2"/>
      <c r="Y1966" s="2"/>
      <c r="Z1966" s="2"/>
    </row>
    <row r="1967" ht="10.5" customHeight="1">
      <c r="A1967" s="2"/>
      <c r="B1967" s="2">
        <v>1348766.0</v>
      </c>
      <c r="C1967" s="2" t="s">
        <v>2422</v>
      </c>
      <c r="D1967" s="2">
        <v>9.920863975E9</v>
      </c>
      <c r="E1967" s="2" t="s">
        <v>238</v>
      </c>
      <c r="F1967" s="2" t="s">
        <v>239</v>
      </c>
      <c r="G1967" s="38">
        <v>41218.697916666664</v>
      </c>
      <c r="H1967" s="100"/>
      <c r="I1967" s="2" t="s">
        <v>2153</v>
      </c>
      <c r="J1967" s="2" t="s">
        <v>241</v>
      </c>
      <c r="K1967" s="2">
        <v>153.0</v>
      </c>
      <c r="L1967" s="101">
        <v>150.88446708983224</v>
      </c>
      <c r="M1967" s="2" t="s">
        <v>1107</v>
      </c>
      <c r="N1967" s="2"/>
      <c r="O1967" s="2"/>
      <c r="X1967" s="2"/>
      <c r="Y1967" s="2"/>
      <c r="Z1967" s="2"/>
    </row>
    <row r="1968" ht="10.5" customHeight="1">
      <c r="A1968" s="2"/>
      <c r="B1968" s="2">
        <v>1347100.0</v>
      </c>
      <c r="C1968" s="2" t="s">
        <v>310</v>
      </c>
      <c r="D1968" s="2">
        <v>7.801008001E9</v>
      </c>
      <c r="E1968" s="2" t="s">
        <v>238</v>
      </c>
      <c r="F1968" s="2" t="s">
        <v>258</v>
      </c>
      <c r="G1968" s="38">
        <v>41218.71875</v>
      </c>
      <c r="H1968" s="100"/>
      <c r="I1968" s="2" t="s">
        <v>2153</v>
      </c>
      <c r="J1968" s="2" t="s">
        <v>241</v>
      </c>
      <c r="K1968" s="2">
        <v>698.0</v>
      </c>
      <c r="L1968" s="101">
        <v>594.3106969497981</v>
      </c>
      <c r="M1968" s="2" t="s">
        <v>1109</v>
      </c>
      <c r="N1968" s="2"/>
      <c r="O1968" s="2"/>
      <c r="X1968" s="2"/>
      <c r="Y1968" s="2"/>
      <c r="Z1968" s="2"/>
    </row>
    <row r="1969" ht="10.5" customHeight="1">
      <c r="A1969" s="2"/>
      <c r="B1969" s="2">
        <v>1349138.0</v>
      </c>
      <c r="C1969" s="2" t="s">
        <v>728</v>
      </c>
      <c r="D1969" s="2">
        <v>9.833044778E9</v>
      </c>
      <c r="E1969" s="2" t="s">
        <v>238</v>
      </c>
      <c r="F1969" s="2" t="s">
        <v>239</v>
      </c>
      <c r="G1969" s="38">
        <v>41218.729166666664</v>
      </c>
      <c r="H1969" s="100"/>
      <c r="I1969" s="2" t="s">
        <v>2153</v>
      </c>
      <c r="J1969" s="2" t="s">
        <v>241</v>
      </c>
      <c r="K1969" s="2">
        <v>313.0</v>
      </c>
      <c r="L1969" s="101">
        <v>243.6389840704299</v>
      </c>
      <c r="M1969" s="2" t="s">
        <v>1114</v>
      </c>
      <c r="N1969" s="2"/>
      <c r="O1969" s="2"/>
      <c r="X1969" s="2"/>
      <c r="Y1969" s="2"/>
      <c r="Z1969" s="2"/>
    </row>
    <row r="1970" ht="10.5" customHeight="1">
      <c r="A1970" s="2"/>
      <c r="B1970" s="2">
        <v>1349194.0</v>
      </c>
      <c r="C1970" s="2" t="s">
        <v>866</v>
      </c>
      <c r="D1970" s="2">
        <v>9.004659795E9</v>
      </c>
      <c r="E1970" s="2" t="s">
        <v>238</v>
      </c>
      <c r="F1970" s="2" t="s">
        <v>239</v>
      </c>
      <c r="G1970" s="38">
        <v>41218.739583333336</v>
      </c>
      <c r="H1970" s="100"/>
      <c r="I1970" s="2" t="s">
        <v>2153</v>
      </c>
      <c r="J1970" s="2" t="s">
        <v>241</v>
      </c>
      <c r="K1970" s="2">
        <v>323.0</v>
      </c>
      <c r="L1970" s="101">
        <v>205.32831779018363</v>
      </c>
      <c r="M1970" s="2" t="s">
        <v>1135</v>
      </c>
      <c r="N1970" s="2"/>
      <c r="O1970" s="2"/>
      <c r="X1970" s="2"/>
      <c r="Y1970" s="2"/>
      <c r="Z1970" s="2"/>
    </row>
    <row r="1971" ht="10.5" customHeight="1">
      <c r="A1971" s="2"/>
      <c r="B1971" s="2">
        <v>1306514.0</v>
      </c>
      <c r="C1971" s="2" t="s">
        <v>2017</v>
      </c>
      <c r="D1971" s="2">
        <v>9.820143963E9</v>
      </c>
      <c r="E1971" s="2" t="s">
        <v>238</v>
      </c>
      <c r="F1971" s="2" t="s">
        <v>239</v>
      </c>
      <c r="G1971" s="38">
        <v>41218.75</v>
      </c>
      <c r="H1971" s="100"/>
      <c r="I1971" s="2" t="s">
        <v>2153</v>
      </c>
      <c r="J1971" s="2" t="s">
        <v>241</v>
      </c>
      <c r="K1971" s="2">
        <v>100.0</v>
      </c>
      <c r="L1971" s="101">
        <v>57.82998734109158</v>
      </c>
      <c r="M1971" s="2" t="s">
        <v>1098</v>
      </c>
      <c r="N1971" s="2"/>
      <c r="O1971" s="2"/>
      <c r="X1971" s="2"/>
      <c r="Y1971" s="2"/>
      <c r="Z1971" s="2"/>
    </row>
    <row r="1972" ht="10.5" customHeight="1">
      <c r="A1972" s="2"/>
      <c r="B1972" s="2">
        <v>1348156.0</v>
      </c>
      <c r="C1972" s="2" t="s">
        <v>2423</v>
      </c>
      <c r="D1972" s="2">
        <v>9.833444109E9</v>
      </c>
      <c r="E1972" s="2" t="s">
        <v>238</v>
      </c>
      <c r="F1972" s="2" t="s">
        <v>239</v>
      </c>
      <c r="G1972" s="38">
        <v>41218.75</v>
      </c>
      <c r="H1972" s="100"/>
      <c r="I1972" s="2" t="s">
        <v>2153</v>
      </c>
      <c r="J1972" s="2" t="s">
        <v>241</v>
      </c>
      <c r="K1972" s="2">
        <v>189.0</v>
      </c>
      <c r="L1972" s="101">
        <v>222.5206987425646</v>
      </c>
      <c r="M1972" s="2" t="s">
        <v>1127</v>
      </c>
      <c r="N1972" s="2"/>
      <c r="O1972" s="2"/>
      <c r="X1972" s="2"/>
      <c r="Y1972" s="2"/>
      <c r="Z1972" s="2"/>
    </row>
    <row r="1973" ht="10.5" customHeight="1">
      <c r="A1973" s="2"/>
      <c r="B1973" s="2">
        <v>1344896.0</v>
      </c>
      <c r="C1973" s="2" t="s">
        <v>2424</v>
      </c>
      <c r="D1973" s="2">
        <v>9.821079049E9</v>
      </c>
      <c r="E1973" s="2" t="s">
        <v>238</v>
      </c>
      <c r="F1973" s="2" t="s">
        <v>239</v>
      </c>
      <c r="G1973" s="38">
        <v>41218.760416666664</v>
      </c>
      <c r="H1973" s="100"/>
      <c r="I1973" s="2" t="s">
        <v>2153</v>
      </c>
      <c r="J1973" s="2" t="s">
        <v>241</v>
      </c>
      <c r="K1973" s="2">
        <v>271.0</v>
      </c>
      <c r="L1973" s="101">
        <v>280.0952349300979</v>
      </c>
      <c r="M1973" s="2" t="s">
        <v>1104</v>
      </c>
      <c r="N1973" s="2"/>
      <c r="O1973" s="2"/>
      <c r="X1973" s="2"/>
      <c r="Y1973" s="2"/>
      <c r="Z1973" s="2"/>
    </row>
    <row r="1974" ht="10.5" customHeight="1">
      <c r="A1974" s="2"/>
      <c r="B1974" s="2">
        <v>1349442.0</v>
      </c>
      <c r="C1974" s="2" t="s">
        <v>1395</v>
      </c>
      <c r="D1974" s="2">
        <v>9.920701964E9</v>
      </c>
      <c r="E1974" s="2" t="s">
        <v>238</v>
      </c>
      <c r="F1974" s="2" t="s">
        <v>283</v>
      </c>
      <c r="G1974" s="38">
        <v>41218.760416666664</v>
      </c>
      <c r="H1974" s="100"/>
      <c r="I1974" s="2" t="s">
        <v>2153</v>
      </c>
      <c r="J1974" s="2" t="s">
        <v>241</v>
      </c>
      <c r="K1974" s="2">
        <v>163.0</v>
      </c>
      <c r="L1974" s="101">
        <v>159.6411113159694</v>
      </c>
      <c r="M1974" s="2" t="s">
        <v>1107</v>
      </c>
      <c r="N1974" s="2"/>
      <c r="O1974" s="2"/>
      <c r="X1974" s="2"/>
      <c r="Y1974" s="2"/>
      <c r="Z1974" s="2"/>
    </row>
    <row r="1975" ht="10.5" customHeight="1">
      <c r="A1975" s="2"/>
      <c r="B1975" s="2">
        <v>1347908.0</v>
      </c>
      <c r="C1975" s="2" t="s">
        <v>1299</v>
      </c>
      <c r="D1975" s="2">
        <v>9.821761053E9</v>
      </c>
      <c r="E1975" s="2" t="s">
        <v>238</v>
      </c>
      <c r="F1975" s="2" t="s">
        <v>239</v>
      </c>
      <c r="G1975" s="38">
        <v>41218.770833333336</v>
      </c>
      <c r="H1975" s="100"/>
      <c r="I1975" s="2" t="s">
        <v>2153</v>
      </c>
      <c r="J1975" s="2" t="s">
        <v>241</v>
      </c>
      <c r="K1975" s="2">
        <v>119.0</v>
      </c>
      <c r="L1975" s="101">
        <v>107.06364880436017</v>
      </c>
      <c r="M1975" s="2" t="s">
        <v>1155</v>
      </c>
      <c r="N1975" s="2"/>
      <c r="O1975" s="2"/>
      <c r="X1975" s="2"/>
      <c r="Y1975" s="2"/>
      <c r="Z1975" s="2"/>
    </row>
    <row r="1976" ht="10.5" customHeight="1">
      <c r="A1976" s="2"/>
      <c r="B1976" s="2">
        <v>1346138.0</v>
      </c>
      <c r="C1976" s="2" t="s">
        <v>472</v>
      </c>
      <c r="D1976" s="2">
        <v>9.86758004E9</v>
      </c>
      <c r="E1976" s="2" t="s">
        <v>238</v>
      </c>
      <c r="F1976" s="2" t="s">
        <v>239</v>
      </c>
      <c r="G1976" s="38">
        <v>41218.770833333336</v>
      </c>
      <c r="H1976" s="100"/>
      <c r="I1976" s="2" t="s">
        <v>2153</v>
      </c>
      <c r="J1976" s="2" t="s">
        <v>241</v>
      </c>
      <c r="K1976" s="2">
        <v>255.0</v>
      </c>
      <c r="L1976" s="101">
        <v>183.9464904418088</v>
      </c>
      <c r="M1976" s="2" t="s">
        <v>1093</v>
      </c>
      <c r="N1976" s="2"/>
      <c r="O1976" s="2"/>
      <c r="X1976" s="2"/>
      <c r="Y1976" s="2"/>
      <c r="Z1976" s="2"/>
    </row>
    <row r="1977" ht="10.5" customHeight="1">
      <c r="A1977" s="2"/>
      <c r="B1977" s="2">
        <v>1348986.0</v>
      </c>
      <c r="C1977" s="2" t="s">
        <v>2425</v>
      </c>
      <c r="D1977" s="2">
        <v>9.867566032E9</v>
      </c>
      <c r="E1977" s="2" t="s">
        <v>238</v>
      </c>
      <c r="F1977" s="2" t="s">
        <v>239</v>
      </c>
      <c r="G1977" s="38">
        <v>41218.78125</v>
      </c>
      <c r="H1977" s="100"/>
      <c r="I1977" s="2" t="s">
        <v>2153</v>
      </c>
      <c r="J1977" s="2" t="s">
        <v>241</v>
      </c>
      <c r="K1977" s="2">
        <v>100.0</v>
      </c>
      <c r="L1977" s="101">
        <v>80.57638683527497</v>
      </c>
      <c r="M1977" s="2" t="s">
        <v>1106</v>
      </c>
      <c r="N1977" s="2"/>
      <c r="O1977" s="2"/>
      <c r="X1977" s="2"/>
      <c r="Y1977" s="2"/>
      <c r="Z1977" s="2"/>
    </row>
    <row r="1978" ht="10.5" customHeight="1">
      <c r="A1978" s="2"/>
      <c r="B1978" s="2">
        <v>1349038.0</v>
      </c>
      <c r="C1978" s="2" t="s">
        <v>2425</v>
      </c>
      <c r="D1978" s="2">
        <v>9.867566032E9</v>
      </c>
      <c r="E1978" s="2" t="s">
        <v>238</v>
      </c>
      <c r="F1978" s="2" t="s">
        <v>239</v>
      </c>
      <c r="G1978" s="38">
        <v>41218.802083333336</v>
      </c>
      <c r="H1978" s="100"/>
      <c r="I1978" s="2" t="s">
        <v>2153</v>
      </c>
      <c r="J1978" s="2" t="s">
        <v>241</v>
      </c>
      <c r="K1978" s="2">
        <v>100.0</v>
      </c>
      <c r="L1978" s="101">
        <v>82.55597648084189</v>
      </c>
      <c r="M1978" s="2" t="s">
        <v>1106</v>
      </c>
      <c r="N1978" s="2"/>
      <c r="O1978" s="2"/>
      <c r="X1978" s="2"/>
      <c r="Y1978" s="2"/>
      <c r="Z1978" s="2"/>
    </row>
    <row r="1979" ht="10.5" customHeight="1">
      <c r="A1979" s="2"/>
      <c r="B1979" s="2">
        <v>1349878.0</v>
      </c>
      <c r="C1979" s="2" t="s">
        <v>2426</v>
      </c>
      <c r="D1979" s="2">
        <v>9.819308936E9</v>
      </c>
      <c r="E1979" s="2" t="s">
        <v>238</v>
      </c>
      <c r="F1979" s="2" t="s">
        <v>239</v>
      </c>
      <c r="G1979" s="38">
        <v>41218.802083333336</v>
      </c>
      <c r="H1979" s="100"/>
      <c r="I1979" s="2" t="s">
        <v>2153</v>
      </c>
      <c r="J1979" s="2" t="s">
        <v>241</v>
      </c>
      <c r="K1979" s="2">
        <v>152.0</v>
      </c>
      <c r="L1979" s="101">
        <v>222.5206987425646</v>
      </c>
      <c r="M1979" s="2" t="s">
        <v>1127</v>
      </c>
      <c r="N1979" s="2"/>
      <c r="O1979" s="2"/>
      <c r="X1979" s="2"/>
      <c r="Y1979" s="2"/>
      <c r="Z1979" s="2"/>
    </row>
    <row r="1980" ht="10.5" customHeight="1">
      <c r="A1980" s="2"/>
      <c r="B1980" s="2">
        <v>1349790.0</v>
      </c>
      <c r="C1980" s="2" t="s">
        <v>2427</v>
      </c>
      <c r="D1980" s="2">
        <v>9.167044077E9</v>
      </c>
      <c r="E1980" s="2" t="s">
        <v>238</v>
      </c>
      <c r="F1980" s="2" t="s">
        <v>239</v>
      </c>
      <c r="G1980" s="38">
        <v>41218.802083333336</v>
      </c>
      <c r="H1980" s="100"/>
      <c r="I1980" s="2" t="s">
        <v>2153</v>
      </c>
      <c r="J1980" s="2" t="s">
        <v>241</v>
      </c>
      <c r="K1980" s="2">
        <v>549.0</v>
      </c>
      <c r="L1980" s="101">
        <v>494.3106227587589</v>
      </c>
      <c r="M1980" s="2" t="s">
        <v>1106</v>
      </c>
      <c r="N1980" s="2"/>
      <c r="O1980" s="2"/>
      <c r="X1980" s="2"/>
      <c r="Y1980" s="2"/>
      <c r="Z1980" s="2"/>
    </row>
    <row r="1981" ht="10.5" customHeight="1">
      <c r="A1981" s="2"/>
      <c r="B1981" s="2">
        <v>1349746.0</v>
      </c>
      <c r="C1981" s="2" t="s">
        <v>2428</v>
      </c>
      <c r="D1981" s="2">
        <v>9.833277106E9</v>
      </c>
      <c r="E1981" s="2" t="s">
        <v>238</v>
      </c>
      <c r="F1981" s="2" t="s">
        <v>239</v>
      </c>
      <c r="G1981" s="38">
        <v>41218.854166666664</v>
      </c>
      <c r="H1981" s="100"/>
      <c r="I1981" s="2" t="s">
        <v>2153</v>
      </c>
      <c r="J1981" s="2" t="s">
        <v>241</v>
      </c>
      <c r="K1981" s="2">
        <v>100.0</v>
      </c>
      <c r="L1981" s="101">
        <v>73.22762491666415</v>
      </c>
      <c r="M1981" s="2" t="s">
        <v>1109</v>
      </c>
      <c r="N1981" s="2"/>
      <c r="O1981" s="2"/>
      <c r="X1981" s="2"/>
      <c r="Y1981" s="2"/>
      <c r="Z1981" s="2"/>
    </row>
    <row r="1982" ht="10.5" customHeight="1">
      <c r="A1982" s="2"/>
      <c r="B1982" s="2">
        <v>1350040.0</v>
      </c>
      <c r="C1982" s="2" t="s">
        <v>2429</v>
      </c>
      <c r="D1982" s="2">
        <v>9.029023949E9</v>
      </c>
      <c r="E1982" s="2" t="s">
        <v>238</v>
      </c>
      <c r="F1982" s="2" t="s">
        <v>239</v>
      </c>
      <c r="G1982" s="38">
        <v>41218.864583333336</v>
      </c>
      <c r="H1982" s="100"/>
      <c r="I1982" s="2" t="s">
        <v>2153</v>
      </c>
      <c r="J1982" s="2" t="s">
        <v>241</v>
      </c>
      <c r="K1982" s="2">
        <v>119.0</v>
      </c>
      <c r="L1982" s="101">
        <v>135.37966159744508</v>
      </c>
      <c r="M1982" s="2" t="s">
        <v>1102</v>
      </c>
      <c r="N1982" s="2"/>
      <c r="O1982" s="2"/>
      <c r="X1982" s="2"/>
      <c r="Y1982" s="2"/>
      <c r="Z1982" s="2"/>
    </row>
    <row r="1983" ht="10.5" customHeight="1">
      <c r="A1983" s="2"/>
      <c r="B1983" s="2">
        <v>1350716.0</v>
      </c>
      <c r="C1983" s="2" t="s">
        <v>735</v>
      </c>
      <c r="D1983" s="2">
        <v>9.920012177E9</v>
      </c>
      <c r="E1983" s="2" t="s">
        <v>238</v>
      </c>
      <c r="F1983" s="2" t="s">
        <v>239</v>
      </c>
      <c r="G1983" s="38">
        <v>41218.916666666664</v>
      </c>
      <c r="H1983" s="100"/>
      <c r="I1983" s="2" t="s">
        <v>2153</v>
      </c>
      <c r="J1983" s="2" t="s">
        <v>241</v>
      </c>
      <c r="K1983" s="2">
        <v>226.0</v>
      </c>
      <c r="L1983" s="101">
        <v>215.58329384496102</v>
      </c>
      <c r="M1983" s="2" t="s">
        <v>1114</v>
      </c>
      <c r="N1983" s="2"/>
      <c r="O1983" s="2"/>
      <c r="X1983" s="2"/>
      <c r="Y1983" s="2"/>
      <c r="Z1983" s="2"/>
    </row>
    <row r="1984" ht="10.5" customHeight="1">
      <c r="A1984" s="2"/>
      <c r="B1984" s="2">
        <v>1350102.0</v>
      </c>
      <c r="C1984" s="2" t="s">
        <v>2430</v>
      </c>
      <c r="D1984" s="2">
        <v>8.879246367E9</v>
      </c>
      <c r="E1984" s="2" t="s">
        <v>238</v>
      </c>
      <c r="F1984" s="2" t="s">
        <v>333</v>
      </c>
      <c r="G1984" s="38">
        <v>41218.958333333336</v>
      </c>
      <c r="H1984" s="100"/>
      <c r="I1984" s="2" t="s">
        <v>2153</v>
      </c>
      <c r="J1984" s="2" t="s">
        <v>241</v>
      </c>
      <c r="K1984" s="2">
        <v>588.0</v>
      </c>
      <c r="L1984" s="101">
        <v>539.8691819612616</v>
      </c>
      <c r="M1984" s="2" t="s">
        <v>1109</v>
      </c>
      <c r="N1984" s="2"/>
      <c r="O1984" s="2"/>
      <c r="X1984" s="2"/>
      <c r="Y1984" s="2"/>
      <c r="Z1984" s="2"/>
    </row>
    <row r="1985" ht="10.5" customHeight="1">
      <c r="A1985" s="2"/>
      <c r="B1985" s="2">
        <v>1350584.0</v>
      </c>
      <c r="C1985" s="2" t="s">
        <v>2431</v>
      </c>
      <c r="D1985" s="2">
        <v>9.619464174E9</v>
      </c>
      <c r="E1985" s="2" t="s">
        <v>238</v>
      </c>
      <c r="F1985" s="2" t="s">
        <v>239</v>
      </c>
      <c r="G1985" s="38">
        <v>41219.0</v>
      </c>
      <c r="H1985" s="100"/>
      <c r="I1985" s="2" t="s">
        <v>2153</v>
      </c>
      <c r="J1985" s="2" t="s">
        <v>241</v>
      </c>
      <c r="K1985" s="2">
        <v>273.0</v>
      </c>
      <c r="L1985" s="101">
        <v>247.2075535773409</v>
      </c>
      <c r="M1985" s="2" t="s">
        <v>1107</v>
      </c>
      <c r="N1985" s="2"/>
      <c r="O1985" s="2"/>
      <c r="X1985" s="2"/>
      <c r="Y1985" s="2"/>
      <c r="Z1985" s="2"/>
    </row>
    <row r="1986" ht="10.5" customHeight="1">
      <c r="A1986" s="2"/>
      <c r="B1986" s="2">
        <v>1350566.0</v>
      </c>
      <c r="C1986" s="2" t="s">
        <v>2431</v>
      </c>
      <c r="D1986" s="2">
        <v>9.619464174E9</v>
      </c>
      <c r="E1986" s="2" t="s">
        <v>238</v>
      </c>
      <c r="F1986" s="2" t="s">
        <v>239</v>
      </c>
      <c r="G1986" s="38">
        <v>41219.020833333336</v>
      </c>
      <c r="H1986" s="100"/>
      <c r="I1986" s="2" t="s">
        <v>2153</v>
      </c>
      <c r="J1986" s="2" t="s">
        <v>241</v>
      </c>
      <c r="K1986" s="2">
        <v>240.0</v>
      </c>
      <c r="L1986" s="101">
        <v>207.27012415155713</v>
      </c>
      <c r="M1986" s="2" t="s">
        <v>1106</v>
      </c>
      <c r="N1986" s="2"/>
      <c r="O1986" s="2"/>
      <c r="X1986" s="2"/>
      <c r="Y1986" s="2"/>
      <c r="Z1986" s="2"/>
    </row>
    <row r="1987" ht="10.5" customHeight="1">
      <c r="A1987" s="2"/>
      <c r="B1987" s="2">
        <v>1350778.0</v>
      </c>
      <c r="C1987" s="2" t="s">
        <v>2432</v>
      </c>
      <c r="D1987" s="2">
        <v>8.108108812E9</v>
      </c>
      <c r="E1987" s="2" t="s">
        <v>238</v>
      </c>
      <c r="F1987" s="2" t="s">
        <v>239</v>
      </c>
      <c r="G1987" s="38">
        <v>41219.020833333336</v>
      </c>
      <c r="H1987" s="100"/>
      <c r="I1987" s="2" t="s">
        <v>2153</v>
      </c>
      <c r="J1987" s="2" t="s">
        <v>241</v>
      </c>
      <c r="K1987" s="2">
        <v>333.0</v>
      </c>
      <c r="L1987" s="101">
        <v>407.4572745560091</v>
      </c>
      <c r="M1987" s="2" t="s">
        <v>1102</v>
      </c>
      <c r="N1987" s="2"/>
      <c r="O1987" s="2"/>
      <c r="X1987" s="2"/>
      <c r="Y1987" s="2"/>
      <c r="Z1987" s="2"/>
    </row>
    <row r="1988" ht="10.5" customHeight="1">
      <c r="A1988" s="2"/>
      <c r="B1988" s="2">
        <v>1350818.0</v>
      </c>
      <c r="C1988" s="2" t="s">
        <v>428</v>
      </c>
      <c r="D1988" s="2">
        <v>9.619678182E9</v>
      </c>
      <c r="E1988" s="2" t="s">
        <v>238</v>
      </c>
      <c r="F1988" s="2" t="s">
        <v>283</v>
      </c>
      <c r="G1988" s="38">
        <v>41219.052083333336</v>
      </c>
      <c r="H1988" s="100"/>
      <c r="I1988" s="2" t="s">
        <v>2153</v>
      </c>
      <c r="J1988" s="2" t="s">
        <v>241</v>
      </c>
      <c r="K1988" s="2">
        <v>183.0</v>
      </c>
      <c r="L1988" s="101">
        <v>258.74589419183616</v>
      </c>
      <c r="M1988" s="2" t="s">
        <v>1114</v>
      </c>
      <c r="N1988" s="2"/>
      <c r="O1988" s="2"/>
      <c r="X1988" s="2"/>
      <c r="Y1988" s="2"/>
      <c r="Z1988" s="2"/>
    </row>
    <row r="1989" ht="10.5" customHeight="1">
      <c r="A1989" s="2"/>
      <c r="B1989" s="2">
        <v>1349890.0</v>
      </c>
      <c r="C1989" s="2" t="s">
        <v>2433</v>
      </c>
      <c r="D1989" s="2">
        <v>9.703656799E9</v>
      </c>
      <c r="E1989" s="2" t="s">
        <v>238</v>
      </c>
      <c r="F1989" s="2" t="s">
        <v>239</v>
      </c>
      <c r="G1989" s="38">
        <v>41219.052083333336</v>
      </c>
      <c r="H1989" s="100"/>
      <c r="I1989" s="2" t="s">
        <v>2153</v>
      </c>
      <c r="J1989" s="2" t="s">
        <v>241</v>
      </c>
      <c r="K1989" s="2">
        <v>211.0</v>
      </c>
      <c r="L1989" s="101">
        <v>272.4104125863388</v>
      </c>
      <c r="M1989" s="2" t="s">
        <v>1141</v>
      </c>
      <c r="N1989" s="2"/>
      <c r="O1989" s="2"/>
      <c r="X1989" s="2"/>
      <c r="Y1989" s="2"/>
      <c r="Z1989" s="2"/>
    </row>
    <row r="1990" ht="10.5" customHeight="1">
      <c r="A1990" s="2"/>
      <c r="B1990" s="2">
        <v>1350876.0</v>
      </c>
      <c r="C1990" s="2" t="s">
        <v>428</v>
      </c>
      <c r="D1990" s="2">
        <v>9.619678182E9</v>
      </c>
      <c r="E1990" s="2" t="s">
        <v>238</v>
      </c>
      <c r="F1990" s="2" t="s">
        <v>283</v>
      </c>
      <c r="G1990" s="38">
        <v>41219.072916666664</v>
      </c>
      <c r="H1990" s="100"/>
      <c r="I1990" s="2" t="s">
        <v>2153</v>
      </c>
      <c r="J1990" s="2" t="s">
        <v>241</v>
      </c>
      <c r="K1990" s="2">
        <v>142.0</v>
      </c>
      <c r="L1990" s="101">
        <v>200.47638372355476</v>
      </c>
      <c r="M1990" s="2" t="s">
        <v>1114</v>
      </c>
      <c r="N1990" s="2"/>
      <c r="O1990" s="2"/>
      <c r="X1990" s="2"/>
      <c r="Y1990" s="2"/>
      <c r="Z1990" s="2"/>
    </row>
    <row r="1991" ht="10.5" customHeight="1">
      <c r="A1991" s="2"/>
      <c r="B1991" s="2">
        <v>1347680.0</v>
      </c>
      <c r="C1991" s="2" t="s">
        <v>2434</v>
      </c>
      <c r="D1991" s="2">
        <v>9.004724643E9</v>
      </c>
      <c r="E1991" s="2" t="s">
        <v>238</v>
      </c>
      <c r="F1991" s="2" t="s">
        <v>239</v>
      </c>
      <c r="G1991" s="38">
        <v>41219.083333333336</v>
      </c>
      <c r="H1991" s="100"/>
      <c r="I1991" s="2" t="s">
        <v>2153</v>
      </c>
      <c r="J1991" s="2" t="s">
        <v>241</v>
      </c>
      <c r="K1991" s="2">
        <v>298.0</v>
      </c>
      <c r="L1991" s="101">
        <v>278.19271962476427</v>
      </c>
      <c r="M1991" s="2" t="s">
        <v>1093</v>
      </c>
      <c r="N1991" s="2"/>
      <c r="O1991" s="2"/>
      <c r="X1991" s="2"/>
      <c r="Y1991" s="2"/>
      <c r="Z1991" s="2"/>
    </row>
    <row r="1992" ht="10.5" customHeight="1">
      <c r="A1992" s="2"/>
      <c r="B1992" s="2">
        <v>1349654.0</v>
      </c>
      <c r="C1992" s="2" t="s">
        <v>2435</v>
      </c>
      <c r="D1992" s="2">
        <v>9.82009827E9</v>
      </c>
      <c r="E1992" s="2" t="s">
        <v>238</v>
      </c>
      <c r="F1992" s="2" t="s">
        <v>239</v>
      </c>
      <c r="G1992" s="38">
        <v>41219.104166666664</v>
      </c>
      <c r="H1992" s="100"/>
      <c r="I1992" s="2" t="s">
        <v>2153</v>
      </c>
      <c r="J1992" s="2" t="s">
        <v>241</v>
      </c>
      <c r="K1992" s="2">
        <v>195.0</v>
      </c>
      <c r="L1992" s="101">
        <v>198.977450816035</v>
      </c>
      <c r="M1992" s="2" t="s">
        <v>1155</v>
      </c>
      <c r="N1992" s="2"/>
      <c r="O1992" s="2"/>
      <c r="X1992" s="2"/>
      <c r="Y1992" s="2"/>
      <c r="Z1992" s="2"/>
    </row>
    <row r="1993" ht="10.5" customHeight="1">
      <c r="A1993" s="2"/>
      <c r="B1993" s="2">
        <v>1347712.0</v>
      </c>
      <c r="C1993" s="2" t="s">
        <v>2436</v>
      </c>
      <c r="D1993" s="2">
        <v>9.819517309E9</v>
      </c>
      <c r="E1993" s="2" t="s">
        <v>238</v>
      </c>
      <c r="F1993" s="2" t="s">
        <v>248</v>
      </c>
      <c r="G1993" s="38">
        <v>41219.114583333336</v>
      </c>
      <c r="H1993" s="100"/>
      <c r="I1993" s="2" t="s">
        <v>2153</v>
      </c>
      <c r="J1993" s="2" t="s">
        <v>241</v>
      </c>
      <c r="K1993" s="2">
        <v>186.0</v>
      </c>
      <c r="L1993" s="101">
        <v>185.36947360214845</v>
      </c>
      <c r="M1993" s="2" t="s">
        <v>1114</v>
      </c>
      <c r="N1993" s="2"/>
      <c r="O1993" s="2"/>
      <c r="X1993" s="2"/>
      <c r="Y1993" s="2"/>
      <c r="Z1993" s="2"/>
    </row>
    <row r="1994" ht="10.5" customHeight="1">
      <c r="A1994" s="2"/>
      <c r="B1994" s="2">
        <v>1349712.0</v>
      </c>
      <c r="C1994" s="2" t="s">
        <v>2437</v>
      </c>
      <c r="D1994" s="2">
        <v>9.987622335E9</v>
      </c>
      <c r="E1994" s="2" t="s">
        <v>238</v>
      </c>
      <c r="F1994" s="2" t="s">
        <v>239</v>
      </c>
      <c r="G1994" s="38">
        <v>41219.125</v>
      </c>
      <c r="H1994" s="100"/>
      <c r="I1994" s="2" t="s">
        <v>2153</v>
      </c>
      <c r="J1994" s="2" t="s">
        <v>241</v>
      </c>
      <c r="K1994" s="2">
        <v>121.0</v>
      </c>
      <c r="L1994" s="101">
        <v>122.42537335488652</v>
      </c>
      <c r="M1994" s="2" t="s">
        <v>1107</v>
      </c>
      <c r="N1994" s="2"/>
      <c r="O1994" s="2"/>
      <c r="X1994" s="2"/>
      <c r="Y1994" s="2"/>
      <c r="Z1994" s="2"/>
    </row>
    <row r="1995" ht="10.5" customHeight="1">
      <c r="A1995" s="2"/>
      <c r="B1995" s="2">
        <v>1349440.0</v>
      </c>
      <c r="C1995" s="2" t="s">
        <v>2438</v>
      </c>
      <c r="D1995" s="2">
        <v>9.769945572E9</v>
      </c>
      <c r="E1995" s="2" t="s">
        <v>238</v>
      </c>
      <c r="F1995" s="2" t="s">
        <v>239</v>
      </c>
      <c r="G1995" s="38">
        <v>41219.166666666664</v>
      </c>
      <c r="H1995" s="100"/>
      <c r="I1995" s="2" t="s">
        <v>2153</v>
      </c>
      <c r="J1995" s="2" t="s">
        <v>241</v>
      </c>
      <c r="K1995" s="2">
        <v>191.0</v>
      </c>
      <c r="L1995" s="101">
        <v>231.25462997332005</v>
      </c>
      <c r="M1995" s="2" t="s">
        <v>1102</v>
      </c>
      <c r="N1995" s="2"/>
      <c r="O1995" s="2"/>
      <c r="X1995" s="2"/>
      <c r="Y1995" s="2"/>
      <c r="Z1995" s="2"/>
    </row>
    <row r="1996" ht="10.5" customHeight="1">
      <c r="A1996" s="2"/>
      <c r="B1996" s="2">
        <v>1350186.0</v>
      </c>
      <c r="C1996" s="2" t="s">
        <v>2439</v>
      </c>
      <c r="D1996" s="2">
        <v>9.323597895E9</v>
      </c>
      <c r="E1996" s="2" t="s">
        <v>238</v>
      </c>
      <c r="F1996" s="2" t="s">
        <v>239</v>
      </c>
      <c r="G1996" s="38">
        <v>41219.166666666664</v>
      </c>
      <c r="H1996" s="100"/>
      <c r="I1996" s="2" t="s">
        <v>2153</v>
      </c>
      <c r="J1996" s="2" t="s">
        <v>241</v>
      </c>
      <c r="K1996" s="2">
        <v>493.0</v>
      </c>
      <c r="L1996" s="101">
        <v>452.37389001539964</v>
      </c>
      <c r="M1996" s="2" t="s">
        <v>1109</v>
      </c>
      <c r="N1996" s="2"/>
      <c r="O1996" s="2"/>
      <c r="X1996" s="2"/>
      <c r="Y1996" s="2"/>
      <c r="Z1996" s="2"/>
    </row>
    <row r="1997" ht="10.5" customHeight="1">
      <c r="A1997" s="2"/>
      <c r="B1997" s="2">
        <v>1347776.0</v>
      </c>
      <c r="C1997" s="2" t="s">
        <v>2440</v>
      </c>
      <c r="D1997" s="2">
        <v>9.739115755E9</v>
      </c>
      <c r="E1997" s="2" t="s">
        <v>238</v>
      </c>
      <c r="F1997" s="2" t="s">
        <v>239</v>
      </c>
      <c r="G1997" s="38">
        <v>41219.166666666664</v>
      </c>
      <c r="H1997" s="100"/>
      <c r="I1997" s="2" t="s">
        <v>2153</v>
      </c>
      <c r="J1997" s="2" t="s">
        <v>241</v>
      </c>
      <c r="K1997" s="2">
        <v>184.0</v>
      </c>
      <c r="L1997" s="101">
        <v>163.71915194908513</v>
      </c>
      <c r="M1997" s="2" t="s">
        <v>1106</v>
      </c>
      <c r="N1997" s="2"/>
      <c r="O1997" s="2"/>
      <c r="X1997" s="2"/>
      <c r="Y1997" s="2"/>
      <c r="Z1997" s="2"/>
    </row>
    <row r="1998" ht="10.5" customHeight="1">
      <c r="A1998" s="2"/>
      <c r="B1998" s="2">
        <v>1350112.0</v>
      </c>
      <c r="C1998" s="2" t="s">
        <v>2324</v>
      </c>
      <c r="D1998" s="2">
        <v>9.930034532E9</v>
      </c>
      <c r="E1998" s="2" t="s">
        <v>238</v>
      </c>
      <c r="F1998" s="2" t="s">
        <v>239</v>
      </c>
      <c r="G1998" s="38">
        <v>41219.177083333336</v>
      </c>
      <c r="H1998" s="100"/>
      <c r="I1998" s="2" t="s">
        <v>2153</v>
      </c>
      <c r="J1998" s="2" t="s">
        <v>241</v>
      </c>
      <c r="K1998" s="2">
        <v>121.0</v>
      </c>
      <c r="L1998" s="101">
        <v>161.0568162986358</v>
      </c>
      <c r="M1998" s="2" t="s">
        <v>1141</v>
      </c>
      <c r="N1998" s="2"/>
      <c r="O1998" s="2"/>
      <c r="X1998" s="2"/>
      <c r="Y1998" s="2"/>
      <c r="Z1998" s="2"/>
    </row>
    <row r="1999" ht="10.5" customHeight="1">
      <c r="A1999" s="2"/>
      <c r="B1999" s="2">
        <v>1349050.0</v>
      </c>
      <c r="C1999" s="2" t="s">
        <v>2441</v>
      </c>
      <c r="D1999" s="2">
        <v>9.594697979E9</v>
      </c>
      <c r="E1999" s="2" t="s">
        <v>238</v>
      </c>
      <c r="F1999" s="2" t="s">
        <v>239</v>
      </c>
      <c r="G1999" s="38">
        <v>41219.177083333336</v>
      </c>
      <c r="H1999" s="100"/>
      <c r="I1999" s="2" t="s">
        <v>2153</v>
      </c>
      <c r="J1999" s="2" t="s">
        <v>241</v>
      </c>
      <c r="K1999" s="2">
        <v>155.4</v>
      </c>
      <c r="L1999" s="101">
        <v>143.84171206608312</v>
      </c>
      <c r="M1999" s="2" t="s">
        <v>1093</v>
      </c>
      <c r="N1999" s="2"/>
      <c r="O1999" s="2"/>
      <c r="X1999" s="2"/>
      <c r="Y1999" s="2"/>
      <c r="Z1999" s="2"/>
    </row>
    <row r="2000" ht="10.5" customHeight="1">
      <c r="A2000" s="2"/>
      <c r="B2000" s="2">
        <v>1349698.0</v>
      </c>
      <c r="C2000" s="2" t="s">
        <v>2442</v>
      </c>
      <c r="D2000" s="2">
        <v>9.619487437E9</v>
      </c>
      <c r="E2000" s="2" t="s">
        <v>238</v>
      </c>
      <c r="F2000" s="2" t="s">
        <v>239</v>
      </c>
      <c r="G2000" s="38">
        <v>41219.1875</v>
      </c>
      <c r="H2000" s="100"/>
      <c r="I2000" s="2" t="s">
        <v>2153</v>
      </c>
      <c r="J2000" s="2" t="s">
        <v>241</v>
      </c>
      <c r="K2000" s="2">
        <v>100.0</v>
      </c>
      <c r="L2000" s="101">
        <v>100.59177367069248</v>
      </c>
      <c r="M2000" s="2" t="s">
        <v>1104</v>
      </c>
      <c r="N2000" s="2"/>
      <c r="O2000" s="2"/>
      <c r="X2000" s="2"/>
      <c r="Y2000" s="2"/>
      <c r="Z2000" s="2"/>
    </row>
    <row r="2001" ht="10.5" customHeight="1">
      <c r="A2001" s="2"/>
      <c r="B2001" s="2">
        <v>1348600.0</v>
      </c>
      <c r="C2001" s="2" t="s">
        <v>2443</v>
      </c>
      <c r="D2001" s="2">
        <v>9.820132426E9</v>
      </c>
      <c r="E2001" s="2" t="s">
        <v>238</v>
      </c>
      <c r="F2001" s="2" t="s">
        <v>239</v>
      </c>
      <c r="G2001" s="38">
        <v>41219.1875</v>
      </c>
      <c r="H2001" s="100"/>
      <c r="I2001" s="2" t="s">
        <v>2153</v>
      </c>
      <c r="J2001" s="2" t="s">
        <v>241</v>
      </c>
      <c r="K2001" s="2">
        <v>123.0</v>
      </c>
      <c r="L2001" s="101">
        <v>124.61453441142085</v>
      </c>
      <c r="M2001" s="2" t="s">
        <v>1107</v>
      </c>
      <c r="N2001" s="2"/>
      <c r="O2001" s="2"/>
      <c r="X2001" s="2"/>
      <c r="Y2001" s="2"/>
      <c r="Z2001" s="2"/>
    </row>
    <row r="2002" ht="10.5" customHeight="1">
      <c r="A2002" s="2"/>
      <c r="B2002" s="2">
        <v>1348248.0</v>
      </c>
      <c r="C2002" s="2" t="s">
        <v>2444</v>
      </c>
      <c r="D2002" s="2">
        <v>9.820365403E9</v>
      </c>
      <c r="E2002" s="2" t="s">
        <v>238</v>
      </c>
      <c r="F2002" s="2" t="s">
        <v>333</v>
      </c>
      <c r="G2002" s="38">
        <v>41219.197916666664</v>
      </c>
      <c r="H2002" s="100"/>
      <c r="I2002" s="2" t="s">
        <v>2153</v>
      </c>
      <c r="J2002" s="2" t="s">
        <v>241</v>
      </c>
      <c r="K2002" s="2">
        <v>609.0</v>
      </c>
      <c r="L2002" s="101">
        <v>621.3117371055872</v>
      </c>
      <c r="M2002" s="2" t="s">
        <v>1114</v>
      </c>
      <c r="N2002" s="2"/>
      <c r="O2002" s="2"/>
      <c r="X2002" s="2"/>
      <c r="Y2002" s="2"/>
      <c r="Z2002" s="2"/>
    </row>
    <row r="2003" ht="10.5" customHeight="1">
      <c r="A2003" s="2"/>
      <c r="B2003" s="2">
        <v>1350724.0</v>
      </c>
      <c r="C2003" s="2" t="s">
        <v>2445</v>
      </c>
      <c r="D2003" s="2">
        <v>9.820024014E9</v>
      </c>
      <c r="E2003" s="2" t="s">
        <v>238</v>
      </c>
      <c r="F2003" s="2" t="s">
        <v>239</v>
      </c>
      <c r="G2003" s="38">
        <v>41219.197916666664</v>
      </c>
      <c r="H2003" s="100"/>
      <c r="I2003" s="2" t="s">
        <v>2153</v>
      </c>
      <c r="J2003" s="2" t="s">
        <v>241</v>
      </c>
      <c r="K2003" s="2">
        <v>172.0</v>
      </c>
      <c r="L2003" s="101">
        <v>207.9336917197288</v>
      </c>
      <c r="M2003" s="2" t="s">
        <v>1102</v>
      </c>
      <c r="N2003" s="2"/>
      <c r="O2003" s="2"/>
      <c r="X2003" s="2"/>
      <c r="Y2003" s="2"/>
      <c r="Z2003" s="2"/>
    </row>
    <row r="2004" ht="10.5" customHeight="1">
      <c r="A2004" s="2"/>
      <c r="B2004" s="2">
        <v>1350484.0</v>
      </c>
      <c r="C2004" s="2" t="s">
        <v>2446</v>
      </c>
      <c r="D2004" s="2">
        <v>8.879297849E9</v>
      </c>
      <c r="E2004" s="2" t="s">
        <v>238</v>
      </c>
      <c r="F2004" s="2" t="s">
        <v>239</v>
      </c>
      <c r="G2004" s="38">
        <v>41219.21875</v>
      </c>
      <c r="H2004" s="100"/>
      <c r="I2004" s="2" t="s">
        <v>2153</v>
      </c>
      <c r="J2004" s="2" t="s">
        <v>241</v>
      </c>
      <c r="K2004" s="2">
        <v>722.0</v>
      </c>
      <c r="L2004" s="101">
        <v>739.5181435989797</v>
      </c>
      <c r="M2004" s="2" t="s">
        <v>1155</v>
      </c>
      <c r="N2004" s="2"/>
      <c r="O2004" s="2"/>
      <c r="X2004" s="2"/>
      <c r="Y2004" s="2"/>
      <c r="Z2004" s="2"/>
    </row>
    <row r="2005" ht="10.5" customHeight="1">
      <c r="A2005" s="2"/>
      <c r="B2005" s="2">
        <v>1349302.0</v>
      </c>
      <c r="C2005" s="2" t="s">
        <v>2447</v>
      </c>
      <c r="D2005" s="2">
        <v>9.892395588E9</v>
      </c>
      <c r="E2005" s="2" t="s">
        <v>238</v>
      </c>
      <c r="F2005" s="2" t="s">
        <v>239</v>
      </c>
      <c r="G2005" s="38">
        <v>41219.229166666664</v>
      </c>
      <c r="H2005" s="100"/>
      <c r="I2005" s="2" t="s">
        <v>2153</v>
      </c>
      <c r="J2005" s="2" t="s">
        <v>241</v>
      </c>
      <c r="K2005" s="2">
        <v>195.0</v>
      </c>
      <c r="L2005" s="101">
        <v>260.98953091580523</v>
      </c>
      <c r="M2005" s="2" t="s">
        <v>1141</v>
      </c>
      <c r="N2005" s="2"/>
      <c r="O2005" s="2"/>
      <c r="X2005" s="2"/>
      <c r="Y2005" s="2"/>
      <c r="Z2005" s="2"/>
    </row>
    <row r="2006" ht="10.5" customHeight="1">
      <c r="A2006" s="2"/>
      <c r="B2006" s="2">
        <v>1349722.0</v>
      </c>
      <c r="C2006" s="2" t="s">
        <v>2448</v>
      </c>
      <c r="D2006" s="2">
        <v>9.833080141E9</v>
      </c>
      <c r="E2006" s="2" t="s">
        <v>238</v>
      </c>
      <c r="F2006" s="2" t="s">
        <v>239</v>
      </c>
      <c r="G2006" s="38">
        <v>41219.239583333336</v>
      </c>
      <c r="H2006" s="100"/>
      <c r="I2006" s="2" t="s">
        <v>2153</v>
      </c>
      <c r="J2006" s="2" t="s">
        <v>241</v>
      </c>
      <c r="K2006" s="2">
        <v>176.0</v>
      </c>
      <c r="L2006" s="101">
        <v>159.75997265795138</v>
      </c>
      <c r="M2006" s="2" t="s">
        <v>1106</v>
      </c>
      <c r="N2006" s="2"/>
      <c r="O2006" s="2"/>
      <c r="X2006" s="2"/>
      <c r="Y2006" s="2"/>
      <c r="Z2006" s="2"/>
    </row>
    <row r="2007" ht="10.5" customHeight="1">
      <c r="A2007" s="2"/>
      <c r="B2007" s="2">
        <v>1350124.0</v>
      </c>
      <c r="C2007" s="2" t="s">
        <v>2449</v>
      </c>
      <c r="D2007" s="2">
        <v>9.820698181E9</v>
      </c>
      <c r="E2007" s="2" t="s">
        <v>238</v>
      </c>
      <c r="F2007" s="2" t="s">
        <v>239</v>
      </c>
      <c r="G2007" s="38">
        <v>41219.239583333336</v>
      </c>
      <c r="H2007" s="100"/>
      <c r="I2007" s="2" t="s">
        <v>2153</v>
      </c>
      <c r="J2007" s="2" t="s">
        <v>241</v>
      </c>
      <c r="K2007" s="2">
        <v>218.0</v>
      </c>
      <c r="L2007" s="101">
        <v>197.66537346189017</v>
      </c>
      <c r="M2007" s="2" t="s">
        <v>1109</v>
      </c>
      <c r="N2007" s="2"/>
      <c r="O2007" s="2"/>
      <c r="X2007" s="2"/>
      <c r="Y2007" s="2"/>
      <c r="Z2007" s="2"/>
    </row>
    <row r="2008" ht="10.5" customHeight="1">
      <c r="A2008" s="2"/>
      <c r="B2008" s="2">
        <v>1350546.0</v>
      </c>
      <c r="C2008" s="2" t="s">
        <v>2450</v>
      </c>
      <c r="D2008" s="2">
        <v>8.554985248E9</v>
      </c>
      <c r="E2008" s="2" t="s">
        <v>238</v>
      </c>
      <c r="F2008" s="2" t="s">
        <v>239</v>
      </c>
      <c r="G2008" s="38">
        <v>41219.25</v>
      </c>
      <c r="H2008" s="100"/>
      <c r="I2008" s="2" t="s">
        <v>2153</v>
      </c>
      <c r="J2008" s="2" t="s">
        <v>241</v>
      </c>
      <c r="K2008" s="2">
        <v>174.0</v>
      </c>
      <c r="L2008" s="101">
        <v>208.29385042633572</v>
      </c>
      <c r="M2008" s="2" t="s">
        <v>1104</v>
      </c>
      <c r="N2008" s="2"/>
      <c r="O2008" s="2"/>
      <c r="X2008" s="2"/>
      <c r="Y2008" s="2"/>
      <c r="Z2008" s="2"/>
    </row>
    <row r="2009" ht="10.5" customHeight="1">
      <c r="A2009" s="2"/>
      <c r="B2009" s="2">
        <v>1344488.0</v>
      </c>
      <c r="C2009" s="2" t="s">
        <v>2451</v>
      </c>
      <c r="D2009" s="2">
        <v>7.738891802E9</v>
      </c>
      <c r="E2009" s="2" t="s">
        <v>238</v>
      </c>
      <c r="F2009" s="2" t="s">
        <v>258</v>
      </c>
      <c r="G2009" s="38">
        <v>41219.260416666664</v>
      </c>
      <c r="H2009" s="100"/>
      <c r="I2009" s="2" t="s">
        <v>2153</v>
      </c>
      <c r="J2009" s="2" t="s">
        <v>241</v>
      </c>
      <c r="K2009" s="2">
        <v>593.0</v>
      </c>
      <c r="L2009" s="101">
        <v>536.8685401481953</v>
      </c>
      <c r="M2009" s="2" t="s">
        <v>1093</v>
      </c>
      <c r="N2009" s="2"/>
      <c r="O2009" s="2"/>
      <c r="X2009" s="2"/>
      <c r="Y2009" s="2"/>
      <c r="Z2009" s="2"/>
    </row>
    <row r="2010" ht="10.5" customHeight="1">
      <c r="A2010" s="2"/>
      <c r="B2010" s="2">
        <v>1349916.0</v>
      </c>
      <c r="C2010" s="2" t="s">
        <v>2452</v>
      </c>
      <c r="D2010" s="2">
        <v>9.892260081E9</v>
      </c>
      <c r="E2010" s="2" t="s">
        <v>238</v>
      </c>
      <c r="F2010" s="2" t="s">
        <v>239</v>
      </c>
      <c r="G2010" s="38">
        <v>41219.28125</v>
      </c>
      <c r="H2010" s="100"/>
      <c r="I2010" s="2" t="s">
        <v>2153</v>
      </c>
      <c r="J2010" s="2" t="s">
        <v>241</v>
      </c>
      <c r="K2010" s="2">
        <v>457.0</v>
      </c>
      <c r="L2010" s="101">
        <v>472.6911424003725</v>
      </c>
      <c r="M2010" s="2" t="s">
        <v>1107</v>
      </c>
      <c r="N2010" s="2"/>
      <c r="O2010" s="2"/>
      <c r="X2010" s="2"/>
      <c r="Y2010" s="2"/>
      <c r="Z2010" s="2"/>
    </row>
    <row r="2011" ht="10.5" customHeight="1">
      <c r="A2011" s="2"/>
      <c r="B2011" s="2">
        <v>1314274.0</v>
      </c>
      <c r="C2011" s="2" t="s">
        <v>1453</v>
      </c>
      <c r="D2011" s="2">
        <v>9.892367779E9</v>
      </c>
      <c r="E2011" s="2" t="s">
        <v>238</v>
      </c>
      <c r="F2011" s="2" t="s">
        <v>258</v>
      </c>
      <c r="G2011" s="38">
        <v>41219.28125</v>
      </c>
      <c r="H2011" s="100"/>
      <c r="I2011" s="2" t="s">
        <v>2153</v>
      </c>
      <c r="J2011" s="2" t="s">
        <v>241</v>
      </c>
      <c r="K2011" s="2">
        <v>367.0</v>
      </c>
      <c r="L2011" s="101">
        <v>348.24046783469333</v>
      </c>
      <c r="M2011" s="2" t="s">
        <v>1127</v>
      </c>
      <c r="N2011" s="2"/>
      <c r="O2011" s="2"/>
      <c r="X2011" s="2"/>
      <c r="Y2011" s="2"/>
      <c r="Z2011" s="2"/>
    </row>
    <row r="2012" ht="10.5" customHeight="1">
      <c r="A2012" s="2"/>
      <c r="B2012" s="2">
        <v>1350602.0</v>
      </c>
      <c r="C2012" s="2" t="s">
        <v>322</v>
      </c>
      <c r="D2012" s="2">
        <v>7.208008001E9</v>
      </c>
      <c r="E2012" s="2" t="s">
        <v>238</v>
      </c>
      <c r="F2012" s="2" t="s">
        <v>258</v>
      </c>
      <c r="G2012" s="38">
        <v>41219.291666666664</v>
      </c>
      <c r="H2012" s="100"/>
      <c r="I2012" s="2" t="s">
        <v>2153</v>
      </c>
      <c r="J2012" s="2" t="s">
        <v>241</v>
      </c>
      <c r="K2012" s="2">
        <v>465.0</v>
      </c>
      <c r="L2012" s="101">
        <v>617.8920831199816</v>
      </c>
      <c r="M2012" s="2" t="s">
        <v>1141</v>
      </c>
      <c r="N2012" s="2"/>
      <c r="O2012" s="2"/>
      <c r="X2012" s="2"/>
      <c r="Y2012" s="2"/>
      <c r="Z2012" s="2"/>
    </row>
    <row r="2013" ht="10.5" customHeight="1">
      <c r="A2013" s="2"/>
      <c r="B2013" s="2">
        <v>1348262.0</v>
      </c>
      <c r="C2013" s="2" t="s">
        <v>2453</v>
      </c>
      <c r="D2013" s="2">
        <v>9.820083464E9</v>
      </c>
      <c r="E2013" s="2" t="s">
        <v>238</v>
      </c>
      <c r="F2013" s="2" t="s">
        <v>333</v>
      </c>
      <c r="G2013" s="38">
        <v>41219.291666666664</v>
      </c>
      <c r="H2013" s="100"/>
      <c r="I2013" s="2" t="s">
        <v>2153</v>
      </c>
      <c r="J2013" s="2" t="s">
        <v>241</v>
      </c>
      <c r="K2013" s="2">
        <v>100.0</v>
      </c>
      <c r="L2013" s="101">
        <v>96.12152951725601</v>
      </c>
      <c r="M2013" s="2" t="s">
        <v>1155</v>
      </c>
      <c r="N2013" s="2"/>
      <c r="O2013" s="2"/>
      <c r="X2013" s="2"/>
      <c r="Y2013" s="2"/>
      <c r="Z2013" s="2"/>
    </row>
    <row r="2014" ht="10.5" customHeight="1">
      <c r="A2014" s="2"/>
      <c r="B2014" s="2">
        <v>1349000.0</v>
      </c>
      <c r="C2014" s="2" t="s">
        <v>2454</v>
      </c>
      <c r="D2014" s="2">
        <v>7.738087086E9</v>
      </c>
      <c r="E2014" s="2" t="s">
        <v>238</v>
      </c>
      <c r="F2014" s="2" t="s">
        <v>333</v>
      </c>
      <c r="G2014" s="38">
        <v>41219.302083333336</v>
      </c>
      <c r="H2014" s="100"/>
      <c r="I2014" s="2" t="s">
        <v>2153</v>
      </c>
      <c r="J2014" s="2" t="s">
        <v>241</v>
      </c>
      <c r="K2014" s="2">
        <v>584.0</v>
      </c>
      <c r="L2014" s="101">
        <v>520.0452881511287</v>
      </c>
      <c r="M2014" s="2" t="s">
        <v>1106</v>
      </c>
      <c r="N2014" s="2"/>
      <c r="O2014" s="2"/>
      <c r="X2014" s="2"/>
      <c r="Y2014" s="2"/>
      <c r="Z2014" s="2"/>
    </row>
    <row r="2015" ht="10.5" customHeight="1">
      <c r="A2015" s="2"/>
      <c r="B2015" s="2">
        <v>1349910.0</v>
      </c>
      <c r="C2015" s="2" t="s">
        <v>2455</v>
      </c>
      <c r="D2015" s="2">
        <v>9.619519474E9</v>
      </c>
      <c r="E2015" s="2" t="s">
        <v>238</v>
      </c>
      <c r="F2015" s="2" t="s">
        <v>337</v>
      </c>
      <c r="G2015" s="38">
        <v>41219.322916666664</v>
      </c>
      <c r="H2015" s="100"/>
      <c r="I2015" s="2" t="s">
        <v>2153</v>
      </c>
      <c r="J2015" s="2" t="s">
        <v>241</v>
      </c>
      <c r="K2015" s="2">
        <v>205.0</v>
      </c>
      <c r="L2015" s="101">
        <v>198.318253706211</v>
      </c>
      <c r="M2015" s="2" t="s">
        <v>1114</v>
      </c>
      <c r="N2015" s="2"/>
      <c r="O2015" s="2"/>
      <c r="X2015" s="2"/>
      <c r="Y2015" s="2"/>
      <c r="Z2015" s="2"/>
    </row>
    <row r="2016" ht="10.5" customHeight="1">
      <c r="A2016" s="2"/>
      <c r="B2016" s="2">
        <v>1351096.0</v>
      </c>
      <c r="C2016" s="2" t="s">
        <v>2456</v>
      </c>
      <c r="D2016" s="2">
        <v>9.987884603E9</v>
      </c>
      <c r="E2016" s="2" t="s">
        <v>238</v>
      </c>
      <c r="F2016" s="2" t="s">
        <v>337</v>
      </c>
      <c r="G2016" s="38">
        <v>41219.322916666664</v>
      </c>
      <c r="H2016" s="100"/>
      <c r="I2016" s="2" t="s">
        <v>2153</v>
      </c>
      <c r="J2016" s="2" t="s">
        <v>241</v>
      </c>
      <c r="K2016" s="2">
        <v>337.0</v>
      </c>
      <c r="L2016" s="101">
        <v>330.28288226128467</v>
      </c>
      <c r="M2016" s="2" t="s">
        <v>1155</v>
      </c>
      <c r="N2016" s="2"/>
      <c r="O2016" s="2"/>
      <c r="X2016" s="2"/>
      <c r="Y2016" s="2"/>
      <c r="Z2016" s="2"/>
    </row>
    <row r="2017" ht="10.5" customHeight="1">
      <c r="A2017" s="2"/>
      <c r="B2017" s="2">
        <v>1351076.0</v>
      </c>
      <c r="C2017" s="2" t="s">
        <v>2457</v>
      </c>
      <c r="D2017" s="2">
        <v>9.167002489E9</v>
      </c>
      <c r="E2017" s="2" t="s">
        <v>238</v>
      </c>
      <c r="F2017" s="2" t="s">
        <v>283</v>
      </c>
      <c r="G2017" s="38">
        <v>41219.322916666664</v>
      </c>
      <c r="H2017" s="100"/>
      <c r="I2017" s="2" t="s">
        <v>2153</v>
      </c>
      <c r="J2017" s="2" t="s">
        <v>241</v>
      </c>
      <c r="K2017" s="2">
        <v>108.0</v>
      </c>
      <c r="L2017" s="101">
        <v>114.64993870536402</v>
      </c>
      <c r="M2017" s="2" t="s">
        <v>1102</v>
      </c>
      <c r="N2017" s="2"/>
      <c r="O2017" s="2"/>
      <c r="X2017" s="2"/>
      <c r="Y2017" s="2"/>
      <c r="Z2017" s="2"/>
    </row>
    <row r="2018" ht="10.5" customHeight="1">
      <c r="A2018" s="2"/>
      <c r="B2018" s="2">
        <v>1350874.0</v>
      </c>
      <c r="C2018" s="2" t="s">
        <v>1668</v>
      </c>
      <c r="D2018" s="2">
        <v>9.920046442E9</v>
      </c>
      <c r="E2018" s="2" t="s">
        <v>238</v>
      </c>
      <c r="F2018" s="2" t="s">
        <v>333</v>
      </c>
      <c r="G2018" s="38">
        <v>41219.333333333336</v>
      </c>
      <c r="H2018" s="100"/>
      <c r="I2018" s="2" t="s">
        <v>2153</v>
      </c>
      <c r="J2018" s="2" t="s">
        <v>241</v>
      </c>
      <c r="K2018" s="2">
        <v>178.0</v>
      </c>
      <c r="L2018" s="101">
        <v>203.1651801046384</v>
      </c>
      <c r="M2018" s="2" t="s">
        <v>1104</v>
      </c>
      <c r="N2018" s="2"/>
      <c r="O2018" s="2"/>
      <c r="X2018" s="2"/>
      <c r="Y2018" s="2"/>
      <c r="Z2018" s="2"/>
    </row>
    <row r="2019" ht="10.5" customHeight="1">
      <c r="A2019" s="2"/>
      <c r="B2019" s="2">
        <v>1347128.0</v>
      </c>
      <c r="C2019" s="2" t="s">
        <v>1309</v>
      </c>
      <c r="D2019" s="2">
        <v>9.00406163E9</v>
      </c>
      <c r="E2019" s="2" t="s">
        <v>238</v>
      </c>
      <c r="F2019" s="2" t="s">
        <v>239</v>
      </c>
      <c r="G2019" s="38">
        <v>41219.34375</v>
      </c>
      <c r="H2019" s="100"/>
      <c r="I2019" s="2" t="s">
        <v>2153</v>
      </c>
      <c r="J2019" s="2" t="s">
        <v>241</v>
      </c>
      <c r="K2019" s="2">
        <v>144.0</v>
      </c>
      <c r="L2019" s="101">
        <v>121.83612044214306</v>
      </c>
      <c r="M2019" s="2" t="s">
        <v>1109</v>
      </c>
      <c r="N2019" s="2"/>
      <c r="O2019" s="2"/>
      <c r="X2019" s="2"/>
      <c r="Y2019" s="2"/>
      <c r="Z2019" s="2"/>
    </row>
    <row r="2020" ht="10.5" customHeight="1">
      <c r="A2020" s="2"/>
      <c r="B2020" s="2">
        <v>1347918.0</v>
      </c>
      <c r="C2020" s="2" t="s">
        <v>1300</v>
      </c>
      <c r="D2020" s="2">
        <v>9.920883425E9</v>
      </c>
      <c r="E2020" s="2" t="s">
        <v>238</v>
      </c>
      <c r="F2020" s="2" t="s">
        <v>258</v>
      </c>
      <c r="G2020" s="38">
        <v>41219.354166666664</v>
      </c>
      <c r="H2020" s="100"/>
      <c r="I2020" s="2" t="s">
        <v>2153</v>
      </c>
      <c r="J2020" s="2" t="s">
        <v>241</v>
      </c>
      <c r="K2020" s="2">
        <v>161.0</v>
      </c>
      <c r="L2020" s="101">
        <v>157.45195025943514</v>
      </c>
      <c r="M2020" s="2" t="s">
        <v>1107</v>
      </c>
      <c r="N2020" s="2"/>
      <c r="O2020" s="2"/>
      <c r="X2020" s="2"/>
      <c r="Y2020" s="2"/>
      <c r="Z2020" s="2"/>
    </row>
    <row r="2021" ht="10.5" customHeight="1">
      <c r="A2021" s="2"/>
      <c r="B2021" s="2">
        <v>1351040.0</v>
      </c>
      <c r="C2021" s="2" t="s">
        <v>2458</v>
      </c>
      <c r="D2021" s="2">
        <v>9.323421823E9</v>
      </c>
      <c r="E2021" s="2" t="s">
        <v>238</v>
      </c>
      <c r="F2021" s="2" t="s">
        <v>239</v>
      </c>
      <c r="G2021" s="38">
        <v>41219.354166666664</v>
      </c>
      <c r="H2021" s="100"/>
      <c r="I2021" s="2" t="s">
        <v>2153</v>
      </c>
      <c r="J2021" s="2" t="s">
        <v>241</v>
      </c>
      <c r="K2021" s="2">
        <v>490.0</v>
      </c>
      <c r="L2021" s="101">
        <v>442.6223109652398</v>
      </c>
      <c r="M2021" s="2" t="s">
        <v>1093</v>
      </c>
      <c r="N2021" s="2"/>
      <c r="O2021" s="2"/>
      <c r="X2021" s="2"/>
      <c r="Y2021" s="2"/>
      <c r="Z2021" s="2"/>
    </row>
    <row r="2022" ht="10.5" customHeight="1">
      <c r="A2022" s="2"/>
      <c r="B2022" s="2">
        <v>1349558.0</v>
      </c>
      <c r="C2022" s="2" t="s">
        <v>2459</v>
      </c>
      <c r="D2022" s="2">
        <v>9.910037133E9</v>
      </c>
      <c r="E2022" s="2" t="s">
        <v>238</v>
      </c>
      <c r="F2022" s="2" t="s">
        <v>239</v>
      </c>
      <c r="G2022" s="38">
        <v>41219.354166666664</v>
      </c>
      <c r="H2022" s="100"/>
      <c r="I2022" s="2" t="s">
        <v>2153</v>
      </c>
      <c r="J2022" s="2" t="s">
        <v>241</v>
      </c>
      <c r="K2022" s="2">
        <v>148.0</v>
      </c>
      <c r="L2022" s="101">
        <v>121.15954366811239</v>
      </c>
      <c r="M2022" s="2" t="s">
        <v>1127</v>
      </c>
      <c r="N2022" s="2"/>
      <c r="O2022" s="2"/>
      <c r="X2022" s="2"/>
      <c r="Y2022" s="2"/>
      <c r="Z2022" s="2"/>
    </row>
    <row r="2023" ht="10.5" customHeight="1">
      <c r="A2023" s="2"/>
      <c r="B2023" s="2">
        <v>1349186.0</v>
      </c>
      <c r="C2023" s="2" t="s">
        <v>891</v>
      </c>
      <c r="D2023" s="2">
        <v>9.987273937E9</v>
      </c>
      <c r="E2023" s="2" t="s">
        <v>238</v>
      </c>
      <c r="F2023" s="2" t="s">
        <v>239</v>
      </c>
      <c r="G2023" s="38">
        <v>41219.364583333336</v>
      </c>
      <c r="H2023" s="100"/>
      <c r="I2023" s="2" t="s">
        <v>2153</v>
      </c>
      <c r="J2023" s="2" t="s">
        <v>241</v>
      </c>
      <c r="K2023" s="2">
        <v>165.0</v>
      </c>
      <c r="L2023" s="101">
        <v>148.68126330730462</v>
      </c>
      <c r="M2023" s="2" t="s">
        <v>1114</v>
      </c>
      <c r="N2023" s="2"/>
      <c r="O2023" s="2"/>
      <c r="X2023" s="2"/>
      <c r="Y2023" s="2"/>
      <c r="Z2023" s="2"/>
    </row>
    <row r="2024" ht="10.5" customHeight="1">
      <c r="A2024" s="2"/>
      <c r="B2024" s="2">
        <v>1334988.0</v>
      </c>
      <c r="C2024" s="2" t="s">
        <v>1949</v>
      </c>
      <c r="D2024" s="2">
        <v>9.920637623E9</v>
      </c>
      <c r="E2024" s="2" t="s">
        <v>238</v>
      </c>
      <c r="F2024" s="2" t="s">
        <v>239</v>
      </c>
      <c r="G2024" s="38">
        <v>41219.375</v>
      </c>
      <c r="H2024" s="100"/>
      <c r="I2024" s="2" t="s">
        <v>2153</v>
      </c>
      <c r="J2024" s="2" t="s">
        <v>241</v>
      </c>
      <c r="K2024" s="2">
        <v>121.0</v>
      </c>
      <c r="L2024" s="101">
        <v>109.29040701568081</v>
      </c>
      <c r="M2024" s="2" t="s">
        <v>1107</v>
      </c>
      <c r="N2024" s="2"/>
      <c r="O2024" s="2"/>
      <c r="X2024" s="2"/>
      <c r="Y2024" s="2"/>
      <c r="Z2024" s="2"/>
    </row>
    <row r="2025" ht="10.5" customHeight="1">
      <c r="A2025" s="2"/>
      <c r="B2025" s="2">
        <v>1346206.0</v>
      </c>
      <c r="C2025" s="2" t="s">
        <v>2460</v>
      </c>
      <c r="D2025" s="2">
        <v>7.738383544E9</v>
      </c>
      <c r="E2025" s="2" t="s">
        <v>238</v>
      </c>
      <c r="F2025" s="2" t="s">
        <v>239</v>
      </c>
      <c r="G2025" s="38">
        <v>41219.375</v>
      </c>
      <c r="H2025" s="100"/>
      <c r="I2025" s="2" t="s">
        <v>2153</v>
      </c>
      <c r="J2025" s="2" t="s">
        <v>241</v>
      </c>
      <c r="K2025" s="2">
        <v>140.0</v>
      </c>
      <c r="L2025" s="101">
        <v>96.55970276889403</v>
      </c>
      <c r="M2025" s="2" t="s">
        <v>1109</v>
      </c>
      <c r="N2025" s="2"/>
      <c r="O2025" s="2"/>
      <c r="X2025" s="2"/>
      <c r="Y2025" s="2"/>
      <c r="Z2025" s="2"/>
    </row>
    <row r="2026" ht="10.5" customHeight="1">
      <c r="A2026" s="2"/>
      <c r="B2026" s="2">
        <v>1351734.0</v>
      </c>
      <c r="C2026" s="2" t="s">
        <v>2461</v>
      </c>
      <c r="D2026" s="2">
        <v>8.45484224E9</v>
      </c>
      <c r="E2026" s="2" t="s">
        <v>238</v>
      </c>
      <c r="F2026" s="2" t="s">
        <v>283</v>
      </c>
      <c r="G2026" s="38">
        <v>41219.395833333336</v>
      </c>
      <c r="H2026" s="100"/>
      <c r="I2026" s="2" t="s">
        <v>2153</v>
      </c>
      <c r="J2026" s="2" t="s">
        <v>241</v>
      </c>
      <c r="K2026" s="2">
        <v>137.0</v>
      </c>
      <c r="L2026" s="101">
        <v>149.86202443011678</v>
      </c>
      <c r="M2026" s="2" t="s">
        <v>1106</v>
      </c>
      <c r="N2026" s="2"/>
      <c r="O2026" s="2"/>
      <c r="X2026" s="2"/>
      <c r="Y2026" s="2"/>
      <c r="Z2026" s="2"/>
    </row>
    <row r="2027" ht="10.5" customHeight="1">
      <c r="A2027" s="2"/>
      <c r="B2027" s="2">
        <v>1351522.0</v>
      </c>
      <c r="C2027" s="2" t="s">
        <v>2462</v>
      </c>
      <c r="D2027" s="2">
        <v>9.221737351E9</v>
      </c>
      <c r="E2027" s="2" t="s">
        <v>238</v>
      </c>
      <c r="F2027" s="2" t="s">
        <v>239</v>
      </c>
      <c r="G2027" s="38">
        <v>41219.4375</v>
      </c>
      <c r="H2027" s="100"/>
      <c r="I2027" s="2" t="s">
        <v>2153</v>
      </c>
      <c r="J2027" s="2" t="s">
        <v>241</v>
      </c>
      <c r="K2027" s="2">
        <v>288.0</v>
      </c>
      <c r="L2027" s="101">
        <v>313.4315920211303</v>
      </c>
      <c r="M2027" s="2" t="s">
        <v>1104</v>
      </c>
      <c r="N2027" s="2"/>
      <c r="O2027" s="2"/>
      <c r="X2027" s="2"/>
      <c r="Y2027" s="2"/>
      <c r="Z2027" s="2"/>
    </row>
    <row r="2028" ht="10.5" customHeight="1">
      <c r="A2028" s="2"/>
      <c r="B2028" s="2">
        <v>1351828.0</v>
      </c>
      <c r="C2028" s="2" t="s">
        <v>2463</v>
      </c>
      <c r="D2028" s="2">
        <v>9.619490125E9</v>
      </c>
      <c r="E2028" s="2" t="s">
        <v>238</v>
      </c>
      <c r="F2028" s="2" t="s">
        <v>239</v>
      </c>
      <c r="G2028" s="38">
        <v>41219.489583333336</v>
      </c>
      <c r="H2028" s="100"/>
      <c r="I2028" s="2" t="s">
        <v>2153</v>
      </c>
      <c r="J2028" s="2" t="s">
        <v>241</v>
      </c>
      <c r="K2028" s="2">
        <v>112.0</v>
      </c>
      <c r="L2028" s="101">
        <v>102.74067513203103</v>
      </c>
      <c r="M2028" s="2" t="s">
        <v>1098</v>
      </c>
      <c r="N2028" s="2"/>
      <c r="O2028" s="2"/>
      <c r="X2028" s="2"/>
      <c r="Y2028" s="2"/>
      <c r="Z2028" s="2"/>
    </row>
    <row r="2029" ht="10.5" customHeight="1">
      <c r="A2029" s="2"/>
      <c r="B2029" s="2">
        <v>1351374.0</v>
      </c>
      <c r="C2029" s="2" t="s">
        <v>2464</v>
      </c>
      <c r="D2029" s="2">
        <v>9.987041456E9</v>
      </c>
      <c r="E2029" s="2" t="s">
        <v>238</v>
      </c>
      <c r="F2029" s="2" t="s">
        <v>239</v>
      </c>
      <c r="G2029" s="38">
        <v>41219.510416666664</v>
      </c>
      <c r="H2029" s="100"/>
      <c r="I2029" s="2" t="s">
        <v>2153</v>
      </c>
      <c r="J2029" s="2" t="s">
        <v>241</v>
      </c>
      <c r="K2029" s="2">
        <v>482.0</v>
      </c>
      <c r="L2029" s="101">
        <v>529.3517708959686</v>
      </c>
      <c r="M2029" s="2" t="s">
        <v>1135</v>
      </c>
      <c r="N2029" s="2"/>
      <c r="O2029" s="2"/>
      <c r="X2029" s="2"/>
      <c r="Y2029" s="2"/>
      <c r="Z2029" s="2"/>
    </row>
    <row r="2030" ht="10.5" customHeight="1">
      <c r="A2030" s="2"/>
      <c r="B2030" s="2">
        <v>1350486.0</v>
      </c>
      <c r="C2030" s="2" t="s">
        <v>2465</v>
      </c>
      <c r="D2030" s="2">
        <v>9.820686993E9</v>
      </c>
      <c r="E2030" s="2" t="s">
        <v>238</v>
      </c>
      <c r="F2030" s="2" t="s">
        <v>239</v>
      </c>
      <c r="G2030" s="38">
        <v>41219.520833333336</v>
      </c>
      <c r="H2030" s="100"/>
      <c r="I2030" s="2" t="s">
        <v>2153</v>
      </c>
      <c r="J2030" s="2" t="s">
        <v>241</v>
      </c>
      <c r="K2030" s="2">
        <v>213.0</v>
      </c>
      <c r="L2030" s="101">
        <v>209.10890379292977</v>
      </c>
      <c r="M2030" s="2" t="s">
        <v>1114</v>
      </c>
      <c r="N2030" s="2"/>
      <c r="O2030" s="2"/>
      <c r="X2030" s="2"/>
      <c r="Y2030" s="2"/>
      <c r="Z2030" s="2"/>
    </row>
    <row r="2031" ht="10.5" customHeight="1">
      <c r="A2031" s="2"/>
      <c r="B2031" s="2">
        <v>1351978.0</v>
      </c>
      <c r="C2031" s="2" t="s">
        <v>1750</v>
      </c>
      <c r="D2031" s="2">
        <v>9.820121085E9</v>
      </c>
      <c r="E2031" s="2" t="s">
        <v>238</v>
      </c>
      <c r="F2031" s="2" t="s">
        <v>239</v>
      </c>
      <c r="G2031" s="38">
        <v>41219.53125</v>
      </c>
      <c r="H2031" s="100"/>
      <c r="I2031" s="2" t="s">
        <v>2153</v>
      </c>
      <c r="J2031" s="2" t="s">
        <v>241</v>
      </c>
      <c r="K2031" s="2">
        <v>525.0</v>
      </c>
      <c r="L2031" s="101">
        <v>643.2578724534312</v>
      </c>
      <c r="M2031" s="2" t="s">
        <v>1102</v>
      </c>
      <c r="N2031" s="2"/>
      <c r="O2031" s="2"/>
      <c r="X2031" s="2"/>
      <c r="Y2031" s="2"/>
      <c r="Z2031" s="2"/>
    </row>
    <row r="2032" ht="10.5" customHeight="1">
      <c r="A2032" s="2"/>
      <c r="B2032" s="2">
        <v>1352010.0</v>
      </c>
      <c r="C2032" s="2" t="s">
        <v>2466</v>
      </c>
      <c r="D2032" s="2">
        <v>9.920174042E9</v>
      </c>
      <c r="E2032" s="2" t="s">
        <v>238</v>
      </c>
      <c r="F2032" s="2" t="s">
        <v>239</v>
      </c>
      <c r="G2032" s="38">
        <v>41219.53125</v>
      </c>
      <c r="H2032" s="100"/>
      <c r="I2032" s="2" t="s">
        <v>2153</v>
      </c>
      <c r="J2032" s="2" t="s">
        <v>241</v>
      </c>
      <c r="K2032" s="2">
        <v>413.0</v>
      </c>
      <c r="L2032" s="101">
        <v>331.8248211122119</v>
      </c>
      <c r="M2032" s="2" t="s">
        <v>1109</v>
      </c>
      <c r="N2032" s="2"/>
      <c r="O2032" s="2"/>
      <c r="X2032" s="2"/>
      <c r="Y2032" s="2"/>
      <c r="Z2032" s="2"/>
    </row>
    <row r="2033" ht="10.5" customHeight="1">
      <c r="A2033" s="2"/>
      <c r="B2033" s="2">
        <v>1352026.0</v>
      </c>
      <c r="C2033" s="2" t="s">
        <v>2035</v>
      </c>
      <c r="D2033" s="2">
        <v>8.879666225E9</v>
      </c>
      <c r="E2033" s="2" t="s">
        <v>238</v>
      </c>
      <c r="F2033" s="2" t="s">
        <v>239</v>
      </c>
      <c r="G2033" s="38">
        <v>41219.541666666664</v>
      </c>
      <c r="H2033" s="100"/>
      <c r="I2033" s="2" t="s">
        <v>2153</v>
      </c>
      <c r="J2033" s="2" t="s">
        <v>241</v>
      </c>
      <c r="K2033" s="2">
        <v>364.0</v>
      </c>
      <c r="L2033" s="101">
        <v>380.52187025143553</v>
      </c>
      <c r="M2033" s="2" t="s">
        <v>1135</v>
      </c>
      <c r="N2033" s="2"/>
      <c r="O2033" s="2"/>
      <c r="X2033" s="2"/>
      <c r="Y2033" s="2"/>
      <c r="Z2033" s="2"/>
    </row>
    <row r="2034" ht="10.5" customHeight="1">
      <c r="A2034" s="2"/>
      <c r="B2034" s="2">
        <v>1351684.0</v>
      </c>
      <c r="C2034" s="2" t="s">
        <v>2467</v>
      </c>
      <c r="D2034" s="2">
        <v>9.769108707E9</v>
      </c>
      <c r="E2034" s="2" t="s">
        <v>238</v>
      </c>
      <c r="F2034" s="2" t="s">
        <v>239</v>
      </c>
      <c r="G2034" s="38">
        <v>41219.572916666664</v>
      </c>
      <c r="H2034" s="100"/>
      <c r="I2034" s="2" t="s">
        <v>2153</v>
      </c>
      <c r="J2034" s="2" t="s">
        <v>241</v>
      </c>
      <c r="K2034" s="2">
        <v>140.0</v>
      </c>
      <c r="L2034" s="101">
        <v>137.70158280825177</v>
      </c>
      <c r="M2034" s="2" t="s">
        <v>1155</v>
      </c>
      <c r="N2034" s="2"/>
      <c r="O2034" s="2"/>
      <c r="X2034" s="2"/>
      <c r="Y2034" s="2"/>
      <c r="Z2034" s="2"/>
    </row>
    <row r="2035" ht="10.5" customHeight="1">
      <c r="A2035" s="2"/>
      <c r="B2035" s="2">
        <v>1352126.0</v>
      </c>
      <c r="C2035" s="2" t="s">
        <v>2468</v>
      </c>
      <c r="D2035" s="2">
        <v>9.769093275E9</v>
      </c>
      <c r="E2035" s="2" t="s">
        <v>238</v>
      </c>
      <c r="F2035" s="2" t="s">
        <v>239</v>
      </c>
      <c r="G2035" s="38">
        <v>41219.583333333336</v>
      </c>
      <c r="H2035" s="100"/>
      <c r="I2035" s="2" t="s">
        <v>2153</v>
      </c>
      <c r="J2035" s="2" t="s">
        <v>241</v>
      </c>
      <c r="K2035" s="2">
        <v>484.4</v>
      </c>
      <c r="L2035" s="101">
        <v>412.54372718344547</v>
      </c>
      <c r="M2035" s="2" t="s">
        <v>1093</v>
      </c>
      <c r="N2035" s="2"/>
      <c r="O2035" s="2"/>
      <c r="X2035" s="2"/>
      <c r="Y2035" s="2"/>
      <c r="Z2035" s="2"/>
    </row>
    <row r="2036" ht="10.5" customHeight="1">
      <c r="A2036" s="2"/>
      <c r="B2036" s="2">
        <v>1351504.0</v>
      </c>
      <c r="C2036" s="2" t="s">
        <v>2469</v>
      </c>
      <c r="D2036" s="2">
        <v>9.920199797E9</v>
      </c>
      <c r="E2036" s="2" t="s">
        <v>238</v>
      </c>
      <c r="F2036" s="2" t="s">
        <v>239</v>
      </c>
      <c r="G2036" s="38">
        <v>41219.583333333336</v>
      </c>
      <c r="H2036" s="100"/>
      <c r="I2036" s="2" t="s">
        <v>2153</v>
      </c>
      <c r="J2036" s="2" t="s">
        <v>241</v>
      </c>
      <c r="K2036" s="2">
        <v>128.0</v>
      </c>
      <c r="L2036" s="101">
        <v>124.94183311652328</v>
      </c>
      <c r="M2036" s="2" t="s">
        <v>1114</v>
      </c>
      <c r="N2036" s="2"/>
      <c r="O2036" s="2"/>
      <c r="X2036" s="2"/>
      <c r="Y2036" s="2"/>
      <c r="Z2036" s="2"/>
    </row>
    <row r="2037" ht="10.5" customHeight="1">
      <c r="A2037" s="2"/>
      <c r="B2037" s="2">
        <v>1352038.0</v>
      </c>
      <c r="C2037" s="2" t="s">
        <v>1756</v>
      </c>
      <c r="D2037" s="2">
        <v>8.879586665E9</v>
      </c>
      <c r="E2037" s="2" t="s">
        <v>238</v>
      </c>
      <c r="F2037" s="2" t="s">
        <v>239</v>
      </c>
      <c r="G2037" s="38">
        <v>41219.604166666664</v>
      </c>
      <c r="H2037" s="100"/>
      <c r="I2037" s="2" t="s">
        <v>2153</v>
      </c>
      <c r="J2037" s="2" t="s">
        <v>241</v>
      </c>
      <c r="K2037" s="2">
        <v>480.0</v>
      </c>
      <c r="L2037" s="101">
        <v>531.4000806932654</v>
      </c>
      <c r="M2037" s="2" t="s">
        <v>1104</v>
      </c>
      <c r="N2037" s="2"/>
      <c r="O2037" s="2"/>
      <c r="X2037" s="2"/>
      <c r="Y2037" s="2"/>
      <c r="Z2037" s="2"/>
    </row>
    <row r="2038" ht="10.5" customHeight="1">
      <c r="A2038" s="2"/>
      <c r="B2038" s="2">
        <v>1352238.0</v>
      </c>
      <c r="C2038" s="2" t="s">
        <v>2470</v>
      </c>
      <c r="D2038" s="2">
        <v>9.820021833E9</v>
      </c>
      <c r="E2038" s="2" t="s">
        <v>238</v>
      </c>
      <c r="F2038" s="2" t="s">
        <v>239</v>
      </c>
      <c r="G2038" s="38">
        <v>41219.614583333336</v>
      </c>
      <c r="H2038" s="100"/>
      <c r="I2038" s="2" t="s">
        <v>2153</v>
      </c>
      <c r="J2038" s="2" t="s">
        <v>241</v>
      </c>
      <c r="K2038" s="2">
        <v>364.0</v>
      </c>
      <c r="L2038" s="101">
        <v>397.15518398374525</v>
      </c>
      <c r="M2038" s="2" t="s">
        <v>1098</v>
      </c>
      <c r="N2038" s="2"/>
      <c r="O2038" s="2"/>
      <c r="X2038" s="2"/>
      <c r="Y2038" s="2"/>
      <c r="Z2038" s="2"/>
    </row>
    <row r="2039" ht="10.5" customHeight="1">
      <c r="A2039" s="2"/>
      <c r="B2039" s="2">
        <v>1352314.0</v>
      </c>
      <c r="C2039" s="2" t="s">
        <v>2471</v>
      </c>
      <c r="D2039" s="2">
        <v>9.98721143E9</v>
      </c>
      <c r="E2039" s="2" t="s">
        <v>238</v>
      </c>
      <c r="F2039" s="2" t="s">
        <v>283</v>
      </c>
      <c r="G2039" s="38">
        <v>41219.625</v>
      </c>
      <c r="H2039" s="100"/>
      <c r="I2039" s="2" t="s">
        <v>2153</v>
      </c>
      <c r="J2039" s="2" t="s">
        <v>241</v>
      </c>
      <c r="K2039" s="2">
        <v>410.0</v>
      </c>
      <c r="L2039" s="101">
        <v>374.6002971746334</v>
      </c>
      <c r="M2039" s="2" t="s">
        <v>1109</v>
      </c>
      <c r="N2039" s="2"/>
      <c r="O2039" s="2"/>
      <c r="X2039" s="2"/>
      <c r="Y2039" s="2"/>
      <c r="Z2039" s="2"/>
    </row>
    <row r="2040" ht="10.5" customHeight="1">
      <c r="A2040" s="2"/>
      <c r="B2040" s="2">
        <v>1349044.0</v>
      </c>
      <c r="C2040" s="2" t="s">
        <v>2472</v>
      </c>
      <c r="D2040" s="2">
        <v>9.833018442E9</v>
      </c>
      <c r="E2040" s="2" t="s">
        <v>238</v>
      </c>
      <c r="F2040" s="2" t="s">
        <v>239</v>
      </c>
      <c r="G2040" s="38">
        <v>41219.625</v>
      </c>
      <c r="H2040" s="100"/>
      <c r="I2040" s="2" t="s">
        <v>2153</v>
      </c>
      <c r="J2040" s="2" t="s">
        <v>241</v>
      </c>
      <c r="K2040" s="2">
        <v>438.2</v>
      </c>
      <c r="L2040" s="101">
        <v>451.39325151073695</v>
      </c>
      <c r="M2040" s="2" t="s">
        <v>1135</v>
      </c>
      <c r="N2040" s="2"/>
      <c r="O2040" s="2"/>
      <c r="X2040" s="2"/>
      <c r="Y2040" s="2"/>
      <c r="Z2040" s="2"/>
    </row>
    <row r="2041" ht="10.5" customHeight="1">
      <c r="A2041" s="2"/>
      <c r="B2041" s="2">
        <v>1338798.0</v>
      </c>
      <c r="C2041" s="2" t="s">
        <v>1345</v>
      </c>
      <c r="D2041" s="2">
        <v>9.324213102E9</v>
      </c>
      <c r="E2041" s="2" t="s">
        <v>238</v>
      </c>
      <c r="F2041" s="2" t="s">
        <v>258</v>
      </c>
      <c r="G2041" s="38">
        <v>41219.645833333336</v>
      </c>
      <c r="H2041" s="100"/>
      <c r="I2041" s="2" t="s">
        <v>2153</v>
      </c>
      <c r="J2041" s="2" t="s">
        <v>241</v>
      </c>
      <c r="K2041" s="2">
        <v>138.0</v>
      </c>
      <c r="L2041" s="101">
        <v>125.21456017108706</v>
      </c>
      <c r="M2041" s="2" t="s">
        <v>1127</v>
      </c>
      <c r="N2041" s="2"/>
      <c r="O2041" s="2"/>
      <c r="X2041" s="2"/>
      <c r="Y2041" s="2"/>
      <c r="Z2041" s="2"/>
    </row>
    <row r="2042" ht="10.5" customHeight="1">
      <c r="A2042" s="2"/>
      <c r="B2042" s="2">
        <v>1352080.0</v>
      </c>
      <c r="C2042" s="2" t="s">
        <v>2473</v>
      </c>
      <c r="D2042" s="2">
        <v>9.892844987E9</v>
      </c>
      <c r="E2042" s="2" t="s">
        <v>238</v>
      </c>
      <c r="F2042" s="2" t="s">
        <v>239</v>
      </c>
      <c r="G2042" s="38">
        <v>41219.645833333336</v>
      </c>
      <c r="H2042" s="100"/>
      <c r="I2042" s="2" t="s">
        <v>2153</v>
      </c>
      <c r="J2042" s="2" t="s">
        <v>241</v>
      </c>
      <c r="K2042" s="2">
        <v>158.0</v>
      </c>
      <c r="L2042" s="101">
        <v>132.0457176200146</v>
      </c>
      <c r="M2042" s="2" t="s">
        <v>1106</v>
      </c>
      <c r="N2042" s="2"/>
      <c r="O2042" s="2"/>
      <c r="X2042" s="2"/>
      <c r="Y2042" s="2"/>
      <c r="Z2042" s="2"/>
    </row>
    <row r="2043" ht="10.5" customHeight="1">
      <c r="A2043" s="2"/>
      <c r="B2043" s="2">
        <v>1351556.0</v>
      </c>
      <c r="C2043" s="2" t="s">
        <v>2474</v>
      </c>
      <c r="D2043" s="2">
        <v>9.819637638E9</v>
      </c>
      <c r="E2043" s="2" t="s">
        <v>238</v>
      </c>
      <c r="F2043" s="2" t="s">
        <v>239</v>
      </c>
      <c r="G2043" s="38">
        <v>41219.666666666664</v>
      </c>
      <c r="H2043" s="100"/>
      <c r="I2043" s="2" t="s">
        <v>2153</v>
      </c>
      <c r="J2043" s="2" t="s">
        <v>241</v>
      </c>
      <c r="K2043" s="2">
        <v>337.0</v>
      </c>
      <c r="L2043" s="101">
        <v>300.2503477314134</v>
      </c>
      <c r="M2043" s="2" t="s">
        <v>1093</v>
      </c>
      <c r="N2043" s="2"/>
      <c r="O2043" s="2"/>
      <c r="X2043" s="2"/>
      <c r="Y2043" s="2"/>
      <c r="Z2043" s="2"/>
    </row>
    <row r="2044" ht="10.5" customHeight="1">
      <c r="A2044" s="2"/>
      <c r="B2044" s="2">
        <v>1350864.0</v>
      </c>
      <c r="C2044" s="2" t="s">
        <v>322</v>
      </c>
      <c r="D2044" s="2">
        <v>7.208008001E9</v>
      </c>
      <c r="E2044" s="2" t="s">
        <v>238</v>
      </c>
      <c r="F2044" s="2" t="s">
        <v>258</v>
      </c>
      <c r="G2044" s="38">
        <v>41219.666666666664</v>
      </c>
      <c r="H2044" s="100"/>
      <c r="I2044" s="2" t="s">
        <v>2153</v>
      </c>
      <c r="J2044" s="2" t="s">
        <v>241</v>
      </c>
      <c r="K2044" s="2">
        <v>214.0</v>
      </c>
      <c r="L2044" s="101">
        <v>188.10020505091518</v>
      </c>
      <c r="M2044" s="2" t="s">
        <v>1107</v>
      </c>
      <c r="N2044" s="2"/>
      <c r="O2044" s="2"/>
      <c r="X2044" s="2"/>
      <c r="Y2044" s="2"/>
      <c r="Z2044" s="2"/>
    </row>
    <row r="2045" ht="10.5" customHeight="1">
      <c r="A2045" s="2"/>
      <c r="B2045" s="2">
        <v>1352070.0</v>
      </c>
      <c r="C2045" s="2" t="s">
        <v>2475</v>
      </c>
      <c r="D2045" s="2">
        <v>9.773993213E9</v>
      </c>
      <c r="E2045" s="2" t="s">
        <v>238</v>
      </c>
      <c r="F2045" s="2" t="s">
        <v>239</v>
      </c>
      <c r="G2045" s="38">
        <v>41219.677083333336</v>
      </c>
      <c r="H2045" s="100"/>
      <c r="I2045" s="2" t="s">
        <v>2153</v>
      </c>
      <c r="J2045" s="2" t="s">
        <v>241</v>
      </c>
      <c r="K2045" s="2">
        <v>158.0</v>
      </c>
      <c r="L2045" s="101">
        <v>162.62159218661697</v>
      </c>
      <c r="M2045" s="2" t="s">
        <v>1098</v>
      </c>
      <c r="N2045" s="2"/>
      <c r="O2045" s="2"/>
      <c r="X2045" s="2"/>
      <c r="Y2045" s="2"/>
      <c r="Z2045" s="2"/>
    </row>
    <row r="2046" ht="10.5" customHeight="1">
      <c r="A2046" s="2"/>
      <c r="B2046" s="2">
        <v>1351930.0</v>
      </c>
      <c r="C2046" s="2" t="s">
        <v>344</v>
      </c>
      <c r="D2046" s="2">
        <v>9.867788062E9</v>
      </c>
      <c r="E2046" s="2" t="s">
        <v>238</v>
      </c>
      <c r="F2046" s="2" t="s">
        <v>239</v>
      </c>
      <c r="G2046" s="38">
        <v>41219.708333333336</v>
      </c>
      <c r="H2046" s="100"/>
      <c r="I2046" s="2" t="s">
        <v>2153</v>
      </c>
      <c r="J2046" s="2" t="s">
        <v>241</v>
      </c>
      <c r="K2046" s="2">
        <v>740.0</v>
      </c>
      <c r="L2046" s="101">
        <v>654.3942138092802</v>
      </c>
      <c r="M2046" s="2" t="s">
        <v>1127</v>
      </c>
      <c r="N2046" s="2"/>
      <c r="O2046" s="2"/>
      <c r="X2046" s="2"/>
      <c r="Y2046" s="2"/>
      <c r="Z2046" s="2"/>
    </row>
    <row r="2047" ht="10.5" customHeight="1">
      <c r="A2047" s="2"/>
      <c r="B2047" s="2">
        <v>1352278.0</v>
      </c>
      <c r="C2047" s="2" t="s">
        <v>1085</v>
      </c>
      <c r="D2047" s="2">
        <v>9.833529933E9</v>
      </c>
      <c r="E2047" s="2" t="s">
        <v>238</v>
      </c>
      <c r="F2047" s="2" t="s">
        <v>239</v>
      </c>
      <c r="G2047" s="38">
        <v>41219.729166666664</v>
      </c>
      <c r="H2047" s="100"/>
      <c r="I2047" s="2" t="s">
        <v>2153</v>
      </c>
      <c r="J2047" s="2" t="s">
        <v>241</v>
      </c>
      <c r="K2047" s="2">
        <v>451.0</v>
      </c>
      <c r="L2047" s="101">
        <v>405.49873537121164</v>
      </c>
      <c r="M2047" s="2" t="s">
        <v>1114</v>
      </c>
      <c r="N2047" s="2"/>
      <c r="O2047" s="2"/>
      <c r="X2047" s="2"/>
      <c r="Y2047" s="2"/>
      <c r="Z2047" s="2"/>
    </row>
    <row r="2048" ht="10.5" customHeight="1">
      <c r="A2048" s="2"/>
      <c r="B2048" s="2">
        <v>1352844.0</v>
      </c>
      <c r="C2048" s="2" t="s">
        <v>2476</v>
      </c>
      <c r="D2048" s="2">
        <v>8.4529447E9</v>
      </c>
      <c r="E2048" s="2" t="s">
        <v>238</v>
      </c>
      <c r="F2048" s="2" t="s">
        <v>283</v>
      </c>
      <c r="G2048" s="38">
        <v>41219.729166666664</v>
      </c>
      <c r="H2048" s="100"/>
      <c r="I2048" s="2" t="s">
        <v>2153</v>
      </c>
      <c r="J2048" s="2" t="s">
        <v>241</v>
      </c>
      <c r="K2048" s="2">
        <v>546.0</v>
      </c>
      <c r="L2048" s="101">
        <v>515.1774946441082</v>
      </c>
      <c r="M2048" s="2" t="s">
        <v>1135</v>
      </c>
      <c r="N2048" s="2"/>
      <c r="O2048" s="2"/>
      <c r="X2048" s="2"/>
      <c r="Y2048" s="2"/>
      <c r="Z2048" s="2"/>
    </row>
    <row r="2049" ht="10.5" customHeight="1">
      <c r="A2049" s="2"/>
      <c r="B2049" s="2">
        <v>1347926.0</v>
      </c>
      <c r="C2049" s="2" t="s">
        <v>1300</v>
      </c>
      <c r="D2049" s="2">
        <v>9.920883425E9</v>
      </c>
      <c r="E2049" s="2" t="s">
        <v>238</v>
      </c>
      <c r="F2049" s="2" t="s">
        <v>258</v>
      </c>
      <c r="G2049" s="38">
        <v>41219.729166666664</v>
      </c>
      <c r="H2049" s="100"/>
      <c r="I2049" s="2" t="s">
        <v>2153</v>
      </c>
      <c r="J2049" s="2" t="s">
        <v>241</v>
      </c>
      <c r="K2049" s="2">
        <v>287.0</v>
      </c>
      <c r="L2049" s="101">
        <v>254.78027564516293</v>
      </c>
      <c r="M2049" s="2" t="s">
        <v>1106</v>
      </c>
      <c r="N2049" s="2"/>
      <c r="O2049" s="2"/>
      <c r="X2049" s="2"/>
      <c r="Y2049" s="2"/>
      <c r="Z2049" s="2"/>
    </row>
    <row r="2050" ht="10.5" customHeight="1">
      <c r="A2050" s="2"/>
      <c r="B2050" s="2">
        <v>1349936.0</v>
      </c>
      <c r="C2050" s="2" t="s">
        <v>2477</v>
      </c>
      <c r="D2050" s="2">
        <v>9.02585207E9</v>
      </c>
      <c r="E2050" s="2" t="s">
        <v>238</v>
      </c>
      <c r="F2050" s="2" t="s">
        <v>239</v>
      </c>
      <c r="G2050" s="38">
        <v>41219.739583333336</v>
      </c>
      <c r="H2050" s="100"/>
      <c r="I2050" s="2" t="s">
        <v>2153</v>
      </c>
      <c r="J2050" s="2" t="s">
        <v>241</v>
      </c>
      <c r="K2050" s="2">
        <v>420.0</v>
      </c>
      <c r="L2050" s="101">
        <v>360.92081626517626</v>
      </c>
      <c r="M2050" s="2" t="s">
        <v>1155</v>
      </c>
      <c r="N2050" s="2"/>
      <c r="O2050" s="2"/>
      <c r="X2050" s="2"/>
      <c r="Y2050" s="2"/>
      <c r="Z2050" s="2"/>
    </row>
    <row r="2051" ht="10.5" customHeight="1">
      <c r="A2051" s="2"/>
      <c r="B2051" s="2">
        <v>1350008.0</v>
      </c>
      <c r="C2051" s="2" t="s">
        <v>1113</v>
      </c>
      <c r="D2051" s="2">
        <v>7.387866053E9</v>
      </c>
      <c r="E2051" s="2" t="s">
        <v>238</v>
      </c>
      <c r="F2051" s="2" t="s">
        <v>333</v>
      </c>
      <c r="G2051" s="38">
        <v>41219.739583333336</v>
      </c>
      <c r="H2051" s="100"/>
      <c r="I2051" s="2" t="s">
        <v>2153</v>
      </c>
      <c r="J2051" s="2" t="s">
        <v>241</v>
      </c>
      <c r="K2051" s="2">
        <v>105.0</v>
      </c>
      <c r="L2051" s="101">
        <v>82.78036944716905</v>
      </c>
      <c r="M2051" s="2" t="s">
        <v>1098</v>
      </c>
      <c r="N2051" s="2"/>
      <c r="O2051" s="2"/>
      <c r="X2051" s="2"/>
      <c r="Y2051" s="2"/>
      <c r="Z2051" s="2"/>
    </row>
    <row r="2052" ht="10.5" customHeight="1">
      <c r="A2052" s="2"/>
      <c r="B2052" s="2">
        <v>1351142.0</v>
      </c>
      <c r="C2052" s="2" t="s">
        <v>1753</v>
      </c>
      <c r="D2052" s="2">
        <v>9.93043893E9</v>
      </c>
      <c r="E2052" s="2" t="s">
        <v>238</v>
      </c>
      <c r="F2052" s="2" t="s">
        <v>239</v>
      </c>
      <c r="G2052" s="38">
        <v>41219.75</v>
      </c>
      <c r="H2052" s="100"/>
      <c r="I2052" s="2" t="s">
        <v>2153</v>
      </c>
      <c r="J2052" s="2" t="s">
        <v>241</v>
      </c>
      <c r="K2052" s="2">
        <v>169.0</v>
      </c>
      <c r="L2052" s="101">
        <v>107.74741152792993</v>
      </c>
      <c r="M2052" s="2" t="s">
        <v>1093</v>
      </c>
      <c r="N2052" s="2"/>
      <c r="O2052" s="2"/>
      <c r="X2052" s="2"/>
      <c r="Y2052" s="2"/>
      <c r="Z2052" s="2"/>
    </row>
    <row r="2053" ht="10.5" customHeight="1">
      <c r="A2053" s="2"/>
      <c r="B2053" s="2">
        <v>1352684.0</v>
      </c>
      <c r="C2053" s="2" t="s">
        <v>2478</v>
      </c>
      <c r="D2053" s="2">
        <v>9.324696279E9</v>
      </c>
      <c r="E2053" s="2" t="s">
        <v>238</v>
      </c>
      <c r="F2053" s="2" t="s">
        <v>239</v>
      </c>
      <c r="G2053" s="38">
        <v>41219.770833333336</v>
      </c>
      <c r="H2053" s="100"/>
      <c r="I2053" s="2" t="s">
        <v>2153</v>
      </c>
      <c r="J2053" s="2" t="s">
        <v>241</v>
      </c>
      <c r="K2053" s="2">
        <v>871.0</v>
      </c>
      <c r="L2053" s="101">
        <v>951.9510470724437</v>
      </c>
      <c r="M2053" s="2" t="s">
        <v>1104</v>
      </c>
      <c r="N2053" s="2"/>
      <c r="O2053" s="2"/>
      <c r="X2053" s="2"/>
      <c r="Y2053" s="2"/>
      <c r="Z2053" s="2"/>
    </row>
    <row r="2054" ht="10.5" customHeight="1">
      <c r="A2054" s="2"/>
      <c r="B2054" s="2">
        <v>1350922.0</v>
      </c>
      <c r="C2054" s="2" t="s">
        <v>322</v>
      </c>
      <c r="D2054" s="2">
        <v>7.208008001E9</v>
      </c>
      <c r="E2054" s="2" t="s">
        <v>238</v>
      </c>
      <c r="F2054" s="2" t="s">
        <v>258</v>
      </c>
      <c r="G2054" s="38">
        <v>41219.770833333336</v>
      </c>
      <c r="H2054" s="100"/>
      <c r="I2054" s="2" t="s">
        <v>2153</v>
      </c>
      <c r="J2054" s="2" t="s">
        <v>241</v>
      </c>
      <c r="K2054" s="2">
        <v>283.0</v>
      </c>
      <c r="L2054" s="101">
        <v>215.1644318510626</v>
      </c>
      <c r="M2054" s="2" t="s">
        <v>1109</v>
      </c>
      <c r="N2054" s="2"/>
      <c r="O2054" s="2"/>
      <c r="X2054" s="2"/>
      <c r="Y2054" s="2"/>
      <c r="Z2054" s="2"/>
    </row>
    <row r="2055" ht="10.5" customHeight="1">
      <c r="A2055" s="2"/>
      <c r="B2055" s="2">
        <v>1351480.0</v>
      </c>
      <c r="C2055" s="2" t="s">
        <v>1979</v>
      </c>
      <c r="D2055" s="2">
        <v>9.83379579E9</v>
      </c>
      <c r="E2055" s="2" t="s">
        <v>238</v>
      </c>
      <c r="F2055" s="2" t="s">
        <v>239</v>
      </c>
      <c r="G2055" s="38">
        <v>41219.770833333336</v>
      </c>
      <c r="H2055" s="100"/>
      <c r="I2055" s="2" t="s">
        <v>2153</v>
      </c>
      <c r="J2055" s="2" t="s">
        <v>241</v>
      </c>
      <c r="K2055" s="2">
        <v>104.0</v>
      </c>
      <c r="L2055" s="101">
        <v>85.6897834212808</v>
      </c>
      <c r="M2055" s="2" t="s">
        <v>1093</v>
      </c>
      <c r="N2055" s="2"/>
      <c r="O2055" s="2"/>
      <c r="X2055" s="2"/>
      <c r="Y2055" s="2"/>
      <c r="Z2055" s="2"/>
    </row>
    <row r="2056" ht="10.5" customHeight="1">
      <c r="A2056" s="2"/>
      <c r="B2056" s="2">
        <v>1352866.0</v>
      </c>
      <c r="C2056" s="2" t="s">
        <v>1663</v>
      </c>
      <c r="D2056" s="2">
        <v>9.820524195E9</v>
      </c>
      <c r="E2056" s="2" t="s">
        <v>238</v>
      </c>
      <c r="F2056" s="2" t="s">
        <v>239</v>
      </c>
      <c r="G2056" s="38">
        <v>41219.78125</v>
      </c>
      <c r="H2056" s="100"/>
      <c r="I2056" s="2" t="s">
        <v>2153</v>
      </c>
      <c r="J2056" s="2" t="s">
        <v>241</v>
      </c>
      <c r="K2056" s="2">
        <v>212.0</v>
      </c>
      <c r="L2056" s="101">
        <v>181.05321356746094</v>
      </c>
      <c r="M2056" s="2" t="s">
        <v>1114</v>
      </c>
      <c r="N2056" s="2"/>
      <c r="O2056" s="2"/>
      <c r="X2056" s="2"/>
      <c r="Y2056" s="2"/>
      <c r="Z2056" s="2"/>
    </row>
    <row r="2057" ht="10.5" customHeight="1">
      <c r="A2057" s="2"/>
      <c r="B2057" s="2">
        <v>1350934.0</v>
      </c>
      <c r="C2057" s="2" t="s">
        <v>322</v>
      </c>
      <c r="D2057" s="2">
        <v>7.208008001E9</v>
      </c>
      <c r="E2057" s="2" t="s">
        <v>238</v>
      </c>
      <c r="F2057" s="2" t="s">
        <v>258</v>
      </c>
      <c r="G2057" s="38">
        <v>41219.791666666664</v>
      </c>
      <c r="H2057" s="100"/>
      <c r="I2057" s="2" t="s">
        <v>2153</v>
      </c>
      <c r="J2057" s="2" t="s">
        <v>241</v>
      </c>
      <c r="K2057" s="2">
        <v>914.0</v>
      </c>
      <c r="L2057" s="101">
        <v>861.200055460988</v>
      </c>
      <c r="M2057" s="2" t="s">
        <v>1127</v>
      </c>
      <c r="N2057" s="2"/>
      <c r="O2057" s="2"/>
      <c r="X2057" s="2"/>
      <c r="Y2057" s="2"/>
      <c r="Z2057" s="2"/>
    </row>
    <row r="2058" ht="10.5" customHeight="1">
      <c r="A2058" s="2"/>
      <c r="B2058" s="2">
        <v>1353678.0</v>
      </c>
      <c r="C2058" s="2" t="s">
        <v>2479</v>
      </c>
      <c r="D2058" s="2">
        <v>9.8200033E9</v>
      </c>
      <c r="E2058" s="2" t="s">
        <v>238</v>
      </c>
      <c r="F2058" s="2" t="s">
        <v>337</v>
      </c>
      <c r="G2058" s="38">
        <v>41219.8125</v>
      </c>
      <c r="H2058" s="100"/>
      <c r="I2058" s="2" t="s">
        <v>2153</v>
      </c>
      <c r="J2058" s="2" t="s">
        <v>241</v>
      </c>
      <c r="K2058" s="2">
        <v>493.0</v>
      </c>
      <c r="L2058" s="101">
        <v>456.6589833967438</v>
      </c>
      <c r="M2058" s="2" t="s">
        <v>1093</v>
      </c>
      <c r="N2058" s="2"/>
      <c r="O2058" s="2"/>
      <c r="X2058" s="2"/>
      <c r="Y2058" s="2"/>
      <c r="Z2058" s="2"/>
    </row>
    <row r="2059" ht="10.5" customHeight="1">
      <c r="A2059" s="2"/>
      <c r="B2059" s="2">
        <v>1353552.0</v>
      </c>
      <c r="C2059" s="2" t="s">
        <v>842</v>
      </c>
      <c r="D2059" s="2">
        <v>9.02992135E9</v>
      </c>
      <c r="E2059" s="2" t="s">
        <v>238</v>
      </c>
      <c r="F2059" s="2" t="s">
        <v>239</v>
      </c>
      <c r="G2059" s="38">
        <v>41219.84375</v>
      </c>
      <c r="H2059" s="100"/>
      <c r="I2059" s="2" t="s">
        <v>2153</v>
      </c>
      <c r="J2059" s="2" t="s">
        <v>241</v>
      </c>
      <c r="K2059" s="2">
        <v>165.0</v>
      </c>
      <c r="L2059" s="101">
        <v>170.27010584884135</v>
      </c>
      <c r="M2059" s="2" t="s">
        <v>1135</v>
      </c>
      <c r="N2059" s="2"/>
      <c r="O2059" s="2"/>
      <c r="X2059" s="2"/>
      <c r="Y2059" s="2"/>
      <c r="Z2059" s="2"/>
    </row>
    <row r="2060" ht="10.5" customHeight="1">
      <c r="A2060" s="2"/>
      <c r="B2060" s="2">
        <v>1353706.0</v>
      </c>
      <c r="C2060" s="2" t="s">
        <v>2480</v>
      </c>
      <c r="D2060" s="2">
        <v>9.167110904E9</v>
      </c>
      <c r="E2060" s="2" t="s">
        <v>238</v>
      </c>
      <c r="F2060" s="2" t="s">
        <v>283</v>
      </c>
      <c r="G2060" s="38">
        <v>41219.854166666664</v>
      </c>
      <c r="H2060" s="100"/>
      <c r="I2060" s="2" t="s">
        <v>2153</v>
      </c>
      <c r="J2060" s="2" t="s">
        <v>241</v>
      </c>
      <c r="K2060" s="2">
        <v>163.0</v>
      </c>
      <c r="L2060" s="101">
        <v>153.07362814636656</v>
      </c>
      <c r="M2060" s="2" t="s">
        <v>1107</v>
      </c>
      <c r="N2060" s="2"/>
      <c r="O2060" s="2"/>
      <c r="X2060" s="2"/>
      <c r="Y2060" s="2"/>
      <c r="Z2060" s="2"/>
    </row>
    <row r="2061" ht="10.5" customHeight="1">
      <c r="A2061" s="2"/>
      <c r="B2061" s="2">
        <v>1353954.0</v>
      </c>
      <c r="C2061" s="2" t="s">
        <v>2480</v>
      </c>
      <c r="D2061" s="2">
        <v>9.167110904E9</v>
      </c>
      <c r="E2061" s="2" t="s">
        <v>238</v>
      </c>
      <c r="F2061" s="2" t="s">
        <v>283</v>
      </c>
      <c r="G2061" s="38">
        <v>41219.854166666664</v>
      </c>
      <c r="H2061" s="100"/>
      <c r="I2061" s="2" t="s">
        <v>2153</v>
      </c>
      <c r="J2061" s="2" t="s">
        <v>241</v>
      </c>
      <c r="K2061" s="2">
        <v>160.0</v>
      </c>
      <c r="L2061" s="101">
        <v>131.18201758102367</v>
      </c>
      <c r="M2061" s="2" t="s">
        <v>1107</v>
      </c>
      <c r="N2061" s="2"/>
      <c r="O2061" s="2"/>
      <c r="X2061" s="2"/>
      <c r="Y2061" s="2"/>
      <c r="Z2061" s="2"/>
    </row>
    <row r="2062" ht="10.5" customHeight="1">
      <c r="A2062" s="2"/>
      <c r="B2062" s="2">
        <v>1354432.0</v>
      </c>
      <c r="C2062" s="2" t="s">
        <v>2481</v>
      </c>
      <c r="D2062" s="2">
        <v>9.819612581E9</v>
      </c>
      <c r="E2062" s="2" t="s">
        <v>238</v>
      </c>
      <c r="F2062" s="2" t="s">
        <v>239</v>
      </c>
      <c r="G2062" s="38">
        <v>41219.875</v>
      </c>
      <c r="H2062" s="100"/>
      <c r="I2062" s="2" t="s">
        <v>2153</v>
      </c>
      <c r="J2062" s="2" t="s">
        <v>241</v>
      </c>
      <c r="K2062" s="2">
        <v>931.0</v>
      </c>
      <c r="L2062" s="101">
        <v>954.3065748379155</v>
      </c>
      <c r="M2062" s="2" t="s">
        <v>1107</v>
      </c>
      <c r="N2062" s="2"/>
      <c r="O2062" s="2"/>
      <c r="X2062" s="2"/>
      <c r="Y2062" s="2"/>
      <c r="Z2062" s="2"/>
    </row>
    <row r="2063" ht="10.5" customHeight="1">
      <c r="A2063" s="2"/>
      <c r="B2063" s="2">
        <v>1354480.0</v>
      </c>
      <c r="C2063" s="2" t="s">
        <v>2482</v>
      </c>
      <c r="D2063" s="2">
        <v>9.987394833E9</v>
      </c>
      <c r="E2063" s="2" t="s">
        <v>238</v>
      </c>
      <c r="F2063" s="2" t="s">
        <v>283</v>
      </c>
      <c r="G2063" s="38">
        <v>41219.875</v>
      </c>
      <c r="H2063" s="100"/>
      <c r="I2063" s="2" t="s">
        <v>2153</v>
      </c>
      <c r="J2063" s="2" t="s">
        <v>241</v>
      </c>
      <c r="K2063" s="2">
        <v>143.0</v>
      </c>
      <c r="L2063" s="101">
        <v>189.685733636836</v>
      </c>
      <c r="M2063" s="2" t="s">
        <v>1114</v>
      </c>
      <c r="N2063" s="2"/>
      <c r="O2063" s="2"/>
      <c r="X2063" s="2"/>
      <c r="Y2063" s="2"/>
      <c r="Z2063" s="2"/>
    </row>
    <row r="2064" ht="10.5" customHeight="1">
      <c r="A2064" s="2"/>
      <c r="B2064" s="2">
        <v>1354520.0</v>
      </c>
      <c r="C2064" s="2" t="s">
        <v>2483</v>
      </c>
      <c r="D2064" s="2">
        <v>9.967548115E9</v>
      </c>
      <c r="E2064" s="2" t="s">
        <v>238</v>
      </c>
      <c r="F2064" s="2" t="s">
        <v>239</v>
      </c>
      <c r="G2064" s="38">
        <v>41219.895833333336</v>
      </c>
      <c r="H2064" s="100"/>
      <c r="I2064" s="2" t="s">
        <v>2153</v>
      </c>
      <c r="J2064" s="2" t="s">
        <v>241</v>
      </c>
      <c r="K2064" s="2">
        <v>252.0</v>
      </c>
      <c r="L2064" s="101">
        <v>228.7748105981966</v>
      </c>
      <c r="M2064" s="2" t="s">
        <v>1109</v>
      </c>
      <c r="N2064" s="2"/>
      <c r="O2064" s="2"/>
      <c r="X2064" s="2"/>
      <c r="Y2064" s="2"/>
      <c r="Z2064" s="2"/>
    </row>
    <row r="2065" ht="10.5" customHeight="1">
      <c r="A2065" s="2"/>
      <c r="B2065" s="2">
        <v>1354626.0</v>
      </c>
      <c r="C2065" s="2" t="s">
        <v>2484</v>
      </c>
      <c r="D2065" s="2">
        <v>9.819315533E9</v>
      </c>
      <c r="E2065" s="2" t="s">
        <v>238</v>
      </c>
      <c r="F2065" s="2" t="s">
        <v>239</v>
      </c>
      <c r="G2065" s="38">
        <v>41219.989583333336</v>
      </c>
      <c r="H2065" s="100"/>
      <c r="I2065" s="2" t="s">
        <v>2153</v>
      </c>
      <c r="J2065" s="2" t="s">
        <v>241</v>
      </c>
      <c r="K2065" s="2">
        <v>481.6</v>
      </c>
      <c r="L2065" s="101">
        <v>583.6599191386981</v>
      </c>
      <c r="M2065" s="2" t="s">
        <v>1102</v>
      </c>
      <c r="N2065" s="2"/>
      <c r="O2065" s="2"/>
      <c r="X2065" s="2"/>
      <c r="Y2065" s="2"/>
      <c r="Z2065" s="2"/>
    </row>
    <row r="2066" ht="10.5" customHeight="1">
      <c r="A2066" s="2"/>
      <c r="B2066" s="2">
        <v>1353046.0</v>
      </c>
      <c r="C2066" s="2" t="s">
        <v>2485</v>
      </c>
      <c r="D2066" s="2">
        <v>9.820639668E9</v>
      </c>
      <c r="E2066" s="2" t="s">
        <v>238</v>
      </c>
      <c r="F2066" s="2" t="s">
        <v>239</v>
      </c>
      <c r="G2066" s="38">
        <v>41220.010416666664</v>
      </c>
      <c r="H2066" s="100"/>
      <c r="I2066" s="2" t="s">
        <v>2153</v>
      </c>
      <c r="J2066" s="2" t="s">
        <v>241</v>
      </c>
      <c r="K2066" s="2">
        <v>140.0</v>
      </c>
      <c r="L2066" s="101">
        <v>128.0865383288808</v>
      </c>
      <c r="M2066" s="2" t="s">
        <v>1106</v>
      </c>
      <c r="N2066" s="2"/>
      <c r="O2066" s="2"/>
      <c r="X2066" s="2"/>
      <c r="Y2066" s="2"/>
      <c r="Z2066" s="2"/>
    </row>
    <row r="2067" ht="10.5" customHeight="1">
      <c r="A2067" s="2"/>
      <c r="B2067" s="2">
        <v>1353238.0</v>
      </c>
      <c r="C2067" s="2" t="s">
        <v>2486</v>
      </c>
      <c r="D2067" s="2">
        <v>9.819234544E9</v>
      </c>
      <c r="E2067" s="2" t="s">
        <v>238</v>
      </c>
      <c r="F2067" s="2" t="s">
        <v>239</v>
      </c>
      <c r="G2067" s="38">
        <v>41220.0625</v>
      </c>
      <c r="H2067" s="100"/>
      <c r="I2067" s="2" t="s">
        <v>2153</v>
      </c>
      <c r="J2067" s="2" t="s">
        <v>241</v>
      </c>
      <c r="K2067" s="2">
        <v>149.0</v>
      </c>
      <c r="L2067" s="101">
        <v>137.82599530972425</v>
      </c>
      <c r="M2067" s="2" t="s">
        <v>1093</v>
      </c>
      <c r="N2067" s="2"/>
      <c r="O2067" s="2"/>
      <c r="X2067" s="2"/>
      <c r="Y2067" s="2"/>
      <c r="Z2067" s="2"/>
    </row>
    <row r="2068" ht="10.5" customHeight="1">
      <c r="A2068" s="2"/>
      <c r="B2068" s="2">
        <v>1348322.0</v>
      </c>
      <c r="C2068" s="2" t="s">
        <v>2487</v>
      </c>
      <c r="D2068" s="2">
        <v>8.108070492E9</v>
      </c>
      <c r="E2068" s="2" t="s">
        <v>238</v>
      </c>
      <c r="F2068" s="2" t="s">
        <v>239</v>
      </c>
      <c r="G2068" s="38">
        <v>41220.072916666664</v>
      </c>
      <c r="H2068" s="100"/>
      <c r="I2068" s="2" t="s">
        <v>2153</v>
      </c>
      <c r="J2068" s="2" t="s">
        <v>241</v>
      </c>
      <c r="K2068" s="2">
        <v>295.4</v>
      </c>
      <c r="L2068" s="101">
        <v>299.75036452136754</v>
      </c>
      <c r="M2068" s="2" t="s">
        <v>1114</v>
      </c>
      <c r="N2068" s="2"/>
      <c r="O2068" s="2"/>
      <c r="X2068" s="2"/>
      <c r="Y2068" s="2"/>
      <c r="Z2068" s="2"/>
    </row>
    <row r="2069" ht="10.5" customHeight="1">
      <c r="A2069" s="2"/>
      <c r="B2069" s="2">
        <v>1350334.0</v>
      </c>
      <c r="C2069" s="2" t="s">
        <v>2488</v>
      </c>
      <c r="D2069" s="2">
        <v>8.976207892E9</v>
      </c>
      <c r="E2069" s="2" t="s">
        <v>238</v>
      </c>
      <c r="F2069" s="2" t="s">
        <v>239</v>
      </c>
      <c r="G2069" s="38">
        <v>41220.145833333336</v>
      </c>
      <c r="H2069" s="100"/>
      <c r="I2069" s="2" t="s">
        <v>2153</v>
      </c>
      <c r="J2069" s="2" t="s">
        <v>241</v>
      </c>
      <c r="K2069" s="2">
        <v>127.0</v>
      </c>
      <c r="L2069" s="101">
        <v>122.38261580630598</v>
      </c>
      <c r="M2069" s="2" t="s">
        <v>1155</v>
      </c>
      <c r="N2069" s="2"/>
      <c r="O2069" s="2"/>
      <c r="X2069" s="2"/>
      <c r="Y2069" s="2"/>
      <c r="Z2069" s="2"/>
    </row>
    <row r="2070" ht="10.5" customHeight="1">
      <c r="A2070" s="2"/>
      <c r="B2070" s="2">
        <v>1354458.0</v>
      </c>
      <c r="C2070" s="2" t="s">
        <v>2489</v>
      </c>
      <c r="D2070" s="2">
        <v>9.83397665E9</v>
      </c>
      <c r="E2070" s="2" t="s">
        <v>238</v>
      </c>
      <c r="F2070" s="2" t="s">
        <v>333</v>
      </c>
      <c r="G2070" s="38">
        <v>41220.15625</v>
      </c>
      <c r="H2070" s="100"/>
      <c r="I2070" s="2" t="s">
        <v>2153</v>
      </c>
      <c r="J2070" s="2" t="s">
        <v>241</v>
      </c>
      <c r="K2070" s="2">
        <v>153.0</v>
      </c>
      <c r="L2070" s="101">
        <v>182.65049881784927</v>
      </c>
      <c r="M2070" s="2" t="s">
        <v>1104</v>
      </c>
      <c r="N2070" s="2"/>
      <c r="O2070" s="2"/>
      <c r="X2070" s="2"/>
      <c r="Y2070" s="2"/>
      <c r="Z2070" s="2"/>
    </row>
    <row r="2071" ht="10.5" customHeight="1">
      <c r="A2071" s="2"/>
      <c r="B2071" s="2">
        <v>1350412.0</v>
      </c>
      <c r="C2071" s="2" t="s">
        <v>2490</v>
      </c>
      <c r="D2071" s="2">
        <v>9.82080922E9</v>
      </c>
      <c r="E2071" s="2" t="s">
        <v>238</v>
      </c>
      <c r="F2071" s="2" t="s">
        <v>333</v>
      </c>
      <c r="G2071" s="38">
        <v>41220.166666666664</v>
      </c>
      <c r="H2071" s="100"/>
      <c r="I2071" s="2" t="s">
        <v>2153</v>
      </c>
      <c r="J2071" s="2" t="s">
        <v>241</v>
      </c>
      <c r="K2071" s="2">
        <v>270.0</v>
      </c>
      <c r="L2071" s="101">
        <v>248.21820880838823</v>
      </c>
      <c r="M2071" s="2" t="s">
        <v>1109</v>
      </c>
      <c r="N2071" s="2"/>
      <c r="O2071" s="2"/>
      <c r="X2071" s="2"/>
      <c r="Y2071" s="2"/>
      <c r="Z2071" s="2"/>
    </row>
    <row r="2072" ht="10.5" customHeight="1">
      <c r="A2072" s="2"/>
      <c r="B2072" s="2">
        <v>1354526.0</v>
      </c>
      <c r="C2072" s="2" t="s">
        <v>2491</v>
      </c>
      <c r="D2072" s="2">
        <v>9.820803173E9</v>
      </c>
      <c r="E2072" s="2" t="s">
        <v>238</v>
      </c>
      <c r="F2072" s="2" t="s">
        <v>239</v>
      </c>
      <c r="G2072" s="38">
        <v>41220.166666666664</v>
      </c>
      <c r="H2072" s="100"/>
      <c r="I2072" s="2" t="s">
        <v>2153</v>
      </c>
      <c r="J2072" s="2" t="s">
        <v>241</v>
      </c>
      <c r="K2072" s="2">
        <v>249.0</v>
      </c>
      <c r="L2072" s="101">
        <v>231.02519989836009</v>
      </c>
      <c r="M2072" s="2" t="s">
        <v>1106</v>
      </c>
      <c r="N2072" s="2"/>
      <c r="O2072" s="2"/>
      <c r="X2072" s="2"/>
      <c r="Y2072" s="2"/>
      <c r="Z2072" s="2"/>
    </row>
    <row r="2073" ht="10.5" customHeight="1">
      <c r="A2073" s="2"/>
      <c r="B2073" s="2">
        <v>1352750.0</v>
      </c>
      <c r="C2073" s="2" t="s">
        <v>2492</v>
      </c>
      <c r="D2073" s="2">
        <v>9.820071487E9</v>
      </c>
      <c r="E2073" s="2" t="s">
        <v>238</v>
      </c>
      <c r="F2073" s="2" t="s">
        <v>239</v>
      </c>
      <c r="G2073" s="38">
        <v>41220.177083333336</v>
      </c>
      <c r="H2073" s="100"/>
      <c r="I2073" s="2" t="s">
        <v>2153</v>
      </c>
      <c r="J2073" s="2" t="s">
        <v>241</v>
      </c>
      <c r="K2073" s="2">
        <v>100.0</v>
      </c>
      <c r="L2073" s="101">
        <v>106.87629262083361</v>
      </c>
      <c r="M2073" s="2" t="s">
        <v>1102</v>
      </c>
      <c r="N2073" s="2"/>
      <c r="O2073" s="2"/>
      <c r="X2073" s="2"/>
      <c r="Y2073" s="2"/>
      <c r="Z2073" s="2"/>
    </row>
    <row r="2074" ht="10.5" customHeight="1">
      <c r="A2074" s="2"/>
      <c r="B2074" s="2">
        <v>1354046.0</v>
      </c>
      <c r="C2074" s="2" t="s">
        <v>2493</v>
      </c>
      <c r="D2074" s="2">
        <v>9.820343301E9</v>
      </c>
      <c r="E2074" s="2" t="s">
        <v>238</v>
      </c>
      <c r="F2074" s="2" t="s">
        <v>239</v>
      </c>
      <c r="G2074" s="38">
        <v>41220.177083333336</v>
      </c>
      <c r="H2074" s="100"/>
      <c r="I2074" s="2" t="s">
        <v>2153</v>
      </c>
      <c r="J2074" s="2" t="s">
        <v>241</v>
      </c>
      <c r="K2074" s="2">
        <v>163.0</v>
      </c>
      <c r="L2074" s="101">
        <v>151.86266774122822</v>
      </c>
      <c r="M2074" s="2" t="s">
        <v>1093</v>
      </c>
      <c r="N2074" s="2"/>
      <c r="O2074" s="2"/>
      <c r="X2074" s="2"/>
      <c r="Y2074" s="2"/>
      <c r="Z2074" s="2"/>
    </row>
    <row r="2075" ht="10.5" customHeight="1">
      <c r="A2075" s="2"/>
      <c r="B2075" s="2">
        <v>1353972.0</v>
      </c>
      <c r="C2075" s="2" t="s">
        <v>2494</v>
      </c>
      <c r="D2075" s="2">
        <v>8.527056633E9</v>
      </c>
      <c r="E2075" s="2" t="s">
        <v>238</v>
      </c>
      <c r="F2075" s="2" t="s">
        <v>239</v>
      </c>
      <c r="G2075" s="38">
        <v>41220.197916666664</v>
      </c>
      <c r="H2075" s="100"/>
      <c r="I2075" s="2" t="s">
        <v>2153</v>
      </c>
      <c r="J2075" s="2" t="s">
        <v>241</v>
      </c>
      <c r="K2075" s="2">
        <v>119.0</v>
      </c>
      <c r="L2075" s="101">
        <v>111.44049651920183</v>
      </c>
      <c r="M2075" s="2" t="s">
        <v>1155</v>
      </c>
      <c r="N2075" s="2"/>
      <c r="O2075" s="2"/>
      <c r="X2075" s="2"/>
      <c r="Y2075" s="2"/>
      <c r="Z2075" s="2"/>
    </row>
    <row r="2076" ht="10.5" customHeight="1">
      <c r="A2076" s="2"/>
      <c r="B2076" s="2">
        <v>1353642.0</v>
      </c>
      <c r="C2076" s="2" t="s">
        <v>2495</v>
      </c>
      <c r="D2076" s="2">
        <v>9.867669798E9</v>
      </c>
      <c r="E2076" s="2" t="s">
        <v>238</v>
      </c>
      <c r="F2076" s="2" t="s">
        <v>239</v>
      </c>
      <c r="G2076" s="38">
        <v>41220.208333333336</v>
      </c>
      <c r="H2076" s="100"/>
      <c r="I2076" s="2" t="s">
        <v>2153</v>
      </c>
      <c r="J2076" s="2" t="s">
        <v>241</v>
      </c>
      <c r="K2076" s="2">
        <v>153.0</v>
      </c>
      <c r="L2076" s="101">
        <v>182.65049881784927</v>
      </c>
      <c r="M2076" s="2" t="s">
        <v>1104</v>
      </c>
      <c r="N2076" s="2"/>
      <c r="O2076" s="2"/>
      <c r="X2076" s="2"/>
      <c r="Y2076" s="2"/>
      <c r="Z2076" s="2"/>
    </row>
    <row r="2077" ht="10.5" customHeight="1">
      <c r="A2077" s="2"/>
      <c r="B2077" s="2">
        <v>1354216.0</v>
      </c>
      <c r="C2077" s="2" t="s">
        <v>2496</v>
      </c>
      <c r="D2077" s="2">
        <v>9.930063335E9</v>
      </c>
      <c r="E2077" s="2" t="s">
        <v>238</v>
      </c>
      <c r="F2077" s="2" t="s">
        <v>239</v>
      </c>
      <c r="G2077" s="38">
        <v>41220.208333333336</v>
      </c>
      <c r="H2077" s="100"/>
      <c r="I2077" s="2" t="s">
        <v>2153</v>
      </c>
      <c r="J2077" s="2" t="s">
        <v>241</v>
      </c>
      <c r="K2077" s="2">
        <v>113.0</v>
      </c>
      <c r="L2077" s="101">
        <v>104.93947765621374</v>
      </c>
      <c r="M2077" s="2" t="s">
        <v>1127</v>
      </c>
      <c r="N2077" s="2"/>
      <c r="O2077" s="2"/>
      <c r="X2077" s="2"/>
      <c r="Y2077" s="2"/>
      <c r="Z2077" s="2"/>
    </row>
    <row r="2078" ht="10.5" customHeight="1">
      <c r="A2078" s="2"/>
      <c r="B2078" s="2">
        <v>1353398.0</v>
      </c>
      <c r="C2078" s="2" t="s">
        <v>2497</v>
      </c>
      <c r="D2078" s="2">
        <v>9.820062979E9</v>
      </c>
      <c r="E2078" s="2" t="s">
        <v>238</v>
      </c>
      <c r="F2078" s="2" t="s">
        <v>258</v>
      </c>
      <c r="G2078" s="38">
        <v>41220.229166666664</v>
      </c>
      <c r="H2078" s="100"/>
      <c r="I2078" s="2" t="s">
        <v>2153</v>
      </c>
      <c r="J2078" s="2" t="s">
        <v>241</v>
      </c>
      <c r="K2078" s="2">
        <v>386.0</v>
      </c>
      <c r="L2078" s="101">
        <v>398.25966647820667</v>
      </c>
      <c r="M2078" s="2" t="s">
        <v>1107</v>
      </c>
      <c r="N2078" s="2"/>
      <c r="O2078" s="2"/>
      <c r="X2078" s="2"/>
      <c r="Y2078" s="2"/>
      <c r="Z2078" s="2"/>
    </row>
    <row r="2079" ht="10.5" customHeight="1">
      <c r="A2079" s="2"/>
      <c r="B2079" s="2">
        <v>1353302.0</v>
      </c>
      <c r="C2079" s="2" t="s">
        <v>2498</v>
      </c>
      <c r="D2079" s="2">
        <v>9.892061583E9</v>
      </c>
      <c r="E2079" s="2" t="s">
        <v>238</v>
      </c>
      <c r="F2079" s="2" t="s">
        <v>239</v>
      </c>
      <c r="G2079" s="38">
        <v>41220.229166666664</v>
      </c>
      <c r="H2079" s="100"/>
      <c r="I2079" s="2" t="s">
        <v>2153</v>
      </c>
      <c r="J2079" s="2" t="s">
        <v>241</v>
      </c>
      <c r="K2079" s="2">
        <v>226.0</v>
      </c>
      <c r="L2079" s="101">
        <v>250.591004609383</v>
      </c>
      <c r="M2079" s="2" t="s">
        <v>1135</v>
      </c>
      <c r="N2079" s="2"/>
      <c r="O2079" s="2"/>
      <c r="X2079" s="2"/>
      <c r="Y2079" s="2"/>
      <c r="Z2079" s="2"/>
    </row>
    <row r="2080" ht="10.5" customHeight="1">
      <c r="A2080" s="2"/>
      <c r="B2080" s="2">
        <v>1351222.0</v>
      </c>
      <c r="C2080" s="2" t="s">
        <v>2499</v>
      </c>
      <c r="D2080" s="2">
        <v>9.769907183E9</v>
      </c>
      <c r="E2080" s="2" t="s">
        <v>238</v>
      </c>
      <c r="F2080" s="2" t="s">
        <v>333</v>
      </c>
      <c r="G2080" s="38">
        <v>41220.229166666664</v>
      </c>
      <c r="H2080" s="100"/>
      <c r="I2080" s="2" t="s">
        <v>2153</v>
      </c>
      <c r="J2080" s="2" t="s">
        <v>241</v>
      </c>
      <c r="K2080" s="2">
        <v>149.0</v>
      </c>
      <c r="L2080" s="101">
        <v>148.68126330730462</v>
      </c>
      <c r="M2080" s="2" t="s">
        <v>1114</v>
      </c>
      <c r="N2080" s="2"/>
      <c r="O2080" s="2"/>
      <c r="X2080" s="2"/>
      <c r="Y2080" s="2"/>
      <c r="Z2080" s="2"/>
    </row>
    <row r="2081" ht="10.5" customHeight="1">
      <c r="A2081" s="2"/>
      <c r="B2081" s="2">
        <v>1353064.0</v>
      </c>
      <c r="C2081" s="2" t="s">
        <v>2500</v>
      </c>
      <c r="D2081" s="2">
        <v>9.820900742E9</v>
      </c>
      <c r="E2081" s="2" t="s">
        <v>238</v>
      </c>
      <c r="F2081" s="2" t="s">
        <v>333</v>
      </c>
      <c r="G2081" s="38">
        <v>41220.229166666664</v>
      </c>
      <c r="H2081" s="100"/>
      <c r="I2081" s="2" t="s">
        <v>2153</v>
      </c>
      <c r="J2081" s="2" t="s">
        <v>241</v>
      </c>
      <c r="K2081" s="2">
        <v>192.0</v>
      </c>
      <c r="L2081" s="101">
        <v>168.5002761466028</v>
      </c>
      <c r="M2081" s="2" t="s">
        <v>1109</v>
      </c>
      <c r="N2081" s="2"/>
      <c r="O2081" s="2"/>
      <c r="X2081" s="2"/>
      <c r="Y2081" s="2"/>
      <c r="Z2081" s="2"/>
    </row>
    <row r="2082" ht="10.5" customHeight="1">
      <c r="A2082" s="2"/>
      <c r="B2082" s="2">
        <v>1354448.0</v>
      </c>
      <c r="C2082" s="2" t="s">
        <v>2501</v>
      </c>
      <c r="D2082" s="2">
        <v>8.013991984E9</v>
      </c>
      <c r="E2082" s="2" t="s">
        <v>238</v>
      </c>
      <c r="F2082" s="2" t="s">
        <v>239</v>
      </c>
      <c r="G2082" s="38">
        <v>41220.239583333336</v>
      </c>
      <c r="H2082" s="100"/>
      <c r="I2082" s="2" t="s">
        <v>2153</v>
      </c>
      <c r="J2082" s="2" t="s">
        <v>241</v>
      </c>
      <c r="K2082" s="2">
        <v>165.0</v>
      </c>
      <c r="L2082" s="101">
        <v>197.56883027368826</v>
      </c>
      <c r="M2082" s="2" t="s">
        <v>1102</v>
      </c>
      <c r="N2082" s="2"/>
      <c r="O2082" s="2"/>
      <c r="X2082" s="2"/>
      <c r="Y2082" s="2"/>
      <c r="Z2082" s="2"/>
    </row>
    <row r="2083" ht="10.5" customHeight="1">
      <c r="A2083" s="2"/>
      <c r="B2083" s="2">
        <v>1353454.0</v>
      </c>
      <c r="C2083" s="2" t="s">
        <v>2502</v>
      </c>
      <c r="D2083" s="2">
        <v>9.867576694E9</v>
      </c>
      <c r="E2083" s="2" t="s">
        <v>238</v>
      </c>
      <c r="F2083" s="2" t="s">
        <v>239</v>
      </c>
      <c r="G2083" s="38">
        <v>41220.239583333336</v>
      </c>
      <c r="H2083" s="100"/>
      <c r="I2083" s="2" t="s">
        <v>2153</v>
      </c>
      <c r="J2083" s="2" t="s">
        <v>241</v>
      </c>
      <c r="K2083" s="2">
        <v>839.0</v>
      </c>
      <c r="L2083" s="101">
        <v>745.7185077457564</v>
      </c>
      <c r="M2083" s="2" t="s">
        <v>1106</v>
      </c>
      <c r="N2083" s="2"/>
      <c r="O2083" s="2"/>
      <c r="X2083" s="2"/>
      <c r="Y2083" s="2"/>
      <c r="Z2083" s="2"/>
    </row>
    <row r="2084" ht="10.5" customHeight="1">
      <c r="A2084" s="2"/>
      <c r="B2084" s="2">
        <v>1352200.0</v>
      </c>
      <c r="C2084" s="2" t="s">
        <v>1456</v>
      </c>
      <c r="D2084" s="2">
        <v>9.819421669E9</v>
      </c>
      <c r="E2084" s="2" t="s">
        <v>238</v>
      </c>
      <c r="F2084" s="2" t="s">
        <v>239</v>
      </c>
      <c r="G2084" s="38">
        <v>41220.260416666664</v>
      </c>
      <c r="H2084" s="100"/>
      <c r="I2084" s="2" t="s">
        <v>2153</v>
      </c>
      <c r="J2084" s="2" t="s">
        <v>241</v>
      </c>
      <c r="K2084" s="2">
        <v>132.0</v>
      </c>
      <c r="L2084" s="101">
        <v>154.4428120485141</v>
      </c>
      <c r="M2084" s="2" t="s">
        <v>1104</v>
      </c>
      <c r="N2084" s="2"/>
      <c r="O2084" s="2"/>
      <c r="X2084" s="2"/>
      <c r="Y2084" s="2"/>
      <c r="Z2084" s="2"/>
    </row>
    <row r="2085" ht="10.5" customHeight="1">
      <c r="A2085" s="2"/>
      <c r="B2085" s="2">
        <v>1344490.0</v>
      </c>
      <c r="C2085" s="2" t="s">
        <v>2451</v>
      </c>
      <c r="D2085" s="2">
        <v>7.738891802E9</v>
      </c>
      <c r="E2085" s="2" t="s">
        <v>238</v>
      </c>
      <c r="F2085" s="2" t="s">
        <v>258</v>
      </c>
      <c r="G2085" s="38">
        <v>41220.28125</v>
      </c>
      <c r="H2085" s="100"/>
      <c r="I2085" s="2" t="s">
        <v>2153</v>
      </c>
      <c r="J2085" s="2" t="s">
        <v>241</v>
      </c>
      <c r="K2085" s="2">
        <v>635.0</v>
      </c>
      <c r="L2085" s="101">
        <v>587.4864415101983</v>
      </c>
      <c r="M2085" s="2" t="s">
        <v>1127</v>
      </c>
      <c r="N2085" s="2"/>
      <c r="O2085" s="2"/>
      <c r="X2085" s="2"/>
      <c r="Y2085" s="2"/>
      <c r="Z2085" s="2"/>
    </row>
    <row r="2086" ht="10.5" customHeight="1">
      <c r="A2086" s="2"/>
      <c r="B2086" s="2">
        <v>1354812.0</v>
      </c>
      <c r="C2086" s="2" t="s">
        <v>1225</v>
      </c>
      <c r="D2086" s="2">
        <v>9.820096534E9</v>
      </c>
      <c r="E2086" s="2" t="s">
        <v>238</v>
      </c>
      <c r="F2086" s="2" t="s">
        <v>239</v>
      </c>
      <c r="G2086" s="38">
        <v>41220.291666666664</v>
      </c>
      <c r="H2086" s="100"/>
      <c r="I2086" s="2" t="s">
        <v>2153</v>
      </c>
      <c r="J2086" s="2" t="s">
        <v>241</v>
      </c>
      <c r="K2086" s="2">
        <v>699.0</v>
      </c>
      <c r="L2086" s="101">
        <v>717.8771807322125</v>
      </c>
      <c r="M2086" s="2" t="s">
        <v>1107</v>
      </c>
      <c r="N2086" s="2"/>
      <c r="O2086" s="2"/>
      <c r="X2086" s="2"/>
      <c r="Y2086" s="2"/>
      <c r="Z2086" s="2"/>
    </row>
    <row r="2087" ht="10.5" customHeight="1">
      <c r="A2087" s="2"/>
      <c r="B2087" s="2">
        <v>1338138.0</v>
      </c>
      <c r="C2087" s="2" t="s">
        <v>2503</v>
      </c>
      <c r="D2087" s="2">
        <v>9.821437891E9</v>
      </c>
      <c r="E2087" s="2" t="s">
        <v>238</v>
      </c>
      <c r="F2087" s="2" t="s">
        <v>258</v>
      </c>
      <c r="G2087" s="38">
        <v>41220.291666666664</v>
      </c>
      <c r="H2087" s="100"/>
      <c r="I2087" s="2" t="s">
        <v>2153</v>
      </c>
      <c r="J2087" s="2" t="s">
        <v>241</v>
      </c>
      <c r="K2087" s="2">
        <v>304.0</v>
      </c>
      <c r="L2087" s="101">
        <v>308.3986436870764</v>
      </c>
      <c r="M2087" s="2" t="s">
        <v>1155</v>
      </c>
      <c r="N2087" s="2"/>
      <c r="O2087" s="2"/>
      <c r="X2087" s="2"/>
      <c r="Y2087" s="2"/>
      <c r="Z2087" s="2"/>
    </row>
    <row r="2088" ht="10.5" customHeight="1">
      <c r="A2088" s="2"/>
      <c r="B2088" s="2">
        <v>1352730.0</v>
      </c>
      <c r="C2088" s="2" t="s">
        <v>2504</v>
      </c>
      <c r="D2088" s="2">
        <v>9.820709599E9</v>
      </c>
      <c r="E2088" s="2" t="s">
        <v>238</v>
      </c>
      <c r="F2088" s="2" t="s">
        <v>239</v>
      </c>
      <c r="G2088" s="38">
        <v>41220.291666666664</v>
      </c>
      <c r="H2088" s="100"/>
      <c r="I2088" s="2" t="s">
        <v>2153</v>
      </c>
      <c r="J2088" s="2" t="s">
        <v>241</v>
      </c>
      <c r="K2088" s="2">
        <v>596.0</v>
      </c>
      <c r="L2088" s="101">
        <v>454.65374447795745</v>
      </c>
      <c r="M2088" s="2" t="s">
        <v>1093</v>
      </c>
      <c r="N2088" s="2"/>
      <c r="O2088" s="2"/>
      <c r="X2088" s="2"/>
      <c r="Y2088" s="2"/>
      <c r="Z2088" s="2"/>
    </row>
    <row r="2089" ht="10.5" customHeight="1">
      <c r="A2089" s="2"/>
      <c r="B2089" s="2">
        <v>1353906.0</v>
      </c>
      <c r="C2089" s="2" t="s">
        <v>2505</v>
      </c>
      <c r="D2089" s="2">
        <v>9.920120022E9</v>
      </c>
      <c r="E2089" s="2" t="s">
        <v>238</v>
      </c>
      <c r="F2089" s="2" t="s">
        <v>239</v>
      </c>
      <c r="G2089" s="38">
        <v>41220.302083333336</v>
      </c>
      <c r="H2089" s="100"/>
      <c r="I2089" s="2" t="s">
        <v>2153</v>
      </c>
      <c r="J2089" s="2" t="s">
        <v>241</v>
      </c>
      <c r="K2089" s="2">
        <v>379.0</v>
      </c>
      <c r="L2089" s="101">
        <v>362.3361350243365</v>
      </c>
      <c r="M2089" s="2" t="s">
        <v>1114</v>
      </c>
      <c r="N2089" s="2"/>
      <c r="O2089" s="2"/>
      <c r="X2089" s="2"/>
      <c r="Y2089" s="2"/>
      <c r="Z2089" s="2"/>
    </row>
    <row r="2090" ht="10.5" customHeight="1">
      <c r="A2090" s="2"/>
      <c r="B2090" s="2">
        <v>1353484.0</v>
      </c>
      <c r="C2090" s="2" t="s">
        <v>1848</v>
      </c>
      <c r="D2090" s="2">
        <v>9.930461609E9</v>
      </c>
      <c r="E2090" s="2" t="s">
        <v>238</v>
      </c>
      <c r="F2090" s="2" t="s">
        <v>239</v>
      </c>
      <c r="G2090" s="38">
        <v>41220.302083333336</v>
      </c>
      <c r="H2090" s="100"/>
      <c r="I2090" s="2" t="s">
        <v>2153</v>
      </c>
      <c r="J2090" s="2" t="s">
        <v>241</v>
      </c>
      <c r="K2090" s="2">
        <v>184.0</v>
      </c>
      <c r="L2090" s="101">
        <v>186.80676147601167</v>
      </c>
      <c r="M2090" s="2" t="s">
        <v>1135</v>
      </c>
      <c r="N2090" s="2"/>
      <c r="O2090" s="2"/>
      <c r="X2090" s="2"/>
      <c r="Y2090" s="2"/>
      <c r="Z2090" s="2"/>
    </row>
    <row r="2091" ht="10.5" customHeight="1">
      <c r="A2091" s="2"/>
      <c r="B2091" s="2">
        <v>1351406.0</v>
      </c>
      <c r="C2091" s="2" t="s">
        <v>2506</v>
      </c>
      <c r="D2091" s="2">
        <v>9.324873018E9</v>
      </c>
      <c r="E2091" s="2" t="s">
        <v>238</v>
      </c>
      <c r="F2091" s="2" t="s">
        <v>258</v>
      </c>
      <c r="G2091" s="38">
        <v>41220.302083333336</v>
      </c>
      <c r="H2091" s="100"/>
      <c r="I2091" s="2" t="s">
        <v>2153</v>
      </c>
      <c r="J2091" s="2" t="s">
        <v>241</v>
      </c>
      <c r="K2091" s="2">
        <v>207.0</v>
      </c>
      <c r="L2091" s="101">
        <v>184.05499471475605</v>
      </c>
      <c r="M2091" s="2" t="s">
        <v>1109</v>
      </c>
      <c r="N2091" s="2"/>
      <c r="O2091" s="2"/>
      <c r="X2091" s="2"/>
      <c r="Y2091" s="2"/>
      <c r="Z2091" s="2"/>
    </row>
    <row r="2092" ht="10.5" customHeight="1">
      <c r="A2092" s="2"/>
      <c r="B2092" s="2">
        <v>1350564.0</v>
      </c>
      <c r="C2092" s="2" t="s">
        <v>322</v>
      </c>
      <c r="D2092" s="2">
        <v>7.208008001E9</v>
      </c>
      <c r="E2092" s="2" t="s">
        <v>238</v>
      </c>
      <c r="F2092" s="2" t="s">
        <v>258</v>
      </c>
      <c r="G2092" s="38">
        <v>41220.3125</v>
      </c>
      <c r="H2092" s="100"/>
      <c r="I2092" s="2" t="s">
        <v>2153</v>
      </c>
      <c r="J2092" s="2" t="s">
        <v>241</v>
      </c>
      <c r="K2092" s="2">
        <v>454.0</v>
      </c>
      <c r="L2092" s="101">
        <v>531.8356119084955</v>
      </c>
      <c r="M2092" s="2" t="s">
        <v>1102</v>
      </c>
      <c r="N2092" s="2"/>
      <c r="O2092" s="2"/>
      <c r="X2092" s="2"/>
      <c r="Y2092" s="2"/>
      <c r="Z2092" s="2"/>
    </row>
    <row r="2093" ht="10.5" customHeight="1">
      <c r="A2093" s="2"/>
      <c r="B2093" s="2">
        <v>1347344.0</v>
      </c>
      <c r="C2093" s="2" t="s">
        <v>1334</v>
      </c>
      <c r="D2093" s="2">
        <v>9.820004016E9</v>
      </c>
      <c r="E2093" s="2" t="s">
        <v>238</v>
      </c>
      <c r="F2093" s="2" t="s">
        <v>258</v>
      </c>
      <c r="G2093" s="38">
        <v>41220.3125</v>
      </c>
      <c r="H2093" s="100"/>
      <c r="I2093" s="2" t="s">
        <v>2153</v>
      </c>
      <c r="J2093" s="2" t="s">
        <v>241</v>
      </c>
      <c r="K2093" s="2">
        <v>166.0</v>
      </c>
      <c r="L2093" s="101">
        <v>139.89000666567262</v>
      </c>
      <c r="M2093" s="2" t="s">
        <v>1155</v>
      </c>
      <c r="N2093" s="2"/>
      <c r="O2093" s="2"/>
      <c r="X2093" s="2"/>
      <c r="Y2093" s="2"/>
      <c r="Z2093" s="2"/>
    </row>
    <row r="2094" ht="10.5" customHeight="1">
      <c r="A2094" s="2"/>
      <c r="B2094" s="2">
        <v>1353796.0</v>
      </c>
      <c r="C2094" s="2" t="s">
        <v>2507</v>
      </c>
      <c r="D2094" s="2">
        <v>9.920244009E9</v>
      </c>
      <c r="E2094" s="2" t="s">
        <v>238</v>
      </c>
      <c r="F2094" s="2" t="s">
        <v>239</v>
      </c>
      <c r="G2094" s="38">
        <v>41220.322916666664</v>
      </c>
      <c r="H2094" s="100"/>
      <c r="I2094" s="2" t="s">
        <v>2153</v>
      </c>
      <c r="J2094" s="2" t="s">
        <v>241</v>
      </c>
      <c r="K2094" s="2">
        <v>121.0</v>
      </c>
      <c r="L2094" s="101">
        <v>122.42537335488652</v>
      </c>
      <c r="M2094" s="2" t="s">
        <v>1107</v>
      </c>
      <c r="N2094" s="2"/>
      <c r="O2094" s="2"/>
      <c r="X2094" s="2"/>
      <c r="Y2094" s="2"/>
      <c r="Z2094" s="2"/>
    </row>
    <row r="2095" ht="10.5" customHeight="1">
      <c r="A2095" s="2"/>
      <c r="B2095" s="2">
        <v>1353498.0</v>
      </c>
      <c r="C2095" s="2" t="s">
        <v>2188</v>
      </c>
      <c r="D2095" s="2">
        <v>8.45484069E9</v>
      </c>
      <c r="E2095" s="2" t="s">
        <v>238</v>
      </c>
      <c r="F2095" s="2" t="s">
        <v>239</v>
      </c>
      <c r="G2095" s="38">
        <v>41220.333333333336</v>
      </c>
      <c r="H2095" s="100"/>
      <c r="I2095" s="2" t="s">
        <v>2153</v>
      </c>
      <c r="J2095" s="2" t="s">
        <v>241</v>
      </c>
      <c r="K2095" s="2">
        <v>116.0</v>
      </c>
      <c r="L2095" s="101">
        <v>121.10645495748169</v>
      </c>
      <c r="M2095" s="2" t="s">
        <v>1104</v>
      </c>
      <c r="N2095" s="2"/>
      <c r="O2095" s="2"/>
      <c r="X2095" s="2"/>
      <c r="Y2095" s="2"/>
      <c r="Z2095" s="2"/>
    </row>
    <row r="2096" ht="10.5" customHeight="1">
      <c r="A2096" s="2"/>
      <c r="B2096" s="2">
        <v>1353220.0</v>
      </c>
      <c r="C2096" s="2" t="s">
        <v>1659</v>
      </c>
      <c r="D2096" s="2">
        <v>8.879235553E9</v>
      </c>
      <c r="E2096" s="2" t="s">
        <v>238</v>
      </c>
      <c r="F2096" s="2" t="s">
        <v>239</v>
      </c>
      <c r="G2096" s="38">
        <v>41220.364583333336</v>
      </c>
      <c r="H2096" s="100"/>
      <c r="I2096" s="2" t="s">
        <v>2153</v>
      </c>
      <c r="J2096" s="2" t="s">
        <v>241</v>
      </c>
      <c r="K2096" s="2">
        <v>100.0</v>
      </c>
      <c r="L2096" s="101">
        <v>70.47183738092913</v>
      </c>
      <c r="M2096" s="2" t="s">
        <v>1127</v>
      </c>
      <c r="N2096" s="2"/>
      <c r="O2096" s="2"/>
      <c r="X2096" s="2"/>
      <c r="Y2096" s="2"/>
      <c r="Z2096" s="2"/>
    </row>
    <row r="2097" ht="10.5" customHeight="1">
      <c r="A2097" s="2"/>
      <c r="B2097" s="2">
        <v>1348716.0</v>
      </c>
      <c r="C2097" s="2" t="s">
        <v>2508</v>
      </c>
      <c r="D2097" s="2">
        <v>9.870275265E9</v>
      </c>
      <c r="E2097" s="2" t="s">
        <v>238</v>
      </c>
      <c r="F2097" s="2" t="s">
        <v>239</v>
      </c>
      <c r="G2097" s="38">
        <v>41220.364583333336</v>
      </c>
      <c r="H2097" s="100"/>
      <c r="I2097" s="2" t="s">
        <v>2153</v>
      </c>
      <c r="J2097" s="2" t="s">
        <v>241</v>
      </c>
      <c r="K2097" s="2">
        <v>248.0</v>
      </c>
      <c r="L2097" s="101">
        <v>252.953383984693</v>
      </c>
      <c r="M2097" s="2" t="s">
        <v>1135</v>
      </c>
      <c r="N2097" s="2"/>
      <c r="O2097" s="2"/>
      <c r="X2097" s="2"/>
      <c r="Y2097" s="2"/>
      <c r="Z2097" s="2"/>
    </row>
    <row r="2098" ht="10.5" customHeight="1">
      <c r="A2098" s="2"/>
      <c r="B2098" s="2">
        <v>1354984.0</v>
      </c>
      <c r="C2098" s="2" t="s">
        <v>1580</v>
      </c>
      <c r="D2098" s="2">
        <v>9.702003049E9</v>
      </c>
      <c r="E2098" s="2" t="s">
        <v>238</v>
      </c>
      <c r="F2098" s="2" t="s">
        <v>283</v>
      </c>
      <c r="G2098" s="38">
        <v>41220.364583333336</v>
      </c>
      <c r="H2098" s="100"/>
      <c r="I2098" s="2" t="s">
        <v>2153</v>
      </c>
      <c r="J2098" s="2" t="s">
        <v>241</v>
      </c>
      <c r="K2098" s="2">
        <v>223.0</v>
      </c>
      <c r="L2098" s="101">
        <v>178.2219752516986</v>
      </c>
      <c r="M2098" s="2" t="s">
        <v>1109</v>
      </c>
      <c r="N2098" s="2"/>
      <c r="O2098" s="2"/>
      <c r="X2098" s="2"/>
      <c r="Y2098" s="2"/>
      <c r="Z2098" s="2"/>
    </row>
    <row r="2099" ht="10.5" customHeight="1">
      <c r="A2099" s="2"/>
      <c r="B2099" s="2">
        <v>1306274.0</v>
      </c>
      <c r="C2099" s="2" t="s">
        <v>2017</v>
      </c>
      <c r="D2099" s="2">
        <v>9.820143963E9</v>
      </c>
      <c r="E2099" s="2" t="s">
        <v>238</v>
      </c>
      <c r="F2099" s="2" t="s">
        <v>239</v>
      </c>
      <c r="G2099" s="38">
        <v>41220.364583333336</v>
      </c>
      <c r="H2099" s="100"/>
      <c r="I2099" s="2" t="s">
        <v>2153</v>
      </c>
      <c r="J2099" s="2" t="s">
        <v>241</v>
      </c>
      <c r="K2099" s="2">
        <v>100.0</v>
      </c>
      <c r="L2099" s="101">
        <v>51.565412526835566</v>
      </c>
      <c r="M2099" s="2" t="s">
        <v>1114</v>
      </c>
      <c r="N2099" s="2"/>
      <c r="O2099" s="2"/>
      <c r="X2099" s="2"/>
      <c r="Y2099" s="2"/>
      <c r="Z2099" s="2"/>
    </row>
    <row r="2100" ht="10.5" customHeight="1">
      <c r="A2100" s="2"/>
      <c r="B2100" s="2">
        <v>1353658.0</v>
      </c>
      <c r="C2100" s="2" t="s">
        <v>1423</v>
      </c>
      <c r="D2100" s="2">
        <v>9.821124424E9</v>
      </c>
      <c r="E2100" s="2" t="s">
        <v>238</v>
      </c>
      <c r="F2100" s="2" t="s">
        <v>239</v>
      </c>
      <c r="G2100" s="38">
        <v>41220.375</v>
      </c>
      <c r="H2100" s="100"/>
      <c r="I2100" s="2" t="s">
        <v>2153</v>
      </c>
      <c r="J2100" s="2" t="s">
        <v>241</v>
      </c>
      <c r="K2100" s="2">
        <v>391.0</v>
      </c>
      <c r="L2100" s="101">
        <v>345.84139934124073</v>
      </c>
      <c r="M2100" s="2" t="s">
        <v>1106</v>
      </c>
      <c r="N2100" s="2"/>
      <c r="O2100" s="2"/>
      <c r="X2100" s="2"/>
      <c r="Y2100" s="2"/>
      <c r="Z2100" s="2"/>
    </row>
    <row r="2101" ht="10.5" customHeight="1">
      <c r="A2101" s="2"/>
      <c r="B2101" s="2">
        <v>1355358.0</v>
      </c>
      <c r="C2101" s="2" t="s">
        <v>1970</v>
      </c>
      <c r="D2101" s="2">
        <v>9.718197173E9</v>
      </c>
      <c r="E2101" s="2" t="s">
        <v>238</v>
      </c>
      <c r="F2101" s="2" t="s">
        <v>239</v>
      </c>
      <c r="G2101" s="38">
        <v>41220.385416666664</v>
      </c>
      <c r="H2101" s="100"/>
      <c r="I2101" s="2" t="s">
        <v>2153</v>
      </c>
      <c r="J2101" s="2" t="s">
        <v>241</v>
      </c>
      <c r="K2101" s="2">
        <v>100.0</v>
      </c>
      <c r="L2101" s="101">
        <v>70.59927755969177</v>
      </c>
      <c r="M2101" s="2" t="s">
        <v>1102</v>
      </c>
      <c r="N2101" s="2"/>
      <c r="O2101" s="2"/>
      <c r="X2101" s="2"/>
      <c r="Y2101" s="2"/>
      <c r="Z2101" s="2"/>
    </row>
    <row r="2102" ht="10.5" customHeight="1">
      <c r="A2102" s="2"/>
      <c r="B2102" s="2">
        <v>1355470.0</v>
      </c>
      <c r="C2102" s="2" t="s">
        <v>2509</v>
      </c>
      <c r="D2102" s="2">
        <v>9.820284672E9</v>
      </c>
      <c r="E2102" s="2" t="s">
        <v>238</v>
      </c>
      <c r="F2102" s="2" t="s">
        <v>239</v>
      </c>
      <c r="G2102" s="38">
        <v>41220.395833333336</v>
      </c>
      <c r="H2102" s="100"/>
      <c r="I2102" s="2" t="s">
        <v>2153</v>
      </c>
      <c r="J2102" s="2" t="s">
        <v>241</v>
      </c>
      <c r="K2102" s="2">
        <v>563.0</v>
      </c>
      <c r="L2102" s="101">
        <v>512.8056731227598</v>
      </c>
      <c r="M2102" s="2" t="s">
        <v>1093</v>
      </c>
      <c r="N2102" s="2"/>
      <c r="O2102" s="2"/>
      <c r="X2102" s="2"/>
      <c r="Y2102" s="2"/>
      <c r="Z2102" s="2"/>
    </row>
    <row r="2103" ht="10.5" customHeight="1">
      <c r="A2103" s="2"/>
      <c r="B2103" s="2">
        <v>1355504.0</v>
      </c>
      <c r="C2103" s="2" t="s">
        <v>2510</v>
      </c>
      <c r="D2103" s="2">
        <v>9.820297123E9</v>
      </c>
      <c r="E2103" s="2" t="s">
        <v>238</v>
      </c>
      <c r="F2103" s="2" t="s">
        <v>283</v>
      </c>
      <c r="G2103" s="38">
        <v>41220.395833333336</v>
      </c>
      <c r="H2103" s="100"/>
      <c r="I2103" s="2" t="s">
        <v>2153</v>
      </c>
      <c r="J2103" s="2" t="s">
        <v>241</v>
      </c>
      <c r="K2103" s="2">
        <v>335.0</v>
      </c>
      <c r="L2103" s="101">
        <v>420.6056454926179</v>
      </c>
      <c r="M2103" s="2" t="s">
        <v>1114</v>
      </c>
      <c r="N2103" s="2"/>
      <c r="O2103" s="2"/>
      <c r="X2103" s="2"/>
      <c r="Y2103" s="2"/>
      <c r="Z2103" s="2"/>
    </row>
    <row r="2104" ht="10.5" customHeight="1">
      <c r="A2104" s="2"/>
      <c r="B2104" s="2">
        <v>1355534.0</v>
      </c>
      <c r="C2104" s="2" t="s">
        <v>2511</v>
      </c>
      <c r="D2104" s="2">
        <v>9.223420215E9</v>
      </c>
      <c r="E2104" s="2" t="s">
        <v>238</v>
      </c>
      <c r="F2104" s="2" t="s">
        <v>333</v>
      </c>
      <c r="G2104" s="38">
        <v>41220.479166666664</v>
      </c>
      <c r="H2104" s="100"/>
      <c r="I2104" s="2" t="s">
        <v>2153</v>
      </c>
      <c r="J2104" s="2" t="s">
        <v>241</v>
      </c>
      <c r="K2104" s="2">
        <v>411.6</v>
      </c>
      <c r="L2104" s="101">
        <v>444.21268522441136</v>
      </c>
      <c r="M2104" s="2" t="s">
        <v>1104</v>
      </c>
      <c r="N2104" s="2"/>
      <c r="O2104" s="2"/>
      <c r="X2104" s="2"/>
      <c r="Y2104" s="2"/>
      <c r="Z2104" s="2"/>
    </row>
    <row r="2105" ht="10.5" customHeight="1">
      <c r="A2105" s="2"/>
      <c r="B2105" s="2">
        <v>1355766.0</v>
      </c>
      <c r="C2105" s="2" t="s">
        <v>1815</v>
      </c>
      <c r="D2105" s="2">
        <v>9.930145797E9</v>
      </c>
      <c r="E2105" s="2" t="s">
        <v>238</v>
      </c>
      <c r="F2105" s="2" t="s">
        <v>239</v>
      </c>
      <c r="G2105" s="38">
        <v>41220.479166666664</v>
      </c>
      <c r="H2105" s="100"/>
      <c r="I2105" s="2" t="s">
        <v>2153</v>
      </c>
      <c r="J2105" s="2" t="s">
        <v>241</v>
      </c>
      <c r="K2105" s="2">
        <v>519.4</v>
      </c>
      <c r="L2105" s="101">
        <v>517.5398740194183</v>
      </c>
      <c r="M2105" s="2" t="s">
        <v>1135</v>
      </c>
      <c r="N2105" s="2"/>
      <c r="O2105" s="2"/>
      <c r="X2105" s="2"/>
      <c r="Y2105" s="2"/>
      <c r="Z2105" s="2"/>
    </row>
    <row r="2106" ht="10.5" customHeight="1">
      <c r="A2106" s="2"/>
      <c r="B2106" s="2">
        <v>1355332.0</v>
      </c>
      <c r="C2106" s="2" t="s">
        <v>1518</v>
      </c>
      <c r="D2106" s="2">
        <v>9.930369853E9</v>
      </c>
      <c r="E2106" s="2" t="s">
        <v>238</v>
      </c>
      <c r="F2106" s="2" t="s">
        <v>239</v>
      </c>
      <c r="G2106" s="38">
        <v>41220.489583333336</v>
      </c>
      <c r="H2106" s="100"/>
      <c r="I2106" s="2" t="s">
        <v>2153</v>
      </c>
      <c r="J2106" s="2" t="s">
        <v>241</v>
      </c>
      <c r="K2106" s="2">
        <v>249.0</v>
      </c>
      <c r="L2106" s="101">
        <v>155.62718394339703</v>
      </c>
      <c r="M2106" s="2" t="s">
        <v>1127</v>
      </c>
      <c r="N2106" s="2"/>
      <c r="O2106" s="2"/>
      <c r="X2106" s="2"/>
      <c r="Y2106" s="2"/>
      <c r="Z2106" s="2"/>
    </row>
    <row r="2107" ht="10.5" customHeight="1">
      <c r="A2107" s="2"/>
      <c r="B2107" s="2">
        <v>1355872.0</v>
      </c>
      <c r="C2107" s="2" t="s">
        <v>1520</v>
      </c>
      <c r="D2107" s="2">
        <v>9.819935383E9</v>
      </c>
      <c r="E2107" s="2" t="s">
        <v>238</v>
      </c>
      <c r="F2107" s="2" t="s">
        <v>239</v>
      </c>
      <c r="G2107" s="38">
        <v>41220.541666666664</v>
      </c>
      <c r="H2107" s="100"/>
      <c r="I2107" s="2" t="s">
        <v>2153</v>
      </c>
      <c r="J2107" s="2" t="s">
        <v>241</v>
      </c>
      <c r="K2107" s="2">
        <v>635.0</v>
      </c>
      <c r="L2107" s="101">
        <v>582.9890352802798</v>
      </c>
      <c r="M2107" s="2" t="s">
        <v>1093</v>
      </c>
      <c r="N2107" s="2"/>
      <c r="O2107" s="2"/>
      <c r="X2107" s="2"/>
      <c r="Y2107" s="2"/>
      <c r="Z2107" s="2"/>
    </row>
    <row r="2108" ht="10.5" customHeight="1">
      <c r="A2108" s="2"/>
      <c r="B2108" s="2">
        <v>1355718.0</v>
      </c>
      <c r="C2108" s="2" t="s">
        <v>2512</v>
      </c>
      <c r="D2108" s="2">
        <v>9.92003119E9</v>
      </c>
      <c r="E2108" s="2" t="s">
        <v>238</v>
      </c>
      <c r="F2108" s="2" t="s">
        <v>239</v>
      </c>
      <c r="G2108" s="38">
        <v>41220.5625</v>
      </c>
      <c r="H2108" s="100"/>
      <c r="I2108" s="2" t="s">
        <v>2153</v>
      </c>
      <c r="J2108" s="2" t="s">
        <v>241</v>
      </c>
      <c r="K2108" s="2">
        <v>465.0</v>
      </c>
      <c r="L2108" s="101">
        <v>459.55617606116664</v>
      </c>
      <c r="M2108" s="2" t="s">
        <v>1107</v>
      </c>
      <c r="N2108" s="2"/>
      <c r="O2108" s="2"/>
      <c r="X2108" s="2"/>
      <c r="Y2108" s="2"/>
      <c r="Z2108" s="2"/>
    </row>
    <row r="2109" ht="10.5" customHeight="1">
      <c r="A2109" s="2"/>
      <c r="B2109" s="2">
        <v>1355518.0</v>
      </c>
      <c r="C2109" s="2" t="s">
        <v>2513</v>
      </c>
      <c r="D2109" s="2">
        <v>9.833439498E9</v>
      </c>
      <c r="E2109" s="2" t="s">
        <v>238</v>
      </c>
      <c r="F2109" s="2" t="s">
        <v>333</v>
      </c>
      <c r="G2109" s="38">
        <v>41220.583333333336</v>
      </c>
      <c r="H2109" s="100"/>
      <c r="I2109" s="2" t="s">
        <v>2153</v>
      </c>
      <c r="J2109" s="2" t="s">
        <v>241</v>
      </c>
      <c r="K2109" s="2">
        <v>310.0</v>
      </c>
      <c r="L2109" s="101">
        <v>304.06662455605505</v>
      </c>
      <c r="M2109" s="2" t="s">
        <v>1114</v>
      </c>
      <c r="N2109" s="2"/>
      <c r="O2109" s="2"/>
      <c r="X2109" s="2"/>
      <c r="Y2109" s="2"/>
      <c r="Z2109" s="2"/>
    </row>
    <row r="2110" ht="10.5" customHeight="1">
      <c r="A2110" s="2"/>
      <c r="B2110" s="2">
        <v>1355854.0</v>
      </c>
      <c r="C2110" s="2" t="s">
        <v>2514</v>
      </c>
      <c r="D2110" s="2">
        <v>9.820117235E9</v>
      </c>
      <c r="E2110" s="2" t="s">
        <v>238</v>
      </c>
      <c r="F2110" s="2" t="s">
        <v>239</v>
      </c>
      <c r="G2110" s="38">
        <v>41220.59375</v>
      </c>
      <c r="H2110" s="100"/>
      <c r="I2110" s="2" t="s">
        <v>2153</v>
      </c>
      <c r="J2110" s="2" t="s">
        <v>241</v>
      </c>
      <c r="K2110" s="2">
        <v>357.0</v>
      </c>
      <c r="L2110" s="101">
        <v>377.5399710423465</v>
      </c>
      <c r="M2110" s="2" t="s">
        <v>1104</v>
      </c>
      <c r="N2110" s="2"/>
      <c r="O2110" s="2"/>
      <c r="X2110" s="2"/>
      <c r="Y2110" s="2"/>
      <c r="Z2110" s="2"/>
    </row>
    <row r="2111" ht="10.5" customHeight="1">
      <c r="A2111" s="2"/>
      <c r="B2111" s="2">
        <v>1356228.0</v>
      </c>
      <c r="C2111" s="2" t="s">
        <v>1163</v>
      </c>
      <c r="D2111" s="2">
        <v>9.930921009E9</v>
      </c>
      <c r="E2111" s="2" t="s">
        <v>238</v>
      </c>
      <c r="F2111" s="2" t="s">
        <v>283</v>
      </c>
      <c r="G2111" s="38">
        <v>41220.604166666664</v>
      </c>
      <c r="H2111" s="100"/>
      <c r="I2111" s="2" t="s">
        <v>2153</v>
      </c>
      <c r="J2111" s="2" t="s">
        <v>241</v>
      </c>
      <c r="K2111" s="2">
        <v>216.0</v>
      </c>
      <c r="L2111" s="101">
        <v>290.89125282770976</v>
      </c>
      <c r="M2111" s="2" t="s">
        <v>1155</v>
      </c>
      <c r="N2111" s="2"/>
      <c r="O2111" s="2"/>
      <c r="X2111" s="2"/>
      <c r="Y2111" s="2"/>
      <c r="Z2111" s="2"/>
    </row>
    <row r="2112" ht="10.5" customHeight="1">
      <c r="A2112" s="2"/>
      <c r="B2112" s="2">
        <v>1356010.0</v>
      </c>
      <c r="C2112" s="2" t="s">
        <v>1217</v>
      </c>
      <c r="D2112" s="2">
        <v>9.819244935E9</v>
      </c>
      <c r="E2112" s="2" t="s">
        <v>238</v>
      </c>
      <c r="F2112" s="2" t="s">
        <v>239</v>
      </c>
      <c r="G2112" s="38">
        <v>41220.625</v>
      </c>
      <c r="H2112" s="100"/>
      <c r="I2112" s="2" t="s">
        <v>2153</v>
      </c>
      <c r="J2112" s="2" t="s">
        <v>241</v>
      </c>
      <c r="K2112" s="2">
        <v>360.0</v>
      </c>
      <c r="L2112" s="101">
        <v>399.4209052539159</v>
      </c>
      <c r="M2112" s="2" t="s">
        <v>1135</v>
      </c>
      <c r="N2112" s="2"/>
      <c r="O2112" s="2"/>
      <c r="X2112" s="2"/>
      <c r="Y2112" s="2"/>
      <c r="Z2112" s="2"/>
    </row>
    <row r="2113" ht="10.5" customHeight="1">
      <c r="A2113" s="2"/>
      <c r="B2113" s="2">
        <v>1355494.0</v>
      </c>
      <c r="C2113" s="2" t="s">
        <v>2515</v>
      </c>
      <c r="D2113" s="2">
        <v>9.820313474E9</v>
      </c>
      <c r="E2113" s="2" t="s">
        <v>238</v>
      </c>
      <c r="F2113" s="2" t="s">
        <v>239</v>
      </c>
      <c r="G2113" s="38">
        <v>41220.635416666664</v>
      </c>
      <c r="H2113" s="100"/>
      <c r="I2113" s="2" t="s">
        <v>2153</v>
      </c>
      <c r="J2113" s="2" t="s">
        <v>241</v>
      </c>
      <c r="K2113" s="2">
        <v>138.0</v>
      </c>
      <c r="L2113" s="101">
        <v>139.93866180716083</v>
      </c>
      <c r="M2113" s="2" t="s">
        <v>1107</v>
      </c>
      <c r="N2113" s="2"/>
      <c r="O2113" s="2"/>
      <c r="X2113" s="2"/>
      <c r="Y2113" s="2"/>
      <c r="Z2113" s="2"/>
    </row>
    <row r="2114" ht="10.5" customHeight="1">
      <c r="A2114" s="2"/>
      <c r="B2114" s="2">
        <v>1309742.0</v>
      </c>
      <c r="C2114" s="2" t="s">
        <v>257</v>
      </c>
      <c r="D2114" s="2">
        <v>9.867524419E9</v>
      </c>
      <c r="E2114" s="2" t="s">
        <v>238</v>
      </c>
      <c r="F2114" s="2" t="s">
        <v>258</v>
      </c>
      <c r="G2114" s="38">
        <v>41220.65625</v>
      </c>
      <c r="H2114" s="100"/>
      <c r="I2114" s="2" t="s">
        <v>2153</v>
      </c>
      <c r="J2114" s="2" t="s">
        <v>241</v>
      </c>
      <c r="K2114" s="2">
        <v>110.0</v>
      </c>
      <c r="L2114" s="101">
        <v>124.94183311652328</v>
      </c>
      <c r="M2114" s="2" t="s">
        <v>1114</v>
      </c>
      <c r="N2114" s="2"/>
      <c r="O2114" s="2"/>
      <c r="X2114" s="2"/>
      <c r="Y2114" s="2"/>
      <c r="Z2114" s="2"/>
    </row>
    <row r="2115" ht="10.5" customHeight="1">
      <c r="A2115" s="2"/>
      <c r="B2115" s="2">
        <v>1355482.0</v>
      </c>
      <c r="C2115" s="2" t="s">
        <v>2516</v>
      </c>
      <c r="D2115" s="2">
        <v>9.769840636E9</v>
      </c>
      <c r="E2115" s="2" t="s">
        <v>238</v>
      </c>
      <c r="F2115" s="2" t="s">
        <v>239</v>
      </c>
      <c r="G2115" s="38">
        <v>41220.666666666664</v>
      </c>
      <c r="H2115" s="100"/>
      <c r="I2115" s="2" t="s">
        <v>2153</v>
      </c>
      <c r="J2115" s="2" t="s">
        <v>241</v>
      </c>
      <c r="K2115" s="2">
        <v>298.0</v>
      </c>
      <c r="L2115" s="101">
        <v>250.11937476175626</v>
      </c>
      <c r="M2115" s="2" t="s">
        <v>1093</v>
      </c>
      <c r="N2115" s="2"/>
      <c r="O2115" s="2"/>
      <c r="X2115" s="2"/>
      <c r="Y2115" s="2"/>
      <c r="Z2115" s="2"/>
    </row>
    <row r="2116" ht="10.5" customHeight="1">
      <c r="A2116" s="2"/>
      <c r="B2116" s="2">
        <v>1356350.0</v>
      </c>
      <c r="C2116" s="2" t="s">
        <v>2517</v>
      </c>
      <c r="D2116" s="2">
        <v>9.833978378E9</v>
      </c>
      <c r="E2116" s="2" t="s">
        <v>238</v>
      </c>
      <c r="F2116" s="2" t="s">
        <v>337</v>
      </c>
      <c r="G2116" s="38">
        <v>41220.697916666664</v>
      </c>
      <c r="H2116" s="100"/>
      <c r="I2116" s="2" t="s">
        <v>2153</v>
      </c>
      <c r="J2116" s="2" t="s">
        <v>241</v>
      </c>
      <c r="K2116" s="2">
        <v>280.0</v>
      </c>
      <c r="L2116" s="101">
        <v>287.17093227009434</v>
      </c>
      <c r="M2116" s="2" t="s">
        <v>1155</v>
      </c>
      <c r="N2116" s="2"/>
      <c r="O2116" s="2"/>
      <c r="X2116" s="2"/>
      <c r="Y2116" s="2"/>
      <c r="Z2116" s="2"/>
    </row>
    <row r="2117" ht="10.5" customHeight="1">
      <c r="A2117" s="2"/>
      <c r="B2117" s="2">
        <v>1355588.0</v>
      </c>
      <c r="C2117" s="2" t="s">
        <v>2518</v>
      </c>
      <c r="D2117" s="2">
        <v>9.096156051E9</v>
      </c>
      <c r="E2117" s="2" t="s">
        <v>238</v>
      </c>
      <c r="F2117" s="2" t="s">
        <v>258</v>
      </c>
      <c r="G2117" s="38">
        <v>41220.729166666664</v>
      </c>
      <c r="H2117" s="100"/>
      <c r="I2117" s="2" t="s">
        <v>2153</v>
      </c>
      <c r="J2117" s="2" t="s">
        <v>241</v>
      </c>
      <c r="K2117" s="2">
        <v>118.0</v>
      </c>
      <c r="L2117" s="101">
        <v>148.64370209535593</v>
      </c>
      <c r="M2117" s="2" t="s">
        <v>1155</v>
      </c>
      <c r="N2117" s="2"/>
      <c r="O2117" s="2"/>
      <c r="X2117" s="2"/>
      <c r="Y2117" s="2"/>
      <c r="Z2117" s="2"/>
    </row>
    <row r="2118" ht="10.5" customHeight="1">
      <c r="A2118" s="2"/>
      <c r="B2118" s="2">
        <v>1303358.0</v>
      </c>
      <c r="C2118" s="2" t="s">
        <v>1329</v>
      </c>
      <c r="D2118" s="2">
        <v>9.82040467E9</v>
      </c>
      <c r="E2118" s="2" t="s">
        <v>238</v>
      </c>
      <c r="F2118" s="2" t="s">
        <v>258</v>
      </c>
      <c r="G2118" s="38">
        <v>41220.729166666664</v>
      </c>
      <c r="H2118" s="100"/>
      <c r="I2118" s="2" t="s">
        <v>2153</v>
      </c>
      <c r="J2118" s="2" t="s">
        <v>241</v>
      </c>
      <c r="K2118" s="2">
        <v>111.0</v>
      </c>
      <c r="L2118" s="101">
        <v>82.64142754475195</v>
      </c>
      <c r="M2118" s="2" t="s">
        <v>1104</v>
      </c>
      <c r="N2118" s="2"/>
      <c r="O2118" s="2"/>
      <c r="X2118" s="2"/>
      <c r="Y2118" s="2"/>
      <c r="Z2118" s="2"/>
    </row>
    <row r="2119" ht="10.5" customHeight="1">
      <c r="A2119" s="2"/>
      <c r="B2119" s="2">
        <v>1354942.0</v>
      </c>
      <c r="C2119" s="2" t="s">
        <v>2103</v>
      </c>
      <c r="D2119" s="2">
        <v>9.910419997E9</v>
      </c>
      <c r="E2119" s="2" t="s">
        <v>238</v>
      </c>
      <c r="F2119" s="2" t="s">
        <v>239</v>
      </c>
      <c r="G2119" s="38">
        <v>41220.75</v>
      </c>
      <c r="H2119" s="100"/>
      <c r="I2119" s="2" t="s">
        <v>2153</v>
      </c>
      <c r="J2119" s="2" t="s">
        <v>241</v>
      </c>
      <c r="K2119" s="2">
        <v>703.0</v>
      </c>
      <c r="L2119" s="101">
        <v>694.7183271676718</v>
      </c>
      <c r="M2119" s="2" t="s">
        <v>1135</v>
      </c>
      <c r="N2119" s="2"/>
      <c r="O2119" s="2"/>
      <c r="X2119" s="2"/>
      <c r="Y2119" s="2"/>
      <c r="Z2119" s="2"/>
    </row>
    <row r="2120" ht="10.5" customHeight="1">
      <c r="A2120" s="2"/>
      <c r="B2120" s="2">
        <v>1353030.0</v>
      </c>
      <c r="C2120" s="2" t="s">
        <v>1715</v>
      </c>
      <c r="D2120" s="2">
        <v>9.619488506E9</v>
      </c>
      <c r="E2120" s="2" t="s">
        <v>238</v>
      </c>
      <c r="F2120" s="2" t="s">
        <v>239</v>
      </c>
      <c r="G2120" s="38">
        <v>41220.75</v>
      </c>
      <c r="H2120" s="100"/>
      <c r="I2120" s="2" t="s">
        <v>2153</v>
      </c>
      <c r="J2120" s="2" t="s">
        <v>241</v>
      </c>
      <c r="K2120" s="2">
        <v>116.0</v>
      </c>
      <c r="L2120" s="101">
        <v>94.72801287371068</v>
      </c>
      <c r="M2120" s="2" t="s">
        <v>1114</v>
      </c>
      <c r="N2120" s="2"/>
      <c r="O2120" s="2"/>
      <c r="X2120" s="2"/>
      <c r="Y2120" s="2"/>
      <c r="Z2120" s="2"/>
    </row>
    <row r="2121" ht="10.5" customHeight="1">
      <c r="A2121" s="2"/>
      <c r="B2121" s="2">
        <v>1350890.0</v>
      </c>
      <c r="C2121" s="2" t="s">
        <v>322</v>
      </c>
      <c r="D2121" s="2">
        <v>7.208008001E9</v>
      </c>
      <c r="E2121" s="2" t="s">
        <v>238</v>
      </c>
      <c r="F2121" s="2" t="s">
        <v>258</v>
      </c>
      <c r="G2121" s="38">
        <v>41220.760416666664</v>
      </c>
      <c r="H2121" s="100"/>
      <c r="I2121" s="2" t="s">
        <v>2153</v>
      </c>
      <c r="J2121" s="2" t="s">
        <v>241</v>
      </c>
      <c r="K2121" s="2">
        <v>205.0</v>
      </c>
      <c r="L2121" s="101">
        <v>159.6411113159694</v>
      </c>
      <c r="M2121" s="2" t="s">
        <v>1107</v>
      </c>
      <c r="N2121" s="2"/>
      <c r="O2121" s="2"/>
      <c r="X2121" s="2"/>
      <c r="Y2121" s="2"/>
      <c r="Z2121" s="2"/>
    </row>
    <row r="2122" ht="10.5" customHeight="1">
      <c r="A2122" s="2"/>
      <c r="B2122" s="2">
        <v>1356084.0</v>
      </c>
      <c r="C2122" s="2" t="s">
        <v>2519</v>
      </c>
      <c r="D2122" s="2">
        <v>8.108880063E9</v>
      </c>
      <c r="E2122" s="2" t="s">
        <v>238</v>
      </c>
      <c r="F2122" s="2" t="s">
        <v>239</v>
      </c>
      <c r="G2122" s="38">
        <v>41220.760416666664</v>
      </c>
      <c r="H2122" s="100"/>
      <c r="I2122" s="2" t="s">
        <v>2153</v>
      </c>
      <c r="J2122" s="2" t="s">
        <v>241</v>
      </c>
      <c r="K2122" s="2">
        <v>226.0</v>
      </c>
      <c r="L2122" s="101">
        <v>201.99364071088542</v>
      </c>
      <c r="M2122" s="2" t="s">
        <v>1093</v>
      </c>
      <c r="N2122" s="2"/>
      <c r="O2122" s="2"/>
      <c r="X2122" s="2"/>
      <c r="Y2122" s="2"/>
      <c r="Z2122" s="2"/>
    </row>
    <row r="2123" ht="10.5" customHeight="1">
      <c r="A2123" s="2"/>
      <c r="B2123" s="2">
        <v>1323554.0</v>
      </c>
      <c r="C2123" s="2" t="s">
        <v>2520</v>
      </c>
      <c r="D2123" s="2">
        <v>8.286000333E9</v>
      </c>
      <c r="E2123" s="2" t="s">
        <v>238</v>
      </c>
      <c r="F2123" s="2" t="s">
        <v>258</v>
      </c>
      <c r="G2123" s="38">
        <v>41220.770833333336</v>
      </c>
      <c r="H2123" s="100"/>
      <c r="I2123" s="2" t="s">
        <v>2153</v>
      </c>
      <c r="J2123" s="2" t="s">
        <v>241</v>
      </c>
      <c r="K2123" s="2">
        <v>192.0</v>
      </c>
      <c r="L2123" s="101">
        <v>117.10452716513772</v>
      </c>
      <c r="M2123" s="2" t="s">
        <v>1127</v>
      </c>
      <c r="N2123" s="2"/>
      <c r="O2123" s="2"/>
      <c r="X2123" s="2"/>
      <c r="Y2123" s="2"/>
      <c r="Z2123" s="2"/>
    </row>
    <row r="2124" ht="10.5" customHeight="1">
      <c r="A2124" s="2"/>
      <c r="B2124" s="2">
        <v>1357112.0</v>
      </c>
      <c r="C2124" s="2" t="s">
        <v>2521</v>
      </c>
      <c r="D2124" s="2">
        <v>9.833655345E9</v>
      </c>
      <c r="E2124" s="2" t="s">
        <v>238</v>
      </c>
      <c r="F2124" s="2" t="s">
        <v>239</v>
      </c>
      <c r="G2124" s="38">
        <v>41220.770833333336</v>
      </c>
      <c r="H2124" s="100"/>
      <c r="I2124" s="2" t="s">
        <v>2153</v>
      </c>
      <c r="J2124" s="2" t="s">
        <v>241</v>
      </c>
      <c r="K2124" s="2">
        <v>376.0</v>
      </c>
      <c r="L2124" s="101">
        <v>358.8547674605895</v>
      </c>
      <c r="M2124" s="2" t="s">
        <v>1107</v>
      </c>
      <c r="N2124" s="2"/>
      <c r="O2124" s="2"/>
      <c r="X2124" s="2"/>
      <c r="Y2124" s="2"/>
      <c r="Z2124" s="2"/>
    </row>
    <row r="2125" ht="10.5" customHeight="1">
      <c r="A2125" s="2"/>
      <c r="B2125" s="2">
        <v>1357144.0</v>
      </c>
      <c r="C2125" s="2" t="s">
        <v>2522</v>
      </c>
      <c r="D2125" s="2">
        <v>9.833567299E9</v>
      </c>
      <c r="E2125" s="2" t="s">
        <v>238</v>
      </c>
      <c r="F2125" s="2" t="s">
        <v>239</v>
      </c>
      <c r="G2125" s="38">
        <v>41220.791666666664</v>
      </c>
      <c r="H2125" s="100"/>
      <c r="I2125" s="2" t="s">
        <v>2153</v>
      </c>
      <c r="J2125" s="2" t="s">
        <v>241</v>
      </c>
      <c r="K2125" s="2">
        <v>537.0</v>
      </c>
      <c r="L2125" s="101">
        <v>468.6904169094615</v>
      </c>
      <c r="M2125" s="2" t="s">
        <v>1093</v>
      </c>
      <c r="N2125" s="2"/>
      <c r="O2125" s="2"/>
      <c r="X2125" s="2"/>
      <c r="Y2125" s="2"/>
      <c r="Z2125" s="2"/>
    </row>
    <row r="2126" ht="10.5" customHeight="1">
      <c r="A2126" s="2"/>
      <c r="B2126" s="2">
        <v>1355838.0</v>
      </c>
      <c r="C2126" s="2" t="s">
        <v>2523</v>
      </c>
      <c r="D2126" s="2">
        <v>9.820895095E9</v>
      </c>
      <c r="E2126" s="2" t="s">
        <v>238</v>
      </c>
      <c r="F2126" s="2" t="s">
        <v>239</v>
      </c>
      <c r="G2126" s="38">
        <v>41220.833333333336</v>
      </c>
      <c r="H2126" s="100"/>
      <c r="I2126" s="2" t="s">
        <v>2153</v>
      </c>
      <c r="J2126" s="2" t="s">
        <v>241</v>
      </c>
      <c r="K2126" s="2">
        <v>140.0</v>
      </c>
      <c r="L2126" s="101">
        <v>128.94788737856845</v>
      </c>
      <c r="M2126" s="2" t="s">
        <v>1155</v>
      </c>
      <c r="N2126" s="2"/>
      <c r="O2126" s="2"/>
      <c r="X2126" s="2"/>
      <c r="Y2126" s="2"/>
      <c r="Z2126" s="2"/>
    </row>
    <row r="2127" ht="10.5" customHeight="1">
      <c r="A2127" s="2"/>
      <c r="B2127" s="2">
        <v>1356742.0</v>
      </c>
      <c r="C2127" s="2" t="s">
        <v>2524</v>
      </c>
      <c r="D2127" s="2">
        <v>9.820759932E9</v>
      </c>
      <c r="E2127" s="2" t="s">
        <v>238</v>
      </c>
      <c r="F2127" s="2" t="s">
        <v>333</v>
      </c>
      <c r="G2127" s="38">
        <v>41220.84375</v>
      </c>
      <c r="H2127" s="100"/>
      <c r="I2127" s="2" t="s">
        <v>2153</v>
      </c>
      <c r="J2127" s="2" t="s">
        <v>241</v>
      </c>
      <c r="K2127" s="2">
        <v>100.0</v>
      </c>
      <c r="L2127" s="101">
        <v>100.59177367069248</v>
      </c>
      <c r="M2127" s="2" t="s">
        <v>1104</v>
      </c>
      <c r="N2127" s="2"/>
      <c r="O2127" s="2"/>
      <c r="X2127" s="2"/>
      <c r="Y2127" s="2"/>
      <c r="Z2127" s="2"/>
    </row>
    <row r="2128" ht="10.5" customHeight="1">
      <c r="A2128" s="2"/>
      <c r="B2128" s="2">
        <v>1333166.0</v>
      </c>
      <c r="C2128" s="2" t="s">
        <v>1126</v>
      </c>
      <c r="D2128" s="2">
        <v>7.738881477E9</v>
      </c>
      <c r="E2128" s="2" t="s">
        <v>238</v>
      </c>
      <c r="F2128" s="2" t="s">
        <v>258</v>
      </c>
      <c r="G2128" s="38">
        <v>41220.84375</v>
      </c>
      <c r="H2128" s="100"/>
      <c r="I2128" s="2" t="s">
        <v>2153</v>
      </c>
      <c r="J2128" s="2" t="s">
        <v>241</v>
      </c>
      <c r="K2128" s="2">
        <v>236.0</v>
      </c>
      <c r="L2128" s="101">
        <v>172.42069349808594</v>
      </c>
      <c r="M2128" s="2" t="s">
        <v>1114</v>
      </c>
      <c r="N2128" s="2"/>
      <c r="O2128" s="2"/>
      <c r="X2128" s="2"/>
      <c r="Y2128" s="2"/>
      <c r="Z2128" s="2"/>
    </row>
    <row r="2129" ht="10.5" customHeight="1">
      <c r="A2129" s="2"/>
      <c r="B2129" s="2">
        <v>1350942.0</v>
      </c>
      <c r="C2129" s="2" t="s">
        <v>322</v>
      </c>
      <c r="D2129" s="2">
        <v>7.208008001E9</v>
      </c>
      <c r="E2129" s="2" t="s">
        <v>238</v>
      </c>
      <c r="F2129" s="2" t="s">
        <v>258</v>
      </c>
      <c r="G2129" s="38">
        <v>41220.854166666664</v>
      </c>
      <c r="H2129" s="100"/>
      <c r="I2129" s="2" t="s">
        <v>2153</v>
      </c>
      <c r="J2129" s="2" t="s">
        <v>241</v>
      </c>
      <c r="K2129" s="2">
        <v>825.0</v>
      </c>
      <c r="L2129" s="101">
        <v>759.5795817364262</v>
      </c>
      <c r="M2129" s="2" t="s">
        <v>1109</v>
      </c>
      <c r="N2129" s="2"/>
      <c r="O2129" s="2"/>
      <c r="X2129" s="2"/>
      <c r="Y2129" s="2"/>
      <c r="Z2129" s="2"/>
    </row>
    <row r="2130" ht="10.5" customHeight="1">
      <c r="A2130" s="2"/>
      <c r="B2130" s="2">
        <v>1357428.0</v>
      </c>
      <c r="C2130" s="2" t="s">
        <v>2525</v>
      </c>
      <c r="D2130" s="2">
        <v>9.594466999E9</v>
      </c>
      <c r="E2130" s="2" t="s">
        <v>238</v>
      </c>
      <c r="F2130" s="2" t="s">
        <v>283</v>
      </c>
      <c r="G2130" s="38">
        <v>41220.854166666664</v>
      </c>
      <c r="H2130" s="100"/>
      <c r="I2130" s="2" t="s">
        <v>2153</v>
      </c>
      <c r="J2130" s="2" t="s">
        <v>241</v>
      </c>
      <c r="K2130" s="2">
        <v>1334.0</v>
      </c>
      <c r="L2130" s="101">
        <v>1384.5331047582054</v>
      </c>
      <c r="M2130" s="2" t="s">
        <v>1135</v>
      </c>
      <c r="N2130" s="2"/>
      <c r="O2130" s="2"/>
      <c r="X2130" s="2"/>
      <c r="Y2130" s="2"/>
      <c r="Z2130" s="2"/>
    </row>
    <row r="2131" ht="10.5" customHeight="1">
      <c r="A2131" s="2"/>
      <c r="B2131" s="2">
        <v>1356432.0</v>
      </c>
      <c r="C2131" s="2" t="s">
        <v>2526</v>
      </c>
      <c r="D2131" s="2">
        <v>9.322338342E9</v>
      </c>
      <c r="E2131" s="2" t="s">
        <v>238</v>
      </c>
      <c r="F2131" s="2" t="s">
        <v>239</v>
      </c>
      <c r="G2131" s="38">
        <v>41220.854166666664</v>
      </c>
      <c r="H2131" s="100"/>
      <c r="I2131" s="2" t="s">
        <v>2153</v>
      </c>
      <c r="J2131" s="2" t="s">
        <v>241</v>
      </c>
      <c r="K2131" s="2">
        <v>248.0</v>
      </c>
      <c r="L2131" s="101">
        <v>210.3699067335549</v>
      </c>
      <c r="M2131" s="2" t="s">
        <v>1127</v>
      </c>
      <c r="N2131" s="2"/>
      <c r="O2131" s="2"/>
      <c r="X2131" s="2"/>
      <c r="Y2131" s="2"/>
      <c r="Z2131" s="2"/>
    </row>
    <row r="2132" ht="10.5" customHeight="1">
      <c r="A2132" s="2"/>
      <c r="B2132" s="2">
        <v>1357478.0</v>
      </c>
      <c r="C2132" s="2" t="s">
        <v>2527</v>
      </c>
      <c r="D2132" s="2">
        <v>9.167213648E9</v>
      </c>
      <c r="E2132" s="2" t="s">
        <v>238</v>
      </c>
      <c r="F2132" s="2" t="s">
        <v>239</v>
      </c>
      <c r="G2132" s="38">
        <v>41220.854166666664</v>
      </c>
      <c r="H2132" s="100"/>
      <c r="I2132" s="2" t="s">
        <v>2153</v>
      </c>
      <c r="J2132" s="2" t="s">
        <v>241</v>
      </c>
      <c r="K2132" s="2">
        <v>251.0</v>
      </c>
      <c r="L2132" s="101">
        <v>249.39671463387515</v>
      </c>
      <c r="M2132" s="2" t="s">
        <v>1107</v>
      </c>
      <c r="N2132" s="2"/>
      <c r="O2132" s="2"/>
      <c r="X2132" s="2"/>
      <c r="Y2132" s="2"/>
      <c r="Z2132" s="2"/>
    </row>
    <row r="2133" ht="10.5" customHeight="1">
      <c r="A2133" s="2"/>
      <c r="B2133" s="2">
        <v>1357892.0</v>
      </c>
      <c r="C2133" s="2" t="s">
        <v>2528</v>
      </c>
      <c r="D2133" s="2">
        <v>9.619811165E9</v>
      </c>
      <c r="E2133" s="2" t="s">
        <v>238</v>
      </c>
      <c r="F2133" s="2" t="s">
        <v>283</v>
      </c>
      <c r="G2133" s="38">
        <v>41220.875</v>
      </c>
      <c r="H2133" s="100"/>
      <c r="I2133" s="2" t="s">
        <v>2153</v>
      </c>
      <c r="J2133" s="2" t="s">
        <v>241</v>
      </c>
      <c r="K2133" s="2">
        <v>440.0</v>
      </c>
      <c r="L2133" s="101">
        <v>597.2705928666257</v>
      </c>
      <c r="M2133" s="2" t="s">
        <v>1155</v>
      </c>
      <c r="N2133" s="2"/>
      <c r="O2133" s="2"/>
      <c r="X2133" s="2"/>
      <c r="Y2133" s="2"/>
      <c r="Z2133" s="2"/>
    </row>
    <row r="2134" ht="10.5" customHeight="1">
      <c r="A2134" s="2"/>
      <c r="B2134" s="2">
        <v>1357494.0</v>
      </c>
      <c r="C2134" s="2" t="s">
        <v>2529</v>
      </c>
      <c r="D2134" s="2">
        <v>9.820382782E9</v>
      </c>
      <c r="E2134" s="2" t="s">
        <v>238</v>
      </c>
      <c r="F2134" s="2" t="s">
        <v>239</v>
      </c>
      <c r="G2134" s="38">
        <v>41220.875</v>
      </c>
      <c r="H2134" s="100"/>
      <c r="I2134" s="2" t="s">
        <v>2153</v>
      </c>
      <c r="J2134" s="2" t="s">
        <v>241</v>
      </c>
      <c r="K2134" s="2">
        <v>186.0</v>
      </c>
      <c r="L2134" s="101">
        <v>205.34247635821868</v>
      </c>
      <c r="M2134" s="2" t="s">
        <v>1102</v>
      </c>
      <c r="N2134" s="2"/>
      <c r="O2134" s="2"/>
      <c r="X2134" s="2"/>
      <c r="Y2134" s="2"/>
      <c r="Z2134" s="2"/>
    </row>
    <row r="2135" ht="10.5" customHeight="1">
      <c r="A2135" s="2"/>
      <c r="B2135" s="2">
        <v>1331532.0</v>
      </c>
      <c r="C2135" s="2" t="s">
        <v>2121</v>
      </c>
      <c r="D2135" s="2">
        <v>8.587095825E9</v>
      </c>
      <c r="E2135" s="2" t="s">
        <v>238</v>
      </c>
      <c r="F2135" s="2" t="s">
        <v>239</v>
      </c>
      <c r="G2135" s="38">
        <v>41220.927083333336</v>
      </c>
      <c r="H2135" s="100"/>
      <c r="I2135" s="2" t="s">
        <v>2530</v>
      </c>
      <c r="J2135" s="2" t="s">
        <v>871</v>
      </c>
      <c r="K2135" s="2">
        <v>1740.0</v>
      </c>
      <c r="L2135" s="101">
        <v>1375.4540320758979</v>
      </c>
      <c r="M2135" s="2" t="s">
        <v>849</v>
      </c>
      <c r="N2135" s="2"/>
      <c r="O2135" s="2"/>
      <c r="X2135" s="2"/>
      <c r="Y2135" s="2"/>
      <c r="Z2135" s="2"/>
    </row>
    <row r="2136" ht="10.5" customHeight="1">
      <c r="A2136" s="2"/>
      <c r="B2136" s="2">
        <v>1336212.0</v>
      </c>
      <c r="C2136" s="2" t="s">
        <v>2531</v>
      </c>
      <c r="D2136" s="2">
        <v>9.860790059E9</v>
      </c>
      <c r="E2136" s="2" t="s">
        <v>238</v>
      </c>
      <c r="F2136" s="2" t="s">
        <v>239</v>
      </c>
      <c r="G2136" s="38">
        <v>41220.958333333336</v>
      </c>
      <c r="H2136" s="100"/>
      <c r="I2136" s="2" t="s">
        <v>2530</v>
      </c>
      <c r="J2136" s="2" t="s">
        <v>871</v>
      </c>
      <c r="K2136" s="2">
        <v>1500.0</v>
      </c>
      <c r="L2136" s="101">
        <v>1195.4540320758979</v>
      </c>
      <c r="M2136" s="2" t="s">
        <v>845</v>
      </c>
      <c r="N2136" s="2"/>
      <c r="O2136" s="2"/>
      <c r="X2136" s="2"/>
      <c r="Y2136" s="2"/>
      <c r="Z2136" s="2"/>
    </row>
    <row r="2137" ht="10.5" customHeight="1">
      <c r="A2137" s="2"/>
      <c r="B2137" s="2">
        <v>1311048.0</v>
      </c>
      <c r="C2137" s="2" t="s">
        <v>2532</v>
      </c>
      <c r="D2137" s="2">
        <v>9.167721987E9</v>
      </c>
      <c r="E2137" s="2" t="s">
        <v>238</v>
      </c>
      <c r="F2137" s="2" t="s">
        <v>333</v>
      </c>
      <c r="G2137" s="38">
        <v>41220.979166666664</v>
      </c>
      <c r="H2137" s="100"/>
      <c r="I2137" s="2" t="s">
        <v>2530</v>
      </c>
      <c r="J2137" s="2" t="s">
        <v>762</v>
      </c>
      <c r="K2137" s="2">
        <v>8300.0</v>
      </c>
      <c r="L2137" s="101">
        <v>7545.454032075898</v>
      </c>
      <c r="M2137" s="2" t="s">
        <v>865</v>
      </c>
      <c r="N2137" s="2"/>
      <c r="O2137" s="2"/>
      <c r="X2137" s="2"/>
      <c r="Y2137" s="2"/>
      <c r="Z2137" s="2"/>
    </row>
    <row r="2138" ht="10.5" customHeight="1">
      <c r="A2138" s="2"/>
      <c r="B2138" s="2">
        <v>1338436.0</v>
      </c>
      <c r="C2138" s="2" t="s">
        <v>687</v>
      </c>
      <c r="D2138" s="2">
        <v>9.811324903E9</v>
      </c>
      <c r="E2138" s="2" t="s">
        <v>238</v>
      </c>
      <c r="F2138" s="2" t="s">
        <v>239</v>
      </c>
      <c r="G2138" s="38">
        <v>41214.375</v>
      </c>
      <c r="H2138" s="100"/>
      <c r="I2138" s="2" t="s">
        <v>2530</v>
      </c>
      <c r="J2138" s="2" t="s">
        <v>871</v>
      </c>
      <c r="K2138" s="2">
        <v>1500.0</v>
      </c>
      <c r="L2138" s="101">
        <v>1195.4540320758979</v>
      </c>
      <c r="M2138" s="2" t="s">
        <v>845</v>
      </c>
      <c r="N2138" s="2"/>
      <c r="O2138" s="2"/>
      <c r="X2138" s="2"/>
      <c r="Y2138" s="2"/>
      <c r="Z2138" s="2"/>
    </row>
    <row r="2139" ht="10.5" customHeight="1">
      <c r="A2139" s="2"/>
      <c r="B2139" s="2">
        <v>1338594.0</v>
      </c>
      <c r="C2139" s="2" t="s">
        <v>2533</v>
      </c>
      <c r="D2139" s="2">
        <v>9.831077127E9</v>
      </c>
      <c r="E2139" s="2" t="s">
        <v>238</v>
      </c>
      <c r="F2139" s="2" t="s">
        <v>333</v>
      </c>
      <c r="G2139" s="38">
        <v>41215.333333333336</v>
      </c>
      <c r="H2139" s="100"/>
      <c r="I2139" s="2" t="s">
        <v>2530</v>
      </c>
      <c r="J2139" s="2" t="s">
        <v>871</v>
      </c>
      <c r="K2139" s="2">
        <v>1580.0</v>
      </c>
      <c r="L2139" s="101">
        <v>1355.4540320758979</v>
      </c>
      <c r="M2139" s="2" t="s">
        <v>865</v>
      </c>
      <c r="N2139" s="2"/>
      <c r="O2139" s="2"/>
      <c r="X2139" s="2"/>
      <c r="Y2139" s="2"/>
      <c r="Z2139" s="2"/>
    </row>
    <row r="2140" ht="10.5" customHeight="1">
      <c r="A2140" s="2"/>
      <c r="B2140" s="2">
        <v>1334412.0</v>
      </c>
      <c r="C2140" s="2" t="s">
        <v>2534</v>
      </c>
      <c r="D2140" s="2">
        <v>9.978009872E9</v>
      </c>
      <c r="E2140" s="2" t="s">
        <v>238</v>
      </c>
      <c r="F2140" s="2" t="s">
        <v>239</v>
      </c>
      <c r="G2140" s="38">
        <v>41215.416666666664</v>
      </c>
      <c r="H2140" s="100"/>
      <c r="I2140" s="2" t="s">
        <v>2530</v>
      </c>
      <c r="J2140" s="2" t="s">
        <v>871</v>
      </c>
      <c r="K2140" s="2">
        <v>1500.0</v>
      </c>
      <c r="L2140" s="101">
        <v>1295.4540320758979</v>
      </c>
      <c r="M2140" s="2" t="s">
        <v>865</v>
      </c>
      <c r="N2140" s="2"/>
      <c r="O2140" s="2"/>
      <c r="X2140" s="2"/>
      <c r="Y2140" s="2"/>
      <c r="Z2140" s="2"/>
    </row>
    <row r="2141" ht="10.5" customHeight="1">
      <c r="A2141" s="2"/>
      <c r="B2141" s="2">
        <v>1351668.0</v>
      </c>
      <c r="C2141" s="2" t="s">
        <v>2535</v>
      </c>
      <c r="D2141" s="2">
        <v>9.920042997E9</v>
      </c>
      <c r="E2141" s="2" t="s">
        <v>238</v>
      </c>
      <c r="F2141" s="2" t="s">
        <v>239</v>
      </c>
      <c r="G2141" s="38">
        <v>41215.729166666664</v>
      </c>
      <c r="H2141" s="100"/>
      <c r="I2141" s="2" t="s">
        <v>2530</v>
      </c>
      <c r="J2141" s="2" t="s">
        <v>762</v>
      </c>
      <c r="K2141" s="2">
        <v>5030.0</v>
      </c>
      <c r="L2141" s="101">
        <v>4542.454032075898</v>
      </c>
      <c r="M2141" s="2" t="s">
        <v>845</v>
      </c>
      <c r="N2141" s="2"/>
      <c r="O2141" s="2"/>
      <c r="X2141" s="2"/>
      <c r="Y2141" s="2"/>
      <c r="Z2141" s="2"/>
    </row>
    <row r="2142" ht="10.5" customHeight="1">
      <c r="A2142" s="2"/>
      <c r="B2142" s="2">
        <v>1351588.0</v>
      </c>
      <c r="C2142" s="2" t="s">
        <v>2536</v>
      </c>
      <c r="D2142" s="2">
        <v>9.831746302E9</v>
      </c>
      <c r="E2142" s="2" t="s">
        <v>238</v>
      </c>
      <c r="F2142" s="2" t="s">
        <v>333</v>
      </c>
      <c r="G2142" s="38">
        <v>41218.458333333336</v>
      </c>
      <c r="H2142" s="100"/>
      <c r="I2142" s="2" t="s">
        <v>2530</v>
      </c>
      <c r="J2142" s="2" t="s">
        <v>871</v>
      </c>
      <c r="K2142" s="2">
        <v>1740.0</v>
      </c>
      <c r="L2142" s="101">
        <v>1475.4540320758979</v>
      </c>
      <c r="M2142" s="2" t="s">
        <v>865</v>
      </c>
      <c r="N2142" s="2"/>
      <c r="O2142" s="2"/>
      <c r="X2142" s="2"/>
      <c r="Y2142" s="2"/>
      <c r="Z2142" s="2"/>
    </row>
    <row r="2143" ht="10.5" customHeight="1">
      <c r="A2143" s="2"/>
      <c r="B2143" s="2">
        <v>1350880.0</v>
      </c>
      <c r="C2143" s="2" t="s">
        <v>2537</v>
      </c>
      <c r="D2143" s="2">
        <v>7.73883E9</v>
      </c>
      <c r="E2143" s="2" t="s">
        <v>238</v>
      </c>
      <c r="F2143" s="2" t="s">
        <v>239</v>
      </c>
      <c r="G2143" s="38">
        <v>41219.416666666664</v>
      </c>
      <c r="H2143" s="100"/>
      <c r="I2143" s="2" t="s">
        <v>2538</v>
      </c>
      <c r="J2143" s="2" t="s">
        <v>1245</v>
      </c>
      <c r="K2143" s="2">
        <v>900.0</v>
      </c>
      <c r="L2143" s="101">
        <v>695.4540320758979</v>
      </c>
      <c r="M2143" s="2" t="s">
        <v>824</v>
      </c>
      <c r="N2143" s="2"/>
      <c r="O2143" s="2"/>
      <c r="X2143" s="2"/>
      <c r="Y2143" s="2"/>
      <c r="Z2143" s="2"/>
    </row>
    <row r="2144" ht="10.5" customHeight="1">
      <c r="A2144" s="2"/>
      <c r="B2144" s="2">
        <v>1333660.0</v>
      </c>
      <c r="C2144" s="2" t="s">
        <v>2539</v>
      </c>
      <c r="D2144" s="2">
        <v>9.899709002E9</v>
      </c>
      <c r="E2144" s="2" t="s">
        <v>238</v>
      </c>
      <c r="F2144" s="2" t="s">
        <v>239</v>
      </c>
      <c r="G2144" s="38">
        <v>41220.25</v>
      </c>
      <c r="H2144" s="100"/>
      <c r="I2144" s="2" t="s">
        <v>2540</v>
      </c>
      <c r="J2144" s="2" t="s">
        <v>241</v>
      </c>
      <c r="K2144" s="2">
        <v>157.0</v>
      </c>
      <c r="L2144" s="101">
        <v>147.73926113656836</v>
      </c>
      <c r="M2144" s="2" t="s">
        <v>878</v>
      </c>
      <c r="N2144" s="2"/>
      <c r="O2144" s="2"/>
      <c r="X2144" s="2"/>
      <c r="Y2144" s="2"/>
      <c r="Z2144" s="2"/>
    </row>
    <row r="2145" ht="10.5" customHeight="1">
      <c r="A2145" s="2"/>
      <c r="B2145" s="2">
        <v>1334382.0</v>
      </c>
      <c r="C2145" s="2" t="s">
        <v>2541</v>
      </c>
      <c r="D2145" s="2">
        <v>8.095552259E9</v>
      </c>
      <c r="E2145" s="2" t="s">
        <v>238</v>
      </c>
      <c r="F2145" s="2" t="s">
        <v>239</v>
      </c>
      <c r="G2145" s="38">
        <v>41220.375</v>
      </c>
      <c r="H2145" s="100"/>
      <c r="I2145" s="2" t="s">
        <v>2540</v>
      </c>
      <c r="J2145" s="2" t="s">
        <v>241</v>
      </c>
      <c r="K2145" s="2">
        <v>170.0</v>
      </c>
      <c r="L2145" s="101">
        <v>137.01494923088734</v>
      </c>
      <c r="M2145" s="2" t="s">
        <v>878</v>
      </c>
      <c r="N2145" s="2"/>
      <c r="O2145" s="2"/>
      <c r="X2145" s="2"/>
      <c r="Y2145" s="2"/>
      <c r="Z2145" s="2"/>
    </row>
    <row r="2146" ht="10.5" customHeight="1">
      <c r="A2146" s="2"/>
      <c r="B2146" s="2">
        <v>1321206.0</v>
      </c>
      <c r="C2146" s="2" t="s">
        <v>916</v>
      </c>
      <c r="D2146" s="2">
        <v>7.208008001E9</v>
      </c>
      <c r="E2146" s="2" t="s">
        <v>238</v>
      </c>
      <c r="F2146" s="2" t="s">
        <v>258</v>
      </c>
      <c r="G2146" s="38">
        <v>41219.354166666664</v>
      </c>
      <c r="H2146" s="100"/>
      <c r="I2146" s="2" t="s">
        <v>2540</v>
      </c>
      <c r="J2146" s="2" t="s">
        <v>241</v>
      </c>
      <c r="K2146" s="2">
        <v>384.0</v>
      </c>
      <c r="L2146" s="101">
        <v>349.3563249633715</v>
      </c>
      <c r="M2146" s="2" t="s">
        <v>878</v>
      </c>
      <c r="N2146" s="2"/>
      <c r="O2146" s="2"/>
      <c r="X2146" s="2"/>
      <c r="Y2146" s="2"/>
      <c r="Z2146" s="2"/>
    </row>
    <row r="2147" ht="10.5" customHeight="1">
      <c r="A2147" s="2"/>
      <c r="B2147" s="2">
        <v>1335532.0</v>
      </c>
      <c r="C2147" s="2" t="s">
        <v>1223</v>
      </c>
      <c r="D2147" s="2">
        <v>9.833049907E9</v>
      </c>
      <c r="E2147" s="2" t="s">
        <v>238</v>
      </c>
      <c r="F2147" s="2" t="s">
        <v>239</v>
      </c>
      <c r="G2147" s="38">
        <v>41214.479166666664</v>
      </c>
      <c r="H2147" s="100"/>
      <c r="I2147" s="2" t="s">
        <v>2540</v>
      </c>
      <c r="J2147" s="2" t="s">
        <v>241</v>
      </c>
      <c r="K2147" s="2">
        <v>324.0</v>
      </c>
      <c r="L2147" s="101">
        <v>214.22999495179067</v>
      </c>
      <c r="M2147" s="2" t="s">
        <v>878</v>
      </c>
      <c r="N2147" s="2"/>
      <c r="O2147" s="2"/>
      <c r="X2147" s="2"/>
      <c r="Y2147" s="2"/>
      <c r="Z2147" s="2"/>
    </row>
    <row r="2148" ht="10.5" customHeight="1">
      <c r="A2148" s="2"/>
      <c r="B2148" s="2">
        <v>1337386.0</v>
      </c>
      <c r="C2148" s="2" t="s">
        <v>1970</v>
      </c>
      <c r="D2148" s="2">
        <v>9.718197173E9</v>
      </c>
      <c r="E2148" s="2" t="s">
        <v>238</v>
      </c>
      <c r="F2148" s="2" t="s">
        <v>239</v>
      </c>
      <c r="G2148" s="38">
        <v>41214.645833333336</v>
      </c>
      <c r="H2148" s="100"/>
      <c r="I2148" s="2" t="s">
        <v>2540</v>
      </c>
      <c r="J2148" s="2" t="s">
        <v>241</v>
      </c>
      <c r="K2148" s="2">
        <v>100.0</v>
      </c>
      <c r="L2148" s="101">
        <v>40.49614207975817</v>
      </c>
      <c r="M2148" s="2" t="s">
        <v>878</v>
      </c>
      <c r="N2148" s="2"/>
      <c r="O2148" s="2"/>
      <c r="X2148" s="2"/>
      <c r="Y2148" s="2"/>
      <c r="Z2148" s="2"/>
    </row>
    <row r="2149" ht="10.5" customHeight="1">
      <c r="A2149" s="2"/>
      <c r="B2149" s="2">
        <v>1337546.0</v>
      </c>
      <c r="C2149" s="2" t="s">
        <v>2542</v>
      </c>
      <c r="D2149" s="2">
        <v>9.769286881E9</v>
      </c>
      <c r="E2149" s="2" t="s">
        <v>238</v>
      </c>
      <c r="F2149" s="2" t="s">
        <v>239</v>
      </c>
      <c r="G2149" s="38">
        <v>41214.739583333336</v>
      </c>
      <c r="H2149" s="100"/>
      <c r="I2149" s="2" t="s">
        <v>2540</v>
      </c>
      <c r="J2149" s="2" t="s">
        <v>241</v>
      </c>
      <c r="K2149" s="2">
        <v>324.0</v>
      </c>
      <c r="L2149" s="101">
        <v>265.7066920990595</v>
      </c>
      <c r="M2149" s="2" t="s">
        <v>878</v>
      </c>
      <c r="N2149" s="2"/>
      <c r="O2149" s="2"/>
      <c r="X2149" s="2"/>
      <c r="Y2149" s="2"/>
      <c r="Z2149" s="2"/>
    </row>
    <row r="2150" ht="10.5" customHeight="1">
      <c r="A2150" s="2"/>
      <c r="B2150" s="2">
        <v>1338416.0</v>
      </c>
      <c r="C2150" s="2" t="s">
        <v>2543</v>
      </c>
      <c r="D2150" s="2">
        <v>9.820229713E9</v>
      </c>
      <c r="E2150" s="2" t="s">
        <v>238</v>
      </c>
      <c r="F2150" s="2" t="s">
        <v>239</v>
      </c>
      <c r="G2150" s="38">
        <v>41214.802083333336</v>
      </c>
      <c r="H2150" s="100"/>
      <c r="I2150" s="2" t="s">
        <v>2540</v>
      </c>
      <c r="J2150" s="2" t="s">
        <v>241</v>
      </c>
      <c r="K2150" s="2">
        <v>210.0</v>
      </c>
      <c r="L2150" s="101">
        <v>209.94027018951823</v>
      </c>
      <c r="M2150" s="2" t="s">
        <v>878</v>
      </c>
      <c r="N2150" s="2"/>
      <c r="O2150" s="2"/>
      <c r="X2150" s="2"/>
      <c r="Y2150" s="2"/>
      <c r="Z2150" s="2"/>
    </row>
    <row r="2151" ht="10.5" customHeight="1">
      <c r="A2151" s="2"/>
      <c r="B2151" s="2">
        <v>1339536.0</v>
      </c>
      <c r="C2151" s="2" t="s">
        <v>2542</v>
      </c>
      <c r="D2151" s="2">
        <v>9.769286881E9</v>
      </c>
      <c r="E2151" s="2" t="s">
        <v>238</v>
      </c>
      <c r="F2151" s="2" t="s">
        <v>239</v>
      </c>
      <c r="G2151" s="38">
        <v>41215.479166666664</v>
      </c>
      <c r="H2151" s="100"/>
      <c r="I2151" s="2" t="s">
        <v>2540</v>
      </c>
      <c r="J2151" s="2" t="s">
        <v>241</v>
      </c>
      <c r="K2151" s="2">
        <v>244.0</v>
      </c>
      <c r="L2151" s="101">
        <v>244.25806828769748</v>
      </c>
      <c r="M2151" s="2" t="s">
        <v>878</v>
      </c>
      <c r="N2151" s="2"/>
      <c r="O2151" s="2"/>
      <c r="X2151" s="2"/>
      <c r="Y2151" s="2"/>
      <c r="Z2151" s="2"/>
    </row>
    <row r="2152" ht="10.5" customHeight="1">
      <c r="A2152" s="2"/>
      <c r="B2152" s="2">
        <v>1343964.0</v>
      </c>
      <c r="C2152" s="2" t="s">
        <v>2544</v>
      </c>
      <c r="D2152" s="2">
        <v>9.821194503E9</v>
      </c>
      <c r="E2152" s="2" t="s">
        <v>238</v>
      </c>
      <c r="F2152" s="2" t="s">
        <v>239</v>
      </c>
      <c r="G2152" s="38">
        <v>41215.729166666664</v>
      </c>
      <c r="H2152" s="100"/>
      <c r="I2152" s="2" t="s">
        <v>2540</v>
      </c>
      <c r="J2152" s="2" t="s">
        <v>241</v>
      </c>
      <c r="K2152" s="2">
        <v>180.0</v>
      </c>
      <c r="L2152" s="101">
        <v>169.1878849479304</v>
      </c>
      <c r="M2152" s="2" t="s">
        <v>878</v>
      </c>
      <c r="N2152" s="2"/>
      <c r="O2152" s="2"/>
      <c r="X2152" s="2"/>
      <c r="Y2152" s="2"/>
      <c r="Z2152" s="2"/>
    </row>
    <row r="2153" ht="10.5" customHeight="1">
      <c r="A2153" s="2"/>
      <c r="B2153" s="2">
        <v>1344252.0</v>
      </c>
      <c r="C2153" s="2" t="s">
        <v>2545</v>
      </c>
      <c r="D2153" s="2">
        <v>9.82034065E9</v>
      </c>
      <c r="E2153" s="2" t="s">
        <v>238</v>
      </c>
      <c r="F2153" s="2" t="s">
        <v>239</v>
      </c>
      <c r="G2153" s="38">
        <v>41215.8125</v>
      </c>
      <c r="H2153" s="100"/>
      <c r="I2153" s="2" t="s">
        <v>2540</v>
      </c>
      <c r="J2153" s="2" t="s">
        <v>241</v>
      </c>
      <c r="K2153" s="2">
        <v>155.0</v>
      </c>
      <c r="L2153" s="101">
        <v>149.88412351770455</v>
      </c>
      <c r="M2153" s="2" t="s">
        <v>878</v>
      </c>
      <c r="N2153" s="2"/>
      <c r="O2153" s="2"/>
      <c r="X2153" s="2"/>
      <c r="Y2153" s="2"/>
      <c r="Z2153" s="2"/>
    </row>
    <row r="2154" ht="10.5" customHeight="1">
      <c r="A2154" s="2"/>
      <c r="B2154" s="2">
        <v>1344564.0</v>
      </c>
      <c r="C2154" s="2" t="s">
        <v>2397</v>
      </c>
      <c r="D2154" s="2">
        <v>9.967099903E9</v>
      </c>
      <c r="E2154" s="2" t="s">
        <v>238</v>
      </c>
      <c r="F2154" s="2" t="s">
        <v>239</v>
      </c>
      <c r="G2154" s="38">
        <v>41215.90625</v>
      </c>
      <c r="H2154" s="100"/>
      <c r="I2154" s="2" t="s">
        <v>2540</v>
      </c>
      <c r="J2154" s="2" t="s">
        <v>241</v>
      </c>
      <c r="K2154" s="2">
        <v>729.0</v>
      </c>
      <c r="L2154" s="101">
        <v>705.4034802319813</v>
      </c>
      <c r="M2154" s="2" t="s">
        <v>878</v>
      </c>
      <c r="N2154" s="2"/>
      <c r="O2154" s="2"/>
      <c r="X2154" s="2"/>
      <c r="Y2154" s="2"/>
      <c r="Z2154" s="2"/>
    </row>
    <row r="2155" ht="10.5" customHeight="1">
      <c r="A2155" s="2"/>
      <c r="B2155" s="2">
        <v>1345710.0</v>
      </c>
      <c r="C2155" s="2" t="s">
        <v>2546</v>
      </c>
      <c r="D2155" s="2">
        <v>9.167120319E9</v>
      </c>
      <c r="E2155" s="2" t="s">
        <v>238</v>
      </c>
      <c r="F2155" s="2" t="s">
        <v>283</v>
      </c>
      <c r="G2155" s="38">
        <v>41217.53125</v>
      </c>
      <c r="H2155" s="100"/>
      <c r="I2155" s="2" t="s">
        <v>2540</v>
      </c>
      <c r="J2155" s="2" t="s">
        <v>241</v>
      </c>
      <c r="K2155" s="2">
        <v>704.0</v>
      </c>
      <c r="L2155" s="101">
        <v>767.6044892849312</v>
      </c>
      <c r="M2155" s="2" t="s">
        <v>878</v>
      </c>
      <c r="N2155" s="2"/>
      <c r="O2155" s="2"/>
      <c r="X2155" s="2"/>
      <c r="Y2155" s="2"/>
      <c r="Z2155" s="2"/>
    </row>
    <row r="2156" ht="10.5" customHeight="1">
      <c r="A2156" s="2"/>
      <c r="B2156" s="2">
        <v>1345350.0</v>
      </c>
      <c r="C2156" s="2" t="s">
        <v>720</v>
      </c>
      <c r="D2156" s="2">
        <v>9.879504106E9</v>
      </c>
      <c r="E2156" s="2" t="s">
        <v>238</v>
      </c>
      <c r="F2156" s="2" t="s">
        <v>239</v>
      </c>
      <c r="G2156" s="38">
        <v>41217.604166666664</v>
      </c>
      <c r="H2156" s="100"/>
      <c r="I2156" s="2" t="s">
        <v>2540</v>
      </c>
      <c r="J2156" s="2" t="s">
        <v>241</v>
      </c>
      <c r="K2156" s="2">
        <v>125.0</v>
      </c>
      <c r="L2156" s="101">
        <v>122.00091256293392</v>
      </c>
      <c r="M2156" s="2" t="s">
        <v>878</v>
      </c>
      <c r="N2156" s="2"/>
      <c r="O2156" s="2"/>
      <c r="X2156" s="2"/>
      <c r="Y2156" s="2"/>
      <c r="Z2156" s="2"/>
    </row>
    <row r="2157" ht="10.5" customHeight="1">
      <c r="A2157" s="2"/>
      <c r="B2157" s="2">
        <v>1345838.0</v>
      </c>
      <c r="C2157" s="2" t="s">
        <v>2547</v>
      </c>
      <c r="D2157" s="2">
        <v>9.867887177E9</v>
      </c>
      <c r="E2157" s="2" t="s">
        <v>238</v>
      </c>
      <c r="F2157" s="2" t="s">
        <v>239</v>
      </c>
      <c r="G2157" s="38">
        <v>41217.666666666664</v>
      </c>
      <c r="H2157" s="100"/>
      <c r="I2157" s="2" t="s">
        <v>2540</v>
      </c>
      <c r="J2157" s="2" t="s">
        <v>241</v>
      </c>
      <c r="K2157" s="2">
        <v>155.0</v>
      </c>
      <c r="L2157" s="101">
        <v>154.173848279977</v>
      </c>
      <c r="M2157" s="2" t="s">
        <v>878</v>
      </c>
      <c r="N2157" s="2"/>
      <c r="O2157" s="2"/>
      <c r="X2157" s="2"/>
      <c r="Y2157" s="2"/>
      <c r="Z2157" s="2"/>
    </row>
    <row r="2158" ht="10.5" customHeight="1">
      <c r="A2158" s="2"/>
      <c r="B2158" s="2">
        <v>1346504.0</v>
      </c>
      <c r="C2158" s="2" t="s">
        <v>2548</v>
      </c>
      <c r="D2158" s="2">
        <v>9.833629267E9</v>
      </c>
      <c r="E2158" s="2" t="s">
        <v>238</v>
      </c>
      <c r="F2158" s="2" t="s">
        <v>239</v>
      </c>
      <c r="G2158" s="38">
        <v>41217.822916666664</v>
      </c>
      <c r="H2158" s="100"/>
      <c r="I2158" s="2" t="s">
        <v>2540</v>
      </c>
      <c r="J2158" s="2" t="s">
        <v>241</v>
      </c>
      <c r="K2158" s="2">
        <v>151.0</v>
      </c>
      <c r="L2158" s="101">
        <v>147.73926113656836</v>
      </c>
      <c r="M2158" s="2" t="s">
        <v>878</v>
      </c>
      <c r="N2158" s="2"/>
      <c r="O2158" s="2"/>
      <c r="X2158" s="2"/>
      <c r="Y2158" s="2"/>
      <c r="Z2158" s="2"/>
    </row>
    <row r="2159" ht="10.5" customHeight="1">
      <c r="A2159" s="2"/>
      <c r="B2159" s="2">
        <v>1346374.0</v>
      </c>
      <c r="C2159" s="2" t="s">
        <v>2549</v>
      </c>
      <c r="D2159" s="2">
        <v>9.819544362E9</v>
      </c>
      <c r="E2159" s="2" t="s">
        <v>238</v>
      </c>
      <c r="F2159" s="2" t="s">
        <v>239</v>
      </c>
      <c r="G2159" s="38">
        <v>41218.020833333336</v>
      </c>
      <c r="H2159" s="100"/>
      <c r="I2159" s="2" t="s">
        <v>2540</v>
      </c>
      <c r="J2159" s="2" t="s">
        <v>241</v>
      </c>
      <c r="K2159" s="2">
        <v>243.0</v>
      </c>
      <c r="L2159" s="101">
        <v>237.82348114428896</v>
      </c>
      <c r="M2159" s="2" t="s">
        <v>878</v>
      </c>
      <c r="N2159" s="2"/>
      <c r="O2159" s="2"/>
      <c r="X2159" s="2"/>
      <c r="Y2159" s="2"/>
      <c r="Z2159" s="2"/>
    </row>
    <row r="2160" ht="10.5" customHeight="1">
      <c r="A2160" s="2"/>
      <c r="B2160" s="2">
        <v>1346842.0</v>
      </c>
      <c r="C2160" s="2" t="s">
        <v>1113</v>
      </c>
      <c r="D2160" s="2">
        <v>7.387866053E9</v>
      </c>
      <c r="E2160" s="2" t="s">
        <v>238</v>
      </c>
      <c r="F2160" s="2" t="s">
        <v>333</v>
      </c>
      <c r="G2160" s="38">
        <v>41218.177083333336</v>
      </c>
      <c r="H2160" s="100"/>
      <c r="I2160" s="2" t="s">
        <v>2540</v>
      </c>
      <c r="J2160" s="2" t="s">
        <v>241</v>
      </c>
      <c r="K2160" s="2">
        <v>102.0</v>
      </c>
      <c r="L2160" s="101">
        <v>100.55228875157188</v>
      </c>
      <c r="M2160" s="2" t="s">
        <v>878</v>
      </c>
      <c r="N2160" s="2"/>
      <c r="O2160" s="2"/>
      <c r="X2160" s="2"/>
      <c r="Y2160" s="2"/>
      <c r="Z2160" s="2"/>
    </row>
    <row r="2161" ht="10.5" customHeight="1">
      <c r="A2161" s="2"/>
      <c r="B2161" s="2">
        <v>1346424.0</v>
      </c>
      <c r="C2161" s="2" t="s">
        <v>2550</v>
      </c>
      <c r="D2161" s="2">
        <v>9.820152405E9</v>
      </c>
      <c r="E2161" s="2" t="s">
        <v>238</v>
      </c>
      <c r="F2161" s="2" t="s">
        <v>239</v>
      </c>
      <c r="G2161" s="38">
        <v>41218.21875</v>
      </c>
      <c r="H2161" s="100"/>
      <c r="I2161" s="2" t="s">
        <v>2540</v>
      </c>
      <c r="J2161" s="2" t="s">
        <v>241</v>
      </c>
      <c r="K2161" s="2">
        <v>159.0</v>
      </c>
      <c r="L2161" s="101">
        <v>152.02898589884074</v>
      </c>
      <c r="M2161" s="2" t="s">
        <v>878</v>
      </c>
      <c r="N2161" s="2"/>
      <c r="O2161" s="2"/>
      <c r="X2161" s="2"/>
      <c r="Y2161" s="2"/>
      <c r="Z2161" s="2"/>
    </row>
    <row r="2162" ht="10.5" customHeight="1">
      <c r="A2162" s="2"/>
      <c r="B2162" s="2">
        <v>1347338.0</v>
      </c>
      <c r="C2162" s="2" t="s">
        <v>1403</v>
      </c>
      <c r="D2162" s="2">
        <v>9.35192E9</v>
      </c>
      <c r="E2162" s="2" t="s">
        <v>238</v>
      </c>
      <c r="F2162" s="2" t="s">
        <v>239</v>
      </c>
      <c r="G2162" s="38">
        <v>41218.28125</v>
      </c>
      <c r="H2162" s="100"/>
      <c r="I2162" s="2" t="s">
        <v>2540</v>
      </c>
      <c r="J2162" s="2" t="s">
        <v>241</v>
      </c>
      <c r="K2162" s="2">
        <v>453.0</v>
      </c>
      <c r="L2162" s="101">
        <v>415.8470587785938</v>
      </c>
      <c r="M2162" s="2" t="s">
        <v>878</v>
      </c>
      <c r="N2162" s="2"/>
      <c r="O2162" s="2"/>
      <c r="X2162" s="2"/>
      <c r="Y2162" s="2"/>
      <c r="Z2162" s="2"/>
    </row>
    <row r="2163" ht="10.5" customHeight="1">
      <c r="A2163" s="2"/>
      <c r="B2163" s="2">
        <v>1345786.0</v>
      </c>
      <c r="C2163" s="2" t="s">
        <v>2551</v>
      </c>
      <c r="D2163" s="2">
        <v>9.702988299E9</v>
      </c>
      <c r="E2163" s="2" t="s">
        <v>238</v>
      </c>
      <c r="F2163" s="2" t="s">
        <v>239</v>
      </c>
      <c r="G2163" s="38">
        <v>41218.333333333336</v>
      </c>
      <c r="H2163" s="100"/>
      <c r="I2163" s="2" t="s">
        <v>2540</v>
      </c>
      <c r="J2163" s="2" t="s">
        <v>241</v>
      </c>
      <c r="K2163" s="2">
        <v>140.0</v>
      </c>
      <c r="L2163" s="101">
        <v>109.13173827611669</v>
      </c>
      <c r="M2163" s="2" t="s">
        <v>878</v>
      </c>
      <c r="N2163" s="2"/>
      <c r="O2163" s="2"/>
      <c r="X2163" s="2"/>
      <c r="Y2163" s="2"/>
      <c r="Z2163" s="2"/>
    </row>
    <row r="2164" ht="10.5" customHeight="1">
      <c r="A2164" s="2"/>
      <c r="B2164" s="2">
        <v>1347728.0</v>
      </c>
      <c r="C2164" s="2" t="s">
        <v>633</v>
      </c>
      <c r="D2164" s="2">
        <v>9.920625909E9</v>
      </c>
      <c r="E2164" s="2" t="s">
        <v>238</v>
      </c>
      <c r="F2164" s="2" t="s">
        <v>239</v>
      </c>
      <c r="G2164" s="38">
        <v>41218.364583333336</v>
      </c>
      <c r="H2164" s="100"/>
      <c r="I2164" s="2" t="s">
        <v>2540</v>
      </c>
      <c r="J2164" s="2" t="s">
        <v>241</v>
      </c>
      <c r="K2164" s="2">
        <v>148.0</v>
      </c>
      <c r="L2164" s="101">
        <v>128.4354997063425</v>
      </c>
      <c r="M2164" s="2" t="s">
        <v>878</v>
      </c>
      <c r="N2164" s="2"/>
      <c r="O2164" s="2"/>
      <c r="X2164" s="2"/>
      <c r="Y2164" s="2"/>
      <c r="Z2164" s="2"/>
    </row>
    <row r="2165" ht="10.5" customHeight="1">
      <c r="A2165" s="2"/>
      <c r="B2165" s="2">
        <v>1243744.0</v>
      </c>
      <c r="C2165" s="2" t="s">
        <v>1183</v>
      </c>
      <c r="D2165" s="2">
        <v>9.820122941E9</v>
      </c>
      <c r="E2165" s="2" t="s">
        <v>238</v>
      </c>
      <c r="F2165" s="2" t="s">
        <v>258</v>
      </c>
      <c r="G2165" s="38">
        <v>41218.416666666664</v>
      </c>
      <c r="H2165" s="100"/>
      <c r="I2165" s="2" t="s">
        <v>2540</v>
      </c>
      <c r="J2165" s="2" t="s">
        <v>241</v>
      </c>
      <c r="K2165" s="2">
        <v>155.0</v>
      </c>
      <c r="L2165" s="101">
        <v>117.71118780066152</v>
      </c>
      <c r="M2165" s="2" t="s">
        <v>878</v>
      </c>
      <c r="N2165" s="2"/>
      <c r="O2165" s="2"/>
      <c r="X2165" s="2"/>
      <c r="Y2165" s="2"/>
      <c r="Z2165" s="2"/>
    </row>
    <row r="2166" ht="10.5" customHeight="1">
      <c r="A2166" s="2"/>
      <c r="B2166" s="2">
        <v>1349898.0</v>
      </c>
      <c r="C2166" s="2" t="s">
        <v>1400</v>
      </c>
      <c r="D2166" s="2">
        <v>9.820840908E9</v>
      </c>
      <c r="E2166" s="2" t="s">
        <v>238</v>
      </c>
      <c r="F2166" s="2" t="s">
        <v>239</v>
      </c>
      <c r="G2166" s="38">
        <v>41218.59375</v>
      </c>
      <c r="H2166" s="100"/>
      <c r="I2166" s="2" t="s">
        <v>2540</v>
      </c>
      <c r="J2166" s="2" t="s">
        <v>241</v>
      </c>
      <c r="K2166" s="2">
        <v>148.0</v>
      </c>
      <c r="L2166" s="101">
        <v>141.30467399315972</v>
      </c>
      <c r="M2166" s="2" t="s">
        <v>878</v>
      </c>
      <c r="N2166" s="2"/>
      <c r="O2166" s="2"/>
      <c r="X2166" s="2"/>
      <c r="Y2166" s="2"/>
      <c r="Z2166" s="2"/>
    </row>
    <row r="2167" ht="10.5" customHeight="1">
      <c r="A2167" s="2"/>
      <c r="B2167" s="2">
        <v>1346252.0</v>
      </c>
      <c r="C2167" s="2" t="s">
        <v>1819</v>
      </c>
      <c r="D2167" s="2">
        <v>9.819211795E9</v>
      </c>
      <c r="E2167" s="2" t="s">
        <v>238</v>
      </c>
      <c r="F2167" s="2" t="s">
        <v>239</v>
      </c>
      <c r="G2167" s="38">
        <v>41218.708333333336</v>
      </c>
      <c r="H2167" s="100"/>
      <c r="I2167" s="2" t="s">
        <v>2540</v>
      </c>
      <c r="J2167" s="2" t="s">
        <v>241</v>
      </c>
      <c r="K2167" s="2">
        <v>126.0</v>
      </c>
      <c r="L2167" s="101">
        <v>124.14577494407014</v>
      </c>
      <c r="M2167" s="2" t="s">
        <v>878</v>
      </c>
      <c r="N2167" s="2"/>
      <c r="O2167" s="2"/>
      <c r="X2167" s="2"/>
      <c r="Y2167" s="2"/>
      <c r="Z2167" s="2"/>
    </row>
    <row r="2168" ht="10.5" customHeight="1">
      <c r="A2168" s="2"/>
      <c r="B2168" s="2">
        <v>1349906.0</v>
      </c>
      <c r="C2168" s="2" t="s">
        <v>2493</v>
      </c>
      <c r="D2168" s="2">
        <v>9.820343301E9</v>
      </c>
      <c r="E2168" s="2" t="s">
        <v>238</v>
      </c>
      <c r="F2168" s="2" t="s">
        <v>239</v>
      </c>
      <c r="G2168" s="38">
        <v>41218.791666666664</v>
      </c>
      <c r="H2168" s="100"/>
      <c r="I2168" s="2" t="s">
        <v>2540</v>
      </c>
      <c r="J2168" s="2" t="s">
        <v>241</v>
      </c>
      <c r="K2168" s="2">
        <v>163.0</v>
      </c>
      <c r="L2168" s="101">
        <v>162.75329780452176</v>
      </c>
      <c r="M2168" s="2" t="s">
        <v>878</v>
      </c>
      <c r="N2168" s="2"/>
      <c r="O2168" s="2"/>
      <c r="X2168" s="2"/>
      <c r="Y2168" s="2"/>
      <c r="Z2168" s="2"/>
    </row>
    <row r="2169" ht="10.5" customHeight="1">
      <c r="A2169" s="2"/>
      <c r="B2169" s="2">
        <v>1350302.0</v>
      </c>
      <c r="C2169" s="2" t="s">
        <v>2552</v>
      </c>
      <c r="D2169" s="2">
        <v>9.8921835E9</v>
      </c>
      <c r="E2169" s="2" t="s">
        <v>238</v>
      </c>
      <c r="F2169" s="2" t="s">
        <v>239</v>
      </c>
      <c r="G2169" s="38">
        <v>41218.854166666664</v>
      </c>
      <c r="H2169" s="100"/>
      <c r="I2169" s="2" t="s">
        <v>2540</v>
      </c>
      <c r="J2169" s="2" t="s">
        <v>241</v>
      </c>
      <c r="K2169" s="2">
        <v>146.0</v>
      </c>
      <c r="L2169" s="101">
        <v>141.30467399315972</v>
      </c>
      <c r="M2169" s="2" t="s">
        <v>878</v>
      </c>
      <c r="N2169" s="2"/>
      <c r="O2169" s="2"/>
      <c r="X2169" s="2"/>
      <c r="Y2169" s="2"/>
      <c r="Z2169" s="2"/>
    </row>
    <row r="2170" ht="10.5" customHeight="1">
      <c r="A2170" s="2"/>
      <c r="B2170" s="2">
        <v>1350280.0</v>
      </c>
      <c r="C2170" s="2" t="s">
        <v>2188</v>
      </c>
      <c r="D2170" s="2">
        <v>8.45484069E9</v>
      </c>
      <c r="E2170" s="2" t="s">
        <v>238</v>
      </c>
      <c r="F2170" s="2" t="s">
        <v>239</v>
      </c>
      <c r="G2170" s="38">
        <v>41219.166666666664</v>
      </c>
      <c r="H2170" s="100"/>
      <c r="I2170" s="2" t="s">
        <v>2540</v>
      </c>
      <c r="J2170" s="2" t="s">
        <v>241</v>
      </c>
      <c r="K2170" s="2">
        <v>116.0</v>
      </c>
      <c r="L2170" s="101">
        <v>91.97283922702707</v>
      </c>
      <c r="M2170" s="2" t="s">
        <v>878</v>
      </c>
      <c r="N2170" s="2"/>
      <c r="O2170" s="2"/>
      <c r="X2170" s="2"/>
      <c r="Y2170" s="2"/>
      <c r="Z2170" s="2"/>
    </row>
    <row r="2171" ht="10.5" customHeight="1">
      <c r="A2171" s="2"/>
      <c r="B2171" s="2">
        <v>1351788.0</v>
      </c>
      <c r="C2171" s="2" t="s">
        <v>2553</v>
      </c>
      <c r="D2171" s="2">
        <v>8.8070247E9</v>
      </c>
      <c r="E2171" s="2" t="s">
        <v>238</v>
      </c>
      <c r="F2171" s="2" t="s">
        <v>239</v>
      </c>
      <c r="G2171" s="38">
        <v>41219.208333333336</v>
      </c>
      <c r="H2171" s="100"/>
      <c r="I2171" s="2" t="s">
        <v>2540</v>
      </c>
      <c r="J2171" s="2" t="s">
        <v>241</v>
      </c>
      <c r="K2171" s="2">
        <v>2773.0</v>
      </c>
      <c r="L2171" s="101">
        <v>2247.559532268912</v>
      </c>
      <c r="M2171" s="2" t="s">
        <v>878</v>
      </c>
      <c r="N2171" s="2"/>
      <c r="O2171" s="2"/>
      <c r="X2171" s="2"/>
      <c r="Y2171" s="2"/>
      <c r="Z2171" s="2"/>
    </row>
    <row r="2172" ht="10.5" customHeight="1">
      <c r="A2172" s="2"/>
      <c r="B2172" s="2">
        <v>1354680.0</v>
      </c>
      <c r="C2172" s="2" t="s">
        <v>2554</v>
      </c>
      <c r="D2172" s="2">
        <v>9.320338039E9</v>
      </c>
      <c r="E2172" s="2" t="s">
        <v>238</v>
      </c>
      <c r="F2172" s="2" t="s">
        <v>239</v>
      </c>
      <c r="G2172" s="38">
        <v>41219.28125</v>
      </c>
      <c r="H2172" s="100"/>
      <c r="I2172" s="2" t="s">
        <v>2540</v>
      </c>
      <c r="J2172" s="2" t="s">
        <v>241</v>
      </c>
      <c r="K2172" s="2">
        <v>142.0</v>
      </c>
      <c r="L2172" s="101">
        <v>139.15981161202353</v>
      </c>
      <c r="M2172" s="2" t="s">
        <v>878</v>
      </c>
      <c r="N2172" s="2"/>
      <c r="O2172" s="2"/>
      <c r="X2172" s="2"/>
      <c r="Y2172" s="2"/>
      <c r="Z2172" s="2"/>
    </row>
    <row r="2173" ht="10.5" customHeight="1">
      <c r="A2173" s="2"/>
      <c r="B2173" s="2">
        <v>1354388.0</v>
      </c>
      <c r="C2173" s="2" t="s">
        <v>2555</v>
      </c>
      <c r="D2173" s="2">
        <v>7.738079732E9</v>
      </c>
      <c r="E2173" s="2" t="s">
        <v>238</v>
      </c>
      <c r="F2173" s="2" t="s">
        <v>239</v>
      </c>
      <c r="G2173" s="38">
        <v>41219.364583333336</v>
      </c>
      <c r="H2173" s="100"/>
      <c r="I2173" s="2" t="s">
        <v>2540</v>
      </c>
      <c r="J2173" s="2" t="s">
        <v>241</v>
      </c>
      <c r="K2173" s="2">
        <v>199.0</v>
      </c>
      <c r="L2173" s="101">
        <v>199.21595828383727</v>
      </c>
      <c r="M2173" s="2" t="s">
        <v>878</v>
      </c>
      <c r="N2173" s="2"/>
      <c r="O2173" s="2"/>
      <c r="X2173" s="2"/>
      <c r="Y2173" s="2"/>
      <c r="Z2173" s="2"/>
    </row>
    <row r="2174" ht="10.5" customHeight="1">
      <c r="A2174" s="2"/>
      <c r="B2174" s="2">
        <v>1354628.0</v>
      </c>
      <c r="C2174" s="2" t="s">
        <v>2556</v>
      </c>
      <c r="D2174" s="2">
        <v>9.16782177E9</v>
      </c>
      <c r="E2174" s="2" t="s">
        <v>238</v>
      </c>
      <c r="F2174" s="2" t="s">
        <v>239</v>
      </c>
      <c r="G2174" s="38">
        <v>41219.520833333336</v>
      </c>
      <c r="H2174" s="100"/>
      <c r="I2174" s="2" t="s">
        <v>2540</v>
      </c>
      <c r="J2174" s="2" t="s">
        <v>241</v>
      </c>
      <c r="K2174" s="2">
        <v>125.0</v>
      </c>
      <c r="L2174" s="101">
        <v>111.2766006572529</v>
      </c>
      <c r="M2174" s="2" t="s">
        <v>878</v>
      </c>
      <c r="N2174" s="2"/>
      <c r="O2174" s="2"/>
      <c r="X2174" s="2"/>
      <c r="Y2174" s="2"/>
      <c r="Z2174" s="2"/>
    </row>
    <row r="2175" ht="10.5" customHeight="1">
      <c r="A2175" s="2"/>
      <c r="B2175" s="2">
        <v>1354348.0</v>
      </c>
      <c r="C2175" s="2" t="s">
        <v>359</v>
      </c>
      <c r="D2175" s="2">
        <v>9.820069776E9</v>
      </c>
      <c r="E2175" s="2" t="s">
        <v>238</v>
      </c>
      <c r="F2175" s="2" t="s">
        <v>333</v>
      </c>
      <c r="G2175" s="38">
        <v>41220.09375</v>
      </c>
      <c r="H2175" s="100"/>
      <c r="I2175" s="2" t="s">
        <v>2540</v>
      </c>
      <c r="J2175" s="2" t="s">
        <v>241</v>
      </c>
      <c r="K2175" s="2">
        <v>138.0</v>
      </c>
      <c r="L2175" s="101">
        <v>132.72522446861495</v>
      </c>
      <c r="M2175" s="2" t="s">
        <v>878</v>
      </c>
      <c r="N2175" s="2"/>
      <c r="O2175" s="2"/>
      <c r="X2175" s="2"/>
      <c r="Y2175" s="2"/>
      <c r="Z2175" s="2"/>
    </row>
    <row r="2176" ht="10.5" customHeight="1">
      <c r="A2176" s="2"/>
      <c r="B2176" s="2">
        <v>1354172.0</v>
      </c>
      <c r="C2176" s="2" t="s">
        <v>2557</v>
      </c>
      <c r="D2176" s="2">
        <v>9.820428604E9</v>
      </c>
      <c r="E2176" s="2" t="s">
        <v>238</v>
      </c>
      <c r="F2176" s="2" t="s">
        <v>239</v>
      </c>
      <c r="G2176" s="38">
        <v>41220.166666666664</v>
      </c>
      <c r="H2176" s="100"/>
      <c r="I2176" s="2" t="s">
        <v>2540</v>
      </c>
      <c r="J2176" s="2" t="s">
        <v>241</v>
      </c>
      <c r="K2176" s="2">
        <v>200.0</v>
      </c>
      <c r="L2176" s="101">
        <v>173.47760971020284</v>
      </c>
      <c r="M2176" s="2" t="s">
        <v>878</v>
      </c>
      <c r="N2176" s="2"/>
      <c r="O2176" s="2"/>
      <c r="X2176" s="2"/>
      <c r="Y2176" s="2"/>
      <c r="Z2176" s="2"/>
    </row>
    <row r="2177" ht="10.5" customHeight="1">
      <c r="A2177" s="2"/>
      <c r="B2177" s="2">
        <v>1355302.0</v>
      </c>
      <c r="C2177" s="2" t="s">
        <v>2558</v>
      </c>
      <c r="D2177" s="2">
        <v>9.870707789E9</v>
      </c>
      <c r="E2177" s="2" t="s">
        <v>238</v>
      </c>
      <c r="F2177" s="2" t="s">
        <v>239</v>
      </c>
      <c r="G2177" s="38">
        <v>41220.291666666664</v>
      </c>
      <c r="H2177" s="100"/>
      <c r="I2177" s="2" t="s">
        <v>2540</v>
      </c>
      <c r="J2177" s="2" t="s">
        <v>241</v>
      </c>
      <c r="K2177" s="2">
        <v>676.0</v>
      </c>
      <c r="L2177" s="101">
        <v>643.2024711790314</v>
      </c>
      <c r="M2177" s="2" t="s">
        <v>878</v>
      </c>
      <c r="N2177" s="2"/>
      <c r="O2177" s="2"/>
      <c r="X2177" s="2"/>
      <c r="Y2177" s="2"/>
      <c r="Z2177" s="2"/>
    </row>
    <row r="2178" ht="10.5" customHeight="1">
      <c r="A2178" s="2"/>
      <c r="B2178" s="2">
        <v>1356128.0</v>
      </c>
      <c r="C2178" s="2" t="s">
        <v>2558</v>
      </c>
      <c r="D2178" s="2">
        <v>9.870707789E9</v>
      </c>
      <c r="E2178" s="2" t="s">
        <v>238</v>
      </c>
      <c r="F2178" s="2" t="s">
        <v>239</v>
      </c>
      <c r="G2178" s="38">
        <v>41220.354166666664</v>
      </c>
      <c r="H2178" s="100"/>
      <c r="I2178" s="2" t="s">
        <v>2540</v>
      </c>
      <c r="J2178" s="2" t="s">
        <v>241</v>
      </c>
      <c r="K2178" s="2">
        <v>825.0</v>
      </c>
      <c r="L2178" s="101">
        <v>797.632562620838</v>
      </c>
      <c r="M2178" s="2" t="s">
        <v>878</v>
      </c>
      <c r="N2178" s="2"/>
      <c r="O2178" s="2"/>
      <c r="X2178" s="2"/>
      <c r="Y2178" s="2"/>
      <c r="Z2178" s="2"/>
    </row>
    <row r="2179" ht="10.5" customHeight="1">
      <c r="A2179" s="2"/>
      <c r="B2179" s="2">
        <v>1355160.0</v>
      </c>
      <c r="C2179" s="2" t="s">
        <v>2559</v>
      </c>
      <c r="D2179" s="2">
        <v>9.833444109E9</v>
      </c>
      <c r="E2179" s="2" t="s">
        <v>238</v>
      </c>
      <c r="F2179" s="2" t="s">
        <v>239</v>
      </c>
      <c r="G2179" s="38">
        <v>41220.40625</v>
      </c>
      <c r="H2179" s="100"/>
      <c r="I2179" s="2" t="s">
        <v>2540</v>
      </c>
      <c r="J2179" s="2" t="s">
        <v>241</v>
      </c>
      <c r="K2179" s="2">
        <v>223.0</v>
      </c>
      <c r="L2179" s="101">
        <v>113.42146303838909</v>
      </c>
      <c r="M2179" s="2" t="s">
        <v>878</v>
      </c>
      <c r="N2179" s="2"/>
      <c r="O2179" s="2"/>
      <c r="X2179" s="2"/>
      <c r="Y2179" s="2"/>
      <c r="Z2179" s="2"/>
    </row>
    <row r="2180" ht="10.5" customHeight="1">
      <c r="A2180" s="2"/>
      <c r="B2180" s="2">
        <v>1355606.0</v>
      </c>
      <c r="C2180" s="2" t="s">
        <v>2560</v>
      </c>
      <c r="D2180" s="2">
        <v>8.960466969E9</v>
      </c>
      <c r="E2180" s="2" t="s">
        <v>238</v>
      </c>
      <c r="F2180" s="2" t="s">
        <v>258</v>
      </c>
      <c r="G2180" s="38">
        <v>41220.53125</v>
      </c>
      <c r="H2180" s="100"/>
      <c r="I2180" s="2" t="s">
        <v>2540</v>
      </c>
      <c r="J2180" s="2" t="s">
        <v>241</v>
      </c>
      <c r="K2180" s="2">
        <v>297.0</v>
      </c>
      <c r="L2180" s="101">
        <v>246.40293066883368</v>
      </c>
      <c r="M2180" s="2" t="s">
        <v>878</v>
      </c>
      <c r="N2180" s="2"/>
      <c r="O2180" s="2"/>
      <c r="X2180" s="2"/>
      <c r="Y2180" s="2"/>
      <c r="Z2180" s="2"/>
    </row>
    <row r="2181" ht="10.5" customHeight="1">
      <c r="A2181" s="2"/>
      <c r="B2181" s="2">
        <v>1357768.0</v>
      </c>
      <c r="C2181" s="2" t="s">
        <v>2561</v>
      </c>
      <c r="D2181" s="2">
        <v>9.987677068E9</v>
      </c>
      <c r="E2181" s="2" t="s">
        <v>238</v>
      </c>
      <c r="F2181" s="2" t="s">
        <v>239</v>
      </c>
      <c r="G2181" s="38">
        <v>41220.635416666664</v>
      </c>
      <c r="H2181" s="100"/>
      <c r="I2181" s="2" t="s">
        <v>2540</v>
      </c>
      <c r="J2181" s="2" t="s">
        <v>241</v>
      </c>
      <c r="K2181" s="2">
        <v>142.0</v>
      </c>
      <c r="L2181" s="101">
        <v>126.2906373252063</v>
      </c>
      <c r="M2181" s="2" t="s">
        <v>878</v>
      </c>
      <c r="N2181" s="2"/>
      <c r="O2181" s="2"/>
      <c r="X2181" s="2"/>
      <c r="Y2181" s="2"/>
      <c r="Z2181" s="2"/>
    </row>
    <row r="2182" ht="10.5" customHeight="1">
      <c r="A2182" s="2"/>
      <c r="B2182" s="2">
        <v>1330448.0</v>
      </c>
      <c r="C2182" s="2" t="s">
        <v>2562</v>
      </c>
      <c r="D2182" s="2">
        <v>9.987855771E9</v>
      </c>
      <c r="E2182" s="2" t="s">
        <v>238</v>
      </c>
      <c r="F2182" s="2" t="s">
        <v>239</v>
      </c>
      <c r="G2182" s="38">
        <v>41220.739583333336</v>
      </c>
      <c r="H2182" s="100"/>
      <c r="I2182" s="2" t="s">
        <v>2563</v>
      </c>
      <c r="J2182" s="2" t="s">
        <v>241</v>
      </c>
      <c r="K2182" s="2">
        <v>426.0</v>
      </c>
      <c r="L2182" s="101">
        <v>379.87144326040305</v>
      </c>
      <c r="M2182" s="2" t="s">
        <v>991</v>
      </c>
      <c r="N2182" s="2"/>
      <c r="O2182" s="2"/>
      <c r="X2182" s="2"/>
      <c r="Y2182" s="2"/>
      <c r="Z2182" s="2"/>
    </row>
    <row r="2183" ht="10.5" customHeight="1">
      <c r="A2183" s="2"/>
      <c r="B2183" s="2">
        <v>1333170.0</v>
      </c>
      <c r="C2183" s="2" t="s">
        <v>2564</v>
      </c>
      <c r="D2183" s="2">
        <v>9.833429529E9</v>
      </c>
      <c r="E2183" s="2" t="s">
        <v>238</v>
      </c>
      <c r="F2183" s="2" t="s">
        <v>239</v>
      </c>
      <c r="G2183" s="38">
        <v>41220.864583333336</v>
      </c>
      <c r="H2183" s="100"/>
      <c r="I2183" s="2" t="s">
        <v>2563</v>
      </c>
      <c r="J2183" s="2" t="s">
        <v>241</v>
      </c>
      <c r="K2183" s="2">
        <v>100.0</v>
      </c>
      <c r="L2183" s="101">
        <v>22.178237131505213</v>
      </c>
      <c r="M2183" s="2" t="s">
        <v>991</v>
      </c>
      <c r="N2183" s="2"/>
      <c r="O2183" s="2"/>
      <c r="X2183" s="2"/>
      <c r="Y2183" s="2"/>
      <c r="Z2183" s="2"/>
    </row>
    <row r="2184" ht="10.5" customHeight="1">
      <c r="A2184" s="2"/>
      <c r="B2184" s="2">
        <v>1330508.0</v>
      </c>
      <c r="C2184" s="2" t="s">
        <v>2565</v>
      </c>
      <c r="D2184" s="2">
        <v>9.82183569E9</v>
      </c>
      <c r="E2184" s="2" t="s">
        <v>238</v>
      </c>
      <c r="F2184" s="2" t="s">
        <v>239</v>
      </c>
      <c r="G2184" s="38">
        <v>41220.989583333336</v>
      </c>
      <c r="H2184" s="100"/>
      <c r="I2184" s="2" t="s">
        <v>2563</v>
      </c>
      <c r="J2184" s="2" t="s">
        <v>241</v>
      </c>
      <c r="K2184" s="2">
        <v>220.0</v>
      </c>
      <c r="L2184" s="101">
        <v>211.30338060195692</v>
      </c>
      <c r="M2184" s="2" t="s">
        <v>991</v>
      </c>
      <c r="N2184" s="2"/>
      <c r="O2184" s="2"/>
      <c r="X2184" s="2"/>
      <c r="Y2184" s="2"/>
      <c r="Z2184" s="2"/>
    </row>
    <row r="2185" ht="10.5" customHeight="1">
      <c r="A2185" s="2"/>
      <c r="B2185" s="2">
        <v>1319976.0</v>
      </c>
      <c r="C2185" s="2" t="s">
        <v>355</v>
      </c>
      <c r="D2185" s="2">
        <v>7.208008001E9</v>
      </c>
      <c r="E2185" s="2" t="s">
        <v>238</v>
      </c>
      <c r="F2185" s="2" t="s">
        <v>258</v>
      </c>
      <c r="G2185" s="38">
        <v>41214.0625</v>
      </c>
      <c r="H2185" s="100"/>
      <c r="I2185" s="2" t="s">
        <v>2563</v>
      </c>
      <c r="J2185" s="2" t="s">
        <v>241</v>
      </c>
      <c r="K2185" s="2">
        <v>289.0</v>
      </c>
      <c r="L2185" s="101">
        <v>275.0303311191744</v>
      </c>
      <c r="M2185" s="2" t="s">
        <v>991</v>
      </c>
      <c r="N2185" s="2"/>
      <c r="O2185" s="2"/>
      <c r="X2185" s="2"/>
      <c r="Y2185" s="2"/>
      <c r="Z2185" s="2"/>
    </row>
    <row r="2186" ht="10.5" customHeight="1">
      <c r="A2186" s="2"/>
      <c r="B2186" s="2">
        <v>1333018.0</v>
      </c>
      <c r="C2186" s="2" t="s">
        <v>1336</v>
      </c>
      <c r="D2186" s="2">
        <v>9.619136431E9</v>
      </c>
      <c r="E2186" s="2" t="s">
        <v>238</v>
      </c>
      <c r="F2186" s="2" t="s">
        <v>239</v>
      </c>
      <c r="G2186" s="38">
        <v>41214.1875</v>
      </c>
      <c r="H2186" s="100"/>
      <c r="I2186" s="2" t="s">
        <v>2563</v>
      </c>
      <c r="J2186" s="2" t="s">
        <v>241</v>
      </c>
      <c r="K2186" s="2">
        <v>100.0</v>
      </c>
      <c r="L2186" s="101">
        <v>77.68235532392039</v>
      </c>
      <c r="M2186" s="2" t="s">
        <v>991</v>
      </c>
      <c r="N2186" s="2"/>
      <c r="O2186" s="2"/>
      <c r="X2186" s="2"/>
      <c r="Y2186" s="2"/>
      <c r="Z2186" s="2"/>
    </row>
    <row r="2187" ht="10.5" customHeight="1">
      <c r="A2187" s="2"/>
      <c r="B2187" s="2">
        <v>1330846.0</v>
      </c>
      <c r="C2187" s="2" t="s">
        <v>2566</v>
      </c>
      <c r="D2187" s="2">
        <v>9.167149119E9</v>
      </c>
      <c r="E2187" s="2" t="s">
        <v>238</v>
      </c>
      <c r="F2187" s="2" t="s">
        <v>239</v>
      </c>
      <c r="G2187" s="38">
        <v>41214.260416666664</v>
      </c>
      <c r="H2187" s="100"/>
      <c r="I2187" s="2" t="s">
        <v>2563</v>
      </c>
      <c r="J2187" s="2" t="s">
        <v>241</v>
      </c>
      <c r="K2187" s="2">
        <v>422.8</v>
      </c>
      <c r="L2187" s="101">
        <v>396.39601813494016</v>
      </c>
      <c r="M2187" s="2" t="s">
        <v>978</v>
      </c>
      <c r="N2187" s="2"/>
      <c r="O2187" s="2"/>
      <c r="X2187" s="2"/>
      <c r="Y2187" s="2"/>
      <c r="Z2187" s="2"/>
    </row>
    <row r="2188" ht="10.5" customHeight="1">
      <c r="A2188" s="2"/>
      <c r="B2188" s="2">
        <v>1334148.0</v>
      </c>
      <c r="C2188" s="2" t="s">
        <v>2567</v>
      </c>
      <c r="D2188" s="2">
        <v>9.900003827E9</v>
      </c>
      <c r="E2188" s="2" t="s">
        <v>238</v>
      </c>
      <c r="F2188" s="2" t="s">
        <v>333</v>
      </c>
      <c r="G2188" s="38">
        <v>41214.3125</v>
      </c>
      <c r="H2188" s="100"/>
      <c r="I2188" s="2" t="s">
        <v>2563</v>
      </c>
      <c r="J2188" s="2" t="s">
        <v>241</v>
      </c>
      <c r="K2188" s="2">
        <v>812.0</v>
      </c>
      <c r="L2188" s="101">
        <v>747.8431897953037</v>
      </c>
      <c r="M2188" s="2" t="s">
        <v>991</v>
      </c>
      <c r="N2188" s="2"/>
      <c r="O2188" s="2"/>
      <c r="X2188" s="2"/>
      <c r="Y2188" s="2"/>
      <c r="Z2188" s="2"/>
    </row>
    <row r="2189" ht="10.5" customHeight="1">
      <c r="A2189" s="2"/>
      <c r="B2189" s="2">
        <v>1334652.0</v>
      </c>
      <c r="C2189" s="2" t="s">
        <v>2566</v>
      </c>
      <c r="D2189" s="2">
        <v>9.167149119E9</v>
      </c>
      <c r="E2189" s="2" t="s">
        <v>238</v>
      </c>
      <c r="F2189" s="2" t="s">
        <v>239</v>
      </c>
      <c r="G2189" s="38">
        <v>41214.364583333336</v>
      </c>
      <c r="H2189" s="100"/>
      <c r="I2189" s="2" t="s">
        <v>2563</v>
      </c>
      <c r="J2189" s="2" t="s">
        <v>241</v>
      </c>
      <c r="K2189" s="2">
        <v>354.2</v>
      </c>
      <c r="L2189" s="101">
        <v>351.37044750798896</v>
      </c>
      <c r="M2189" s="2" t="s">
        <v>978</v>
      </c>
      <c r="N2189" s="2"/>
      <c r="O2189" s="2"/>
      <c r="X2189" s="2"/>
      <c r="Y2189" s="2"/>
      <c r="Z2189" s="2"/>
    </row>
    <row r="2190" ht="10.5" customHeight="1">
      <c r="A2190" s="2"/>
      <c r="B2190" s="2">
        <v>1333446.0</v>
      </c>
      <c r="C2190" s="2" t="s">
        <v>2568</v>
      </c>
      <c r="D2190" s="2">
        <v>9.819227049E9</v>
      </c>
      <c r="E2190" s="2" t="s">
        <v>238</v>
      </c>
      <c r="F2190" s="2" t="s">
        <v>239</v>
      </c>
      <c r="G2190" s="38">
        <v>41214.458333333336</v>
      </c>
      <c r="H2190" s="100"/>
      <c r="I2190" s="2" t="s">
        <v>2563</v>
      </c>
      <c r="J2190" s="2" t="s">
        <v>241</v>
      </c>
      <c r="K2190" s="2">
        <v>239.0</v>
      </c>
      <c r="L2190" s="101">
        <v>188.6905917087508</v>
      </c>
      <c r="M2190" s="2" t="s">
        <v>991</v>
      </c>
      <c r="N2190" s="2"/>
      <c r="O2190" s="2"/>
      <c r="X2190" s="2"/>
      <c r="Y2190" s="2"/>
      <c r="Z2190" s="2"/>
    </row>
    <row r="2191" ht="10.5" customHeight="1">
      <c r="A2191" s="2"/>
      <c r="B2191" s="2">
        <v>1314500.0</v>
      </c>
      <c r="C2191" s="2" t="s">
        <v>945</v>
      </c>
      <c r="D2191" s="2">
        <v>9.892367779E9</v>
      </c>
      <c r="E2191" s="2" t="s">
        <v>238</v>
      </c>
      <c r="F2191" s="2" t="s">
        <v>258</v>
      </c>
      <c r="G2191" s="38">
        <v>41214.53125</v>
      </c>
      <c r="H2191" s="100"/>
      <c r="I2191" s="2" t="s">
        <v>2563</v>
      </c>
      <c r="J2191" s="2" t="s">
        <v>241</v>
      </c>
      <c r="K2191" s="2">
        <v>451.0</v>
      </c>
      <c r="L2191" s="101">
        <v>413.54861646901685</v>
      </c>
      <c r="M2191" s="2" t="s">
        <v>978</v>
      </c>
      <c r="N2191" s="2"/>
      <c r="O2191" s="2"/>
      <c r="X2191" s="2"/>
      <c r="Y2191" s="2"/>
      <c r="Z2191" s="2"/>
    </row>
    <row r="2192" ht="10.5" customHeight="1">
      <c r="A2192" s="2"/>
      <c r="B2192" s="2">
        <v>1327654.0</v>
      </c>
      <c r="C2192" s="2" t="s">
        <v>411</v>
      </c>
      <c r="D2192" s="2">
        <v>9.987046062E9</v>
      </c>
      <c r="E2192" s="2" t="s">
        <v>238</v>
      </c>
      <c r="F2192" s="2" t="s">
        <v>248</v>
      </c>
      <c r="G2192" s="38">
        <v>41214.583333333336</v>
      </c>
      <c r="H2192" s="100"/>
      <c r="I2192" s="2" t="s">
        <v>2563</v>
      </c>
      <c r="J2192" s="2" t="s">
        <v>241</v>
      </c>
      <c r="K2192" s="2">
        <v>122.0</v>
      </c>
      <c r="L2192" s="101">
        <v>87.9608957299232</v>
      </c>
      <c r="M2192" s="2" t="s">
        <v>991</v>
      </c>
      <c r="N2192" s="2"/>
      <c r="O2192" s="2"/>
      <c r="X2192" s="2"/>
      <c r="Y2192" s="2"/>
      <c r="Z2192" s="2"/>
    </row>
    <row r="2193" ht="10.5" customHeight="1">
      <c r="A2193" s="2"/>
      <c r="B2193" s="2">
        <v>1335602.0</v>
      </c>
      <c r="C2193" s="2" t="s">
        <v>2569</v>
      </c>
      <c r="D2193" s="2">
        <v>9.819903404E9</v>
      </c>
      <c r="E2193" s="2" t="s">
        <v>238</v>
      </c>
      <c r="F2193" s="2" t="s">
        <v>283</v>
      </c>
      <c r="G2193" s="38">
        <v>41214.6875</v>
      </c>
      <c r="H2193" s="100"/>
      <c r="I2193" s="2" t="s">
        <v>2563</v>
      </c>
      <c r="J2193" s="2" t="s">
        <v>241</v>
      </c>
      <c r="K2193" s="2">
        <v>562.0</v>
      </c>
      <c r="L2193" s="101">
        <v>473.5827106382852</v>
      </c>
      <c r="M2193" s="2" t="s">
        <v>978</v>
      </c>
      <c r="N2193" s="2"/>
      <c r="O2193" s="2"/>
      <c r="X2193" s="2"/>
      <c r="Y2193" s="2"/>
      <c r="Z2193" s="2"/>
    </row>
    <row r="2194" ht="10.5" customHeight="1">
      <c r="A2194" s="2"/>
      <c r="B2194" s="2">
        <v>1336292.0</v>
      </c>
      <c r="C2194" s="2" t="s">
        <v>2570</v>
      </c>
      <c r="D2194" s="2">
        <v>9.820316019E9</v>
      </c>
      <c r="E2194" s="2" t="s">
        <v>238</v>
      </c>
      <c r="F2194" s="2" t="s">
        <v>239</v>
      </c>
      <c r="G2194" s="38">
        <v>41214.729166666664</v>
      </c>
      <c r="H2194" s="100"/>
      <c r="I2194" s="2" t="s">
        <v>2563</v>
      </c>
      <c r="J2194" s="2" t="s">
        <v>241</v>
      </c>
      <c r="K2194" s="2">
        <v>213.0</v>
      </c>
      <c r="L2194" s="101">
        <v>207.71743646009674</v>
      </c>
      <c r="M2194" s="2" t="s">
        <v>978</v>
      </c>
      <c r="N2194" s="2"/>
      <c r="O2194" s="2"/>
      <c r="X2194" s="2"/>
      <c r="Y2194" s="2"/>
      <c r="Z2194" s="2"/>
    </row>
    <row r="2195" ht="10.5" customHeight="1">
      <c r="A2195" s="2"/>
      <c r="B2195" s="2">
        <v>1335694.0</v>
      </c>
      <c r="C2195" s="2" t="s">
        <v>2571</v>
      </c>
      <c r="D2195" s="2">
        <v>9.840020675E9</v>
      </c>
      <c r="E2195" s="2" t="s">
        <v>238</v>
      </c>
      <c r="F2195" s="2" t="s">
        <v>239</v>
      </c>
      <c r="G2195" s="38">
        <v>41214.791666666664</v>
      </c>
      <c r="H2195" s="100"/>
      <c r="I2195" s="2" t="s">
        <v>2563</v>
      </c>
      <c r="J2195" s="2" t="s">
        <v>241</v>
      </c>
      <c r="K2195" s="2">
        <v>342.0</v>
      </c>
      <c r="L2195" s="101">
        <v>330.5344493115896</v>
      </c>
      <c r="M2195" s="2" t="s">
        <v>991</v>
      </c>
      <c r="N2195" s="2"/>
      <c r="O2195" s="2"/>
      <c r="X2195" s="2"/>
      <c r="Y2195" s="2"/>
      <c r="Z2195" s="2"/>
    </row>
    <row r="2196" ht="10.5" customHeight="1">
      <c r="A2196" s="2"/>
      <c r="B2196" s="2">
        <v>1333000.0</v>
      </c>
      <c r="C2196" s="2" t="s">
        <v>2572</v>
      </c>
      <c r="D2196" s="2">
        <v>9.867615394E9</v>
      </c>
      <c r="E2196" s="2" t="s">
        <v>238</v>
      </c>
      <c r="F2196" s="2" t="s">
        <v>239</v>
      </c>
      <c r="G2196" s="38">
        <v>41214.8125</v>
      </c>
      <c r="H2196" s="100"/>
      <c r="I2196" s="2" t="s">
        <v>2563</v>
      </c>
      <c r="J2196" s="2" t="s">
        <v>241</v>
      </c>
      <c r="K2196" s="2">
        <v>325.0</v>
      </c>
      <c r="L2196" s="101">
        <v>305.86595233718276</v>
      </c>
      <c r="M2196" s="2" t="s">
        <v>991</v>
      </c>
      <c r="N2196" s="2"/>
      <c r="O2196" s="2"/>
      <c r="X2196" s="2"/>
      <c r="Y2196" s="2"/>
      <c r="Z2196" s="2"/>
    </row>
    <row r="2197" ht="10.5" customHeight="1">
      <c r="A2197" s="2"/>
      <c r="B2197" s="2">
        <v>1336574.0</v>
      </c>
      <c r="C2197" s="2" t="s">
        <v>2573</v>
      </c>
      <c r="D2197" s="2">
        <v>9.819455829E9</v>
      </c>
      <c r="E2197" s="2" t="s">
        <v>238</v>
      </c>
      <c r="F2197" s="2" t="s">
        <v>239</v>
      </c>
      <c r="G2197" s="38">
        <v>41214.9375</v>
      </c>
      <c r="H2197" s="100"/>
      <c r="I2197" s="2" t="s">
        <v>2563</v>
      </c>
      <c r="J2197" s="2" t="s">
        <v>241</v>
      </c>
      <c r="K2197" s="2">
        <v>100.0</v>
      </c>
      <c r="L2197" s="101">
        <v>61.236690674315895</v>
      </c>
      <c r="M2197" s="2" t="s">
        <v>991</v>
      </c>
      <c r="N2197" s="2"/>
      <c r="O2197" s="2"/>
      <c r="X2197" s="2"/>
      <c r="Y2197" s="2"/>
      <c r="Z2197" s="2"/>
    </row>
    <row r="2198" ht="10.5" customHeight="1">
      <c r="A2198" s="2"/>
      <c r="B2198" s="2">
        <v>1320086.0</v>
      </c>
      <c r="C2198" s="2" t="s">
        <v>2574</v>
      </c>
      <c r="D2198" s="2">
        <v>8.879411348E9</v>
      </c>
      <c r="E2198" s="2" t="s">
        <v>238</v>
      </c>
      <c r="F2198" s="2" t="s">
        <v>239</v>
      </c>
      <c r="G2198" s="38">
        <v>41215.135416666664</v>
      </c>
      <c r="H2198" s="100"/>
      <c r="I2198" s="2" t="s">
        <v>2563</v>
      </c>
      <c r="J2198" s="2" t="s">
        <v>241</v>
      </c>
      <c r="K2198" s="2">
        <v>341.0</v>
      </c>
      <c r="L2198" s="101">
        <v>305.86595233718276</v>
      </c>
      <c r="M2198" s="2" t="s">
        <v>991</v>
      </c>
      <c r="N2198" s="2"/>
      <c r="O2198" s="2"/>
      <c r="X2198" s="2"/>
      <c r="Y2198" s="2"/>
      <c r="Z2198" s="2"/>
    </row>
    <row r="2199" ht="10.5" customHeight="1">
      <c r="A2199" s="2"/>
      <c r="B2199" s="2">
        <v>1337280.0</v>
      </c>
      <c r="C2199" s="2" t="s">
        <v>2575</v>
      </c>
      <c r="D2199" s="2">
        <v>9.892055175E9</v>
      </c>
      <c r="E2199" s="2" t="s">
        <v>238</v>
      </c>
      <c r="F2199" s="2" t="s">
        <v>239</v>
      </c>
      <c r="G2199" s="38">
        <v>41215.239583333336</v>
      </c>
      <c r="H2199" s="100"/>
      <c r="I2199" s="2" t="s">
        <v>2563</v>
      </c>
      <c r="J2199" s="2" t="s">
        <v>241</v>
      </c>
      <c r="K2199" s="2">
        <v>464.0</v>
      </c>
      <c r="L2199" s="101">
        <v>434.9893643866127</v>
      </c>
      <c r="M2199" s="2" t="s">
        <v>978</v>
      </c>
      <c r="N2199" s="2"/>
      <c r="O2199" s="2"/>
      <c r="X2199" s="2"/>
      <c r="Y2199" s="2"/>
      <c r="Z2199" s="2"/>
    </row>
    <row r="2200" ht="10.5" customHeight="1">
      <c r="A2200" s="2"/>
      <c r="B2200" s="2">
        <v>1333754.0</v>
      </c>
      <c r="C2200" s="2" t="s">
        <v>1442</v>
      </c>
      <c r="D2200" s="2">
        <v>8.879040766E9</v>
      </c>
      <c r="E2200" s="2" t="s">
        <v>238</v>
      </c>
      <c r="F2200" s="2" t="s">
        <v>239</v>
      </c>
      <c r="G2200" s="38">
        <v>41215.322916666664</v>
      </c>
      <c r="H2200" s="100"/>
      <c r="I2200" s="2" t="s">
        <v>2563</v>
      </c>
      <c r="J2200" s="2" t="s">
        <v>241</v>
      </c>
      <c r="K2200" s="2">
        <v>460.0</v>
      </c>
      <c r="L2200" s="101">
        <v>418.92989680321375</v>
      </c>
      <c r="M2200" s="2" t="s">
        <v>991</v>
      </c>
      <c r="N2200" s="2"/>
      <c r="O2200" s="2"/>
      <c r="X2200" s="2"/>
      <c r="Y2200" s="2"/>
      <c r="Z2200" s="2"/>
    </row>
    <row r="2201" ht="10.5" customHeight="1">
      <c r="A2201" s="2"/>
      <c r="B2201" s="2">
        <v>1337808.0</v>
      </c>
      <c r="C2201" s="2" t="s">
        <v>2576</v>
      </c>
      <c r="D2201" s="2">
        <v>9.810027986E9</v>
      </c>
      <c r="E2201" s="2" t="s">
        <v>238</v>
      </c>
      <c r="F2201" s="2" t="s">
        <v>239</v>
      </c>
      <c r="G2201" s="38">
        <v>41215.354166666664</v>
      </c>
      <c r="H2201" s="100"/>
      <c r="I2201" s="2" t="s">
        <v>2563</v>
      </c>
      <c r="J2201" s="2" t="s">
        <v>241</v>
      </c>
      <c r="K2201" s="2">
        <v>257.0</v>
      </c>
      <c r="L2201" s="101">
        <v>250.59893229528842</v>
      </c>
      <c r="M2201" s="2" t="s">
        <v>978</v>
      </c>
      <c r="N2201" s="2"/>
      <c r="O2201" s="2"/>
      <c r="X2201" s="2"/>
      <c r="Y2201" s="2"/>
      <c r="Z2201" s="2"/>
    </row>
    <row r="2202" ht="10.5" customHeight="1">
      <c r="A2202" s="2"/>
      <c r="B2202" s="2">
        <v>1338062.0</v>
      </c>
      <c r="C2202" s="2" t="s">
        <v>1680</v>
      </c>
      <c r="D2202" s="2">
        <v>9.819673886E9</v>
      </c>
      <c r="E2202" s="2" t="s">
        <v>238</v>
      </c>
      <c r="F2202" s="2" t="s">
        <v>239</v>
      </c>
      <c r="G2202" s="38">
        <v>41215.458333333336</v>
      </c>
      <c r="H2202" s="100"/>
      <c r="I2202" s="2" t="s">
        <v>2563</v>
      </c>
      <c r="J2202" s="2" t="s">
        <v>241</v>
      </c>
      <c r="K2202" s="2">
        <v>100.0</v>
      </c>
      <c r="L2202" s="101">
        <v>79.73806340512095</v>
      </c>
      <c r="M2202" s="2" t="s">
        <v>991</v>
      </c>
      <c r="N2202" s="2"/>
      <c r="O2202" s="2"/>
      <c r="X2202" s="2"/>
      <c r="Y2202" s="2"/>
      <c r="Z2202" s="2"/>
    </row>
    <row r="2203" ht="10.5" customHeight="1">
      <c r="A2203" s="2"/>
      <c r="B2203" s="2">
        <v>1338306.0</v>
      </c>
      <c r="C2203" s="2" t="s">
        <v>2577</v>
      </c>
      <c r="D2203" s="2">
        <v>9.820259337E9</v>
      </c>
      <c r="E2203" s="2" t="s">
        <v>238</v>
      </c>
      <c r="F2203" s="2" t="s">
        <v>239</v>
      </c>
      <c r="G2203" s="38">
        <v>41215.541666666664</v>
      </c>
      <c r="H2203" s="100"/>
      <c r="I2203" s="2" t="s">
        <v>2563</v>
      </c>
      <c r="J2203" s="2" t="s">
        <v>241</v>
      </c>
      <c r="K2203" s="2">
        <v>138.0</v>
      </c>
      <c r="L2203" s="101">
        <v>87.9608957299232</v>
      </c>
      <c r="M2203" s="2" t="s">
        <v>991</v>
      </c>
      <c r="N2203" s="2"/>
      <c r="O2203" s="2"/>
      <c r="X2203" s="2"/>
      <c r="Y2203" s="2"/>
      <c r="Z2203" s="2"/>
    </row>
    <row r="2204" ht="10.5" customHeight="1">
      <c r="A2204" s="2"/>
      <c r="B2204" s="2">
        <v>1338026.0</v>
      </c>
      <c r="C2204" s="2" t="s">
        <v>2578</v>
      </c>
      <c r="D2204" s="2">
        <v>9.820582202E9</v>
      </c>
      <c r="E2204" s="2" t="s">
        <v>238</v>
      </c>
      <c r="F2204" s="2" t="s">
        <v>239</v>
      </c>
      <c r="G2204" s="38">
        <v>41215.583333333336</v>
      </c>
      <c r="H2204" s="100"/>
      <c r="I2204" s="2" t="s">
        <v>2563</v>
      </c>
      <c r="J2204" s="2" t="s">
        <v>241</v>
      </c>
      <c r="K2204" s="2">
        <v>100.0</v>
      </c>
      <c r="L2204" s="101">
        <v>74.78479937100253</v>
      </c>
      <c r="M2204" s="2" t="s">
        <v>978</v>
      </c>
      <c r="N2204" s="2"/>
      <c r="O2204" s="2"/>
      <c r="X2204" s="2"/>
      <c r="Y2204" s="2"/>
      <c r="Z2204" s="2"/>
    </row>
    <row r="2205" ht="10.5" customHeight="1">
      <c r="A2205" s="2"/>
      <c r="B2205" s="2">
        <v>1338738.0</v>
      </c>
      <c r="C2205" s="2" t="s">
        <v>2579</v>
      </c>
      <c r="D2205" s="2">
        <v>9.320503152E9</v>
      </c>
      <c r="E2205" s="2" t="s">
        <v>238</v>
      </c>
      <c r="F2205" s="2" t="s">
        <v>239</v>
      </c>
      <c r="G2205" s="38">
        <v>41215.625</v>
      </c>
      <c r="H2205" s="100"/>
      <c r="I2205" s="2" t="s">
        <v>2563</v>
      </c>
      <c r="J2205" s="2" t="s">
        <v>241</v>
      </c>
      <c r="K2205" s="2">
        <v>681.0</v>
      </c>
      <c r="L2205" s="101">
        <v>558.718046324852</v>
      </c>
      <c r="M2205" s="2" t="s">
        <v>991</v>
      </c>
      <c r="N2205" s="2"/>
      <c r="O2205" s="2"/>
      <c r="X2205" s="2"/>
      <c r="Y2205" s="2"/>
      <c r="Z2205" s="2"/>
    </row>
    <row r="2206" ht="10.5" customHeight="1">
      <c r="A2206" s="2"/>
      <c r="B2206" s="2">
        <v>1339246.0</v>
      </c>
      <c r="C2206" s="2" t="s">
        <v>2580</v>
      </c>
      <c r="D2206" s="2">
        <v>9.820071729E9</v>
      </c>
      <c r="E2206" s="2" t="s">
        <v>238</v>
      </c>
      <c r="F2206" s="2" t="s">
        <v>239</v>
      </c>
      <c r="G2206" s="38">
        <v>41215.666666666664</v>
      </c>
      <c r="H2206" s="100"/>
      <c r="I2206" s="2" t="s">
        <v>2563</v>
      </c>
      <c r="J2206" s="2" t="s">
        <v>241</v>
      </c>
      <c r="K2206" s="2">
        <v>199.0</v>
      </c>
      <c r="L2206" s="101">
        <v>188.42076333426047</v>
      </c>
      <c r="M2206" s="2" t="s">
        <v>978</v>
      </c>
      <c r="N2206" s="2"/>
      <c r="O2206" s="2"/>
      <c r="X2206" s="2"/>
      <c r="Y2206" s="2"/>
      <c r="Z2206" s="2"/>
    </row>
    <row r="2207" ht="10.5" customHeight="1">
      <c r="A2207" s="2"/>
      <c r="B2207" s="2">
        <v>1339960.0</v>
      </c>
      <c r="C2207" s="2" t="s">
        <v>2581</v>
      </c>
      <c r="D2207" s="2">
        <v>9.920365365E9</v>
      </c>
      <c r="E2207" s="2" t="s">
        <v>238</v>
      </c>
      <c r="F2207" s="2" t="s">
        <v>239</v>
      </c>
      <c r="G2207" s="38">
        <v>41215.697916666664</v>
      </c>
      <c r="H2207" s="100"/>
      <c r="I2207" s="2" t="s">
        <v>2563</v>
      </c>
      <c r="J2207" s="2" t="s">
        <v>241</v>
      </c>
      <c r="K2207" s="2">
        <v>756.0</v>
      </c>
      <c r="L2207" s="101">
        <v>735.5089413081002</v>
      </c>
      <c r="M2207" s="2" t="s">
        <v>991</v>
      </c>
      <c r="N2207" s="2"/>
      <c r="O2207" s="2"/>
      <c r="X2207" s="2"/>
      <c r="Y2207" s="2"/>
      <c r="Z2207" s="2"/>
    </row>
    <row r="2208" ht="10.5" customHeight="1">
      <c r="A2208" s="2"/>
      <c r="B2208" s="2">
        <v>1339982.0</v>
      </c>
      <c r="C2208" s="2" t="s">
        <v>2582</v>
      </c>
      <c r="D2208" s="2">
        <v>9.029088303E9</v>
      </c>
      <c r="E2208" s="2" t="s">
        <v>238</v>
      </c>
      <c r="F2208" s="2" t="s">
        <v>239</v>
      </c>
      <c r="G2208" s="38">
        <v>41215.770833333336</v>
      </c>
      <c r="H2208" s="100"/>
      <c r="I2208" s="2" t="s">
        <v>2563</v>
      </c>
      <c r="J2208" s="2" t="s">
        <v>241</v>
      </c>
      <c r="K2208" s="2">
        <v>235.0</v>
      </c>
      <c r="L2208" s="101">
        <v>225.69333717036085</v>
      </c>
      <c r="M2208" s="2" t="s">
        <v>991</v>
      </c>
      <c r="N2208" s="2"/>
      <c r="O2208" s="2"/>
      <c r="X2208" s="2"/>
      <c r="Y2208" s="2"/>
      <c r="Z2208" s="2"/>
    </row>
    <row r="2209" ht="10.5" customHeight="1">
      <c r="A2209" s="2"/>
      <c r="B2209" s="2">
        <v>1339216.0</v>
      </c>
      <c r="C2209" s="2" t="s">
        <v>815</v>
      </c>
      <c r="D2209" s="2">
        <v>9.969647234E9</v>
      </c>
      <c r="E2209" s="2" t="s">
        <v>238</v>
      </c>
      <c r="F2209" s="2" t="s">
        <v>239</v>
      </c>
      <c r="G2209" s="38">
        <v>41215.916666666664</v>
      </c>
      <c r="H2209" s="100"/>
      <c r="I2209" s="2" t="s">
        <v>2563</v>
      </c>
      <c r="J2209" s="2" t="s">
        <v>241</v>
      </c>
      <c r="K2209" s="2">
        <v>163.0</v>
      </c>
      <c r="L2209" s="101">
        <v>153.7435543283412</v>
      </c>
      <c r="M2209" s="2" t="s">
        <v>991</v>
      </c>
      <c r="N2209" s="2"/>
      <c r="O2209" s="2"/>
      <c r="X2209" s="2"/>
      <c r="Y2209" s="2"/>
      <c r="Z2209" s="2"/>
    </row>
    <row r="2210" ht="10.5" customHeight="1">
      <c r="A2210" s="2"/>
      <c r="B2210" s="2">
        <v>1340376.0</v>
      </c>
      <c r="C2210" s="2" t="s">
        <v>2583</v>
      </c>
      <c r="D2210" s="2">
        <v>9.167225298E9</v>
      </c>
      <c r="E2210" s="2" t="s">
        <v>238</v>
      </c>
      <c r="F2210" s="2" t="s">
        <v>239</v>
      </c>
      <c r="G2210" s="38">
        <v>41216.020833333336</v>
      </c>
      <c r="H2210" s="100"/>
      <c r="I2210" s="2" t="s">
        <v>2563</v>
      </c>
      <c r="J2210" s="2" t="s">
        <v>241</v>
      </c>
      <c r="K2210" s="2">
        <v>623.0</v>
      </c>
      <c r="L2210" s="101">
        <v>535.7608795993132</v>
      </c>
      <c r="M2210" s="2" t="s">
        <v>978</v>
      </c>
      <c r="N2210" s="2"/>
      <c r="O2210" s="2"/>
      <c r="X2210" s="2"/>
      <c r="Y2210" s="2"/>
      <c r="Z2210" s="2"/>
    </row>
    <row r="2211" ht="10.5" customHeight="1">
      <c r="A2211" s="2"/>
      <c r="B2211" s="2">
        <v>1341102.0</v>
      </c>
      <c r="C2211" s="2" t="s">
        <v>2584</v>
      </c>
      <c r="D2211" s="2">
        <v>9.022058904E9</v>
      </c>
      <c r="E2211" s="2" t="s">
        <v>238</v>
      </c>
      <c r="F2211" s="2" t="s">
        <v>239</v>
      </c>
      <c r="G2211" s="38">
        <v>41216.208333333336</v>
      </c>
      <c r="H2211" s="100"/>
      <c r="I2211" s="2" t="s">
        <v>2563</v>
      </c>
      <c r="J2211" s="2" t="s">
        <v>241</v>
      </c>
      <c r="K2211" s="2">
        <v>471.8</v>
      </c>
      <c r="L2211" s="101">
        <v>418.92989680321375</v>
      </c>
      <c r="M2211" s="2" t="s">
        <v>991</v>
      </c>
      <c r="N2211" s="2"/>
      <c r="O2211" s="2"/>
      <c r="X2211" s="2"/>
      <c r="Y2211" s="2"/>
      <c r="Z2211" s="2"/>
    </row>
    <row r="2212" ht="10.5" customHeight="1">
      <c r="A2212" s="2"/>
      <c r="B2212" s="2">
        <v>1341606.0</v>
      </c>
      <c r="C2212" s="2" t="s">
        <v>332</v>
      </c>
      <c r="D2212" s="2">
        <v>9.930144578E9</v>
      </c>
      <c r="E2212" s="2" t="s">
        <v>238</v>
      </c>
      <c r="F2212" s="2" t="s">
        <v>333</v>
      </c>
      <c r="G2212" s="38">
        <v>41216.302083333336</v>
      </c>
      <c r="H2212" s="100"/>
      <c r="I2212" s="2" t="s">
        <v>2563</v>
      </c>
      <c r="J2212" s="2" t="s">
        <v>241</v>
      </c>
      <c r="K2212" s="2">
        <v>129.0</v>
      </c>
      <c r="L2212" s="101">
        <v>115.52222041443461</v>
      </c>
      <c r="M2212" s="2" t="s">
        <v>978</v>
      </c>
      <c r="N2212" s="2"/>
      <c r="O2212" s="2"/>
      <c r="X2212" s="2"/>
      <c r="Y2212" s="2"/>
      <c r="Z2212" s="2"/>
    </row>
    <row r="2213" ht="10.5" customHeight="1">
      <c r="A2213" s="2"/>
      <c r="B2213" s="2">
        <v>1341634.0</v>
      </c>
      <c r="C2213" s="2" t="s">
        <v>2585</v>
      </c>
      <c r="D2213" s="2">
        <v>8.080772225E9</v>
      </c>
      <c r="E2213" s="2" t="s">
        <v>238</v>
      </c>
      <c r="F2213" s="2" t="s">
        <v>239</v>
      </c>
      <c r="G2213" s="38">
        <v>41216.520833333336</v>
      </c>
      <c r="H2213" s="100"/>
      <c r="I2213" s="2" t="s">
        <v>2563</v>
      </c>
      <c r="J2213" s="2" t="s">
        <v>241</v>
      </c>
      <c r="K2213" s="2">
        <v>230.0</v>
      </c>
      <c r="L2213" s="101">
        <v>178.41205130274795</v>
      </c>
      <c r="M2213" s="2" t="s">
        <v>991</v>
      </c>
      <c r="N2213" s="2"/>
      <c r="O2213" s="2"/>
      <c r="X2213" s="2"/>
      <c r="Y2213" s="2"/>
      <c r="Z2213" s="2"/>
    </row>
    <row r="2214" ht="10.5" customHeight="1">
      <c r="A2214" s="2"/>
      <c r="B2214" s="2">
        <v>1339788.0</v>
      </c>
      <c r="C2214" s="2" t="s">
        <v>986</v>
      </c>
      <c r="D2214" s="2">
        <v>9.820203159E9</v>
      </c>
      <c r="E2214" s="2" t="s">
        <v>238</v>
      </c>
      <c r="F2214" s="2" t="s">
        <v>239</v>
      </c>
      <c r="G2214" s="38">
        <v>41216.666666666664</v>
      </c>
      <c r="H2214" s="100"/>
      <c r="I2214" s="2" t="s">
        <v>2563</v>
      </c>
      <c r="J2214" s="2" t="s">
        <v>241</v>
      </c>
      <c r="K2214" s="2">
        <v>146.0</v>
      </c>
      <c r="L2214" s="101">
        <v>124.09851958147296</v>
      </c>
      <c r="M2214" s="2" t="s">
        <v>978</v>
      </c>
      <c r="N2214" s="2"/>
      <c r="O2214" s="2"/>
      <c r="X2214" s="2"/>
      <c r="Y2214" s="2"/>
      <c r="Z2214" s="2"/>
    </row>
    <row r="2215" ht="10.5" customHeight="1">
      <c r="A2215" s="2"/>
      <c r="B2215" s="2">
        <v>1341370.0</v>
      </c>
      <c r="C2215" s="2" t="s">
        <v>2586</v>
      </c>
      <c r="D2215" s="2">
        <v>9.819173143E9</v>
      </c>
      <c r="E2215" s="2" t="s">
        <v>238</v>
      </c>
      <c r="F2215" s="2" t="s">
        <v>239</v>
      </c>
      <c r="G2215" s="38">
        <v>41216.708333333336</v>
      </c>
      <c r="H2215" s="100"/>
      <c r="I2215" s="2" t="s">
        <v>2563</v>
      </c>
      <c r="J2215" s="2" t="s">
        <v>241</v>
      </c>
      <c r="K2215" s="2">
        <v>633.0</v>
      </c>
      <c r="L2215" s="101">
        <v>595.7207917864621</v>
      </c>
      <c r="M2215" s="2" t="s">
        <v>991</v>
      </c>
      <c r="N2215" s="2"/>
      <c r="O2215" s="2"/>
      <c r="X2215" s="2"/>
      <c r="Y2215" s="2"/>
      <c r="Z2215" s="2"/>
    </row>
    <row r="2216" ht="10.5" customHeight="1">
      <c r="A2216" s="2"/>
      <c r="B2216" s="2">
        <v>1342644.0</v>
      </c>
      <c r="C2216" s="2" t="s">
        <v>2587</v>
      </c>
      <c r="D2216" s="2">
        <v>9.223368362E9</v>
      </c>
      <c r="E2216" s="2" t="s">
        <v>238</v>
      </c>
      <c r="F2216" s="2" t="s">
        <v>239</v>
      </c>
      <c r="G2216" s="38">
        <v>41216.760416666664</v>
      </c>
      <c r="H2216" s="100"/>
      <c r="I2216" s="2" t="s">
        <v>2563</v>
      </c>
      <c r="J2216" s="2" t="s">
        <v>241</v>
      </c>
      <c r="K2216" s="2">
        <v>160.0</v>
      </c>
      <c r="L2216" s="101">
        <v>126.24259437323256</v>
      </c>
      <c r="M2216" s="2" t="s">
        <v>978</v>
      </c>
      <c r="N2216" s="2"/>
      <c r="O2216" s="2"/>
      <c r="X2216" s="2"/>
      <c r="Y2216" s="2"/>
      <c r="Z2216" s="2"/>
    </row>
    <row r="2217" ht="10.5" customHeight="1">
      <c r="A2217" s="2"/>
      <c r="B2217" s="2">
        <v>1342518.0</v>
      </c>
      <c r="C2217" s="2" t="s">
        <v>2588</v>
      </c>
      <c r="D2217" s="2">
        <v>9.769474212E9</v>
      </c>
      <c r="E2217" s="2" t="s">
        <v>238</v>
      </c>
      <c r="F2217" s="2" t="s">
        <v>333</v>
      </c>
      <c r="G2217" s="38">
        <v>41216.791666666664</v>
      </c>
      <c r="H2217" s="100"/>
      <c r="I2217" s="2" t="s">
        <v>2563</v>
      </c>
      <c r="J2217" s="2" t="s">
        <v>241</v>
      </c>
      <c r="K2217" s="2">
        <v>174.0</v>
      </c>
      <c r="L2217" s="101">
        <v>169.1240902084242</v>
      </c>
      <c r="M2217" s="2" t="s">
        <v>978</v>
      </c>
      <c r="N2217" s="2"/>
      <c r="O2217" s="2"/>
      <c r="X2217" s="2"/>
      <c r="Y2217" s="2"/>
      <c r="Z2217" s="2"/>
    </row>
    <row r="2218" ht="10.5" customHeight="1">
      <c r="A2218" s="2"/>
      <c r="B2218" s="2">
        <v>1343482.0</v>
      </c>
      <c r="C2218" s="2" t="s">
        <v>2589</v>
      </c>
      <c r="D2218" s="2">
        <v>9.892121301E9</v>
      </c>
      <c r="E2218" s="2" t="s">
        <v>238</v>
      </c>
      <c r="F2218" s="2" t="s">
        <v>283</v>
      </c>
      <c r="G2218" s="38">
        <v>41216.833333333336</v>
      </c>
      <c r="H2218" s="100"/>
      <c r="I2218" s="2" t="s">
        <v>2563</v>
      </c>
      <c r="J2218" s="2" t="s">
        <v>241</v>
      </c>
      <c r="K2218" s="2">
        <v>357.0</v>
      </c>
      <c r="L2218" s="101">
        <v>484.71255540163173</v>
      </c>
      <c r="M2218" s="2" t="s">
        <v>991</v>
      </c>
      <c r="N2218" s="2"/>
      <c r="O2218" s="2"/>
      <c r="X2218" s="2"/>
      <c r="Y2218" s="2"/>
      <c r="Z2218" s="2"/>
    </row>
    <row r="2219" ht="10.5" customHeight="1">
      <c r="A2219" s="2"/>
      <c r="B2219" s="2">
        <v>1343010.0</v>
      </c>
      <c r="C2219" s="2" t="s">
        <v>2590</v>
      </c>
      <c r="D2219" s="2">
        <v>9.820037935E9</v>
      </c>
      <c r="E2219" s="2" t="s">
        <v>238</v>
      </c>
      <c r="F2219" s="2" t="s">
        <v>239</v>
      </c>
      <c r="G2219" s="38">
        <v>41216.864583333336</v>
      </c>
      <c r="H2219" s="100"/>
      <c r="I2219" s="2" t="s">
        <v>2563</v>
      </c>
      <c r="J2219" s="2" t="s">
        <v>241</v>
      </c>
      <c r="K2219" s="2">
        <v>522.2</v>
      </c>
      <c r="L2219" s="101">
        <v>501.15822005123624</v>
      </c>
      <c r="M2219" s="2" t="s">
        <v>991</v>
      </c>
      <c r="N2219" s="2"/>
      <c r="O2219" s="2"/>
      <c r="X2219" s="2"/>
      <c r="Y2219" s="2"/>
      <c r="Z2219" s="2"/>
    </row>
    <row r="2220" ht="10.5" customHeight="1">
      <c r="A2220" s="2"/>
      <c r="B2220" s="2">
        <v>1343350.0</v>
      </c>
      <c r="C2220" s="2" t="s">
        <v>2591</v>
      </c>
      <c r="D2220" s="2">
        <v>9.769404777E9</v>
      </c>
      <c r="E2220" s="2" t="s">
        <v>238</v>
      </c>
      <c r="F2220" s="2" t="s">
        <v>239</v>
      </c>
      <c r="G2220" s="38">
        <v>41216.958333333336</v>
      </c>
      <c r="H2220" s="100"/>
      <c r="I2220" s="2" t="s">
        <v>2563</v>
      </c>
      <c r="J2220" s="2" t="s">
        <v>241</v>
      </c>
      <c r="K2220" s="2">
        <v>520.0</v>
      </c>
      <c r="L2220" s="101">
        <v>497.0468038888351</v>
      </c>
      <c r="M2220" s="2" t="s">
        <v>991</v>
      </c>
      <c r="N2220" s="2"/>
      <c r="O2220" s="2"/>
      <c r="X2220" s="2"/>
      <c r="Y2220" s="2"/>
      <c r="Z2220" s="2"/>
    </row>
    <row r="2221" ht="10.5" customHeight="1">
      <c r="A2221" s="2"/>
      <c r="B2221" s="2">
        <v>1341548.0</v>
      </c>
      <c r="C2221" s="2" t="s">
        <v>2592</v>
      </c>
      <c r="D2221" s="2">
        <v>9.769593024E9</v>
      </c>
      <c r="E2221" s="2" t="s">
        <v>238</v>
      </c>
      <c r="F2221" s="2" t="s">
        <v>239</v>
      </c>
      <c r="G2221" s="38">
        <v>41217.0</v>
      </c>
      <c r="H2221" s="100"/>
      <c r="I2221" s="2" t="s">
        <v>2563</v>
      </c>
      <c r="J2221" s="2" t="s">
        <v>241</v>
      </c>
      <c r="K2221" s="2">
        <v>358.0</v>
      </c>
      <c r="L2221" s="101">
        <v>353.5145222997485</v>
      </c>
      <c r="M2221" s="2" t="s">
        <v>978</v>
      </c>
      <c r="N2221" s="2"/>
      <c r="O2221" s="2"/>
      <c r="X2221" s="2"/>
      <c r="Y2221" s="2"/>
      <c r="Z2221" s="2"/>
    </row>
    <row r="2222" ht="10.5" customHeight="1">
      <c r="A2222" s="2"/>
      <c r="B2222" s="2">
        <v>1344480.0</v>
      </c>
      <c r="C2222" s="2" t="s">
        <v>550</v>
      </c>
      <c r="D2222" s="2">
        <v>9.821663878E9</v>
      </c>
      <c r="E2222" s="2" t="s">
        <v>238</v>
      </c>
      <c r="F2222" s="2" t="s">
        <v>239</v>
      </c>
      <c r="G2222" s="38">
        <v>41217.166666666664</v>
      </c>
      <c r="H2222" s="100"/>
      <c r="I2222" s="2" t="s">
        <v>2563</v>
      </c>
      <c r="J2222" s="2" t="s">
        <v>241</v>
      </c>
      <c r="K2222" s="2">
        <v>222.0</v>
      </c>
      <c r="L2222" s="101">
        <v>203.08054827715466</v>
      </c>
      <c r="M2222" s="2" t="s">
        <v>991</v>
      </c>
      <c r="N2222" s="2"/>
      <c r="O2222" s="2"/>
      <c r="X2222" s="2"/>
      <c r="Y2222" s="2"/>
      <c r="Z2222" s="2"/>
    </row>
    <row r="2223" ht="10.5" customHeight="1">
      <c r="A2223" s="2"/>
      <c r="B2223" s="2">
        <v>1342944.0</v>
      </c>
      <c r="C2223" s="2" t="s">
        <v>2593</v>
      </c>
      <c r="D2223" s="2">
        <v>9.87026671E9</v>
      </c>
      <c r="E2223" s="2" t="s">
        <v>238</v>
      </c>
      <c r="F2223" s="2" t="s">
        <v>239</v>
      </c>
      <c r="G2223" s="38">
        <v>41217.260416666664</v>
      </c>
      <c r="H2223" s="100"/>
      <c r="I2223" s="2" t="s">
        <v>2563</v>
      </c>
      <c r="J2223" s="2" t="s">
        <v>241</v>
      </c>
      <c r="K2223" s="2">
        <v>579.6</v>
      </c>
      <c r="L2223" s="101">
        <v>570.0660762674665</v>
      </c>
      <c r="M2223" s="2" t="s">
        <v>978</v>
      </c>
      <c r="N2223" s="2"/>
      <c r="O2223" s="2"/>
      <c r="X2223" s="2"/>
      <c r="Y2223" s="2"/>
      <c r="Z2223" s="2"/>
    </row>
    <row r="2224" ht="10.5" customHeight="1">
      <c r="A2224" s="2"/>
      <c r="B2224" s="2">
        <v>1344712.0</v>
      </c>
      <c r="C2224" s="2" t="s">
        <v>335</v>
      </c>
      <c r="D2224" s="2">
        <v>9.02992135E9</v>
      </c>
      <c r="E2224" s="2" t="s">
        <v>238</v>
      </c>
      <c r="F2224" s="2" t="s">
        <v>239</v>
      </c>
      <c r="G2224" s="38">
        <v>41217.479166666664</v>
      </c>
      <c r="H2224" s="100"/>
      <c r="I2224" s="2" t="s">
        <v>2563</v>
      </c>
      <c r="J2224" s="2" t="s">
        <v>241</v>
      </c>
      <c r="K2224" s="2">
        <v>442.0</v>
      </c>
      <c r="L2224" s="101">
        <v>375.7600270980019</v>
      </c>
      <c r="M2224" s="2" t="s">
        <v>991</v>
      </c>
      <c r="N2224" s="2"/>
      <c r="O2224" s="2"/>
      <c r="X2224" s="2"/>
      <c r="Y2224" s="2"/>
      <c r="Z2224" s="2"/>
    </row>
    <row r="2225" ht="10.5" customHeight="1">
      <c r="A2225" s="2"/>
      <c r="B2225" s="2">
        <v>1344380.0</v>
      </c>
      <c r="C2225" s="2" t="s">
        <v>2594</v>
      </c>
      <c r="D2225" s="2">
        <v>9.160698094E9</v>
      </c>
      <c r="E2225" s="2" t="s">
        <v>238</v>
      </c>
      <c r="F2225" s="2" t="s">
        <v>333</v>
      </c>
      <c r="G2225" s="38">
        <v>41217.572916666664</v>
      </c>
      <c r="H2225" s="100"/>
      <c r="I2225" s="2" t="s">
        <v>2563</v>
      </c>
      <c r="J2225" s="2" t="s">
        <v>241</v>
      </c>
      <c r="K2225" s="2">
        <v>456.0</v>
      </c>
      <c r="L2225" s="101">
        <v>428.55714001133396</v>
      </c>
      <c r="M2225" s="2" t="s">
        <v>978</v>
      </c>
      <c r="N2225" s="2"/>
      <c r="O2225" s="2"/>
      <c r="X2225" s="2"/>
      <c r="Y2225" s="2"/>
      <c r="Z2225" s="2"/>
    </row>
    <row r="2226" ht="10.5" customHeight="1">
      <c r="A2226" s="2"/>
      <c r="B2226" s="2">
        <v>1345324.0</v>
      </c>
      <c r="C2226" s="2" t="s">
        <v>2595</v>
      </c>
      <c r="D2226" s="2">
        <v>9.819753608E9</v>
      </c>
      <c r="E2226" s="2" t="s">
        <v>238</v>
      </c>
      <c r="F2226" s="2" t="s">
        <v>239</v>
      </c>
      <c r="G2226" s="38">
        <v>41217.572916666664</v>
      </c>
      <c r="H2226" s="100"/>
      <c r="I2226" s="2" t="s">
        <v>2563</v>
      </c>
      <c r="J2226" s="2" t="s">
        <v>241</v>
      </c>
      <c r="K2226" s="2">
        <v>192.0</v>
      </c>
      <c r="L2226" s="101">
        <v>168.13351089674518</v>
      </c>
      <c r="M2226" s="2" t="s">
        <v>991</v>
      </c>
      <c r="N2226" s="2"/>
      <c r="O2226" s="2"/>
      <c r="X2226" s="2"/>
      <c r="Y2226" s="2"/>
      <c r="Z2226" s="2"/>
    </row>
    <row r="2227" ht="10.5" customHeight="1">
      <c r="A2227" s="2"/>
      <c r="B2227" s="2">
        <v>1345570.0</v>
      </c>
      <c r="C2227" s="2" t="s">
        <v>2596</v>
      </c>
      <c r="D2227" s="2">
        <v>9.967453882E9</v>
      </c>
      <c r="E2227" s="2" t="s">
        <v>238</v>
      </c>
      <c r="F2227" s="2" t="s">
        <v>239</v>
      </c>
      <c r="G2227" s="38">
        <v>41217.625</v>
      </c>
      <c r="H2227" s="100"/>
      <c r="I2227" s="2" t="s">
        <v>2563</v>
      </c>
      <c r="J2227" s="2" t="s">
        <v>241</v>
      </c>
      <c r="K2227" s="2">
        <v>227.0</v>
      </c>
      <c r="L2227" s="101">
        <v>184.57917554634963</v>
      </c>
      <c r="M2227" s="2" t="s">
        <v>991</v>
      </c>
      <c r="N2227" s="2"/>
      <c r="O2227" s="2"/>
      <c r="X2227" s="2"/>
      <c r="Y2227" s="2"/>
      <c r="Z2227" s="2"/>
    </row>
    <row r="2228" ht="10.5" customHeight="1">
      <c r="A2228" s="2"/>
      <c r="B2228" s="2">
        <v>1343604.0</v>
      </c>
      <c r="C2228" s="2" t="s">
        <v>2597</v>
      </c>
      <c r="D2228" s="2">
        <v>9.930418938E9</v>
      </c>
      <c r="E2228" s="2" t="s">
        <v>238</v>
      </c>
      <c r="F2228" s="2" t="s">
        <v>239</v>
      </c>
      <c r="G2228" s="38">
        <v>41217.708333333336</v>
      </c>
      <c r="H2228" s="100"/>
      <c r="I2228" s="2" t="s">
        <v>2563</v>
      </c>
      <c r="J2228" s="2" t="s">
        <v>241</v>
      </c>
      <c r="K2228" s="2">
        <v>281.0</v>
      </c>
      <c r="L2228" s="101">
        <v>250.59893229528842</v>
      </c>
      <c r="M2228" s="2" t="s">
        <v>978</v>
      </c>
      <c r="N2228" s="2"/>
      <c r="O2228" s="2"/>
      <c r="X2228" s="2"/>
      <c r="Y2228" s="2"/>
      <c r="Z2228" s="2"/>
    </row>
    <row r="2229" ht="10.5" customHeight="1">
      <c r="A2229" s="2"/>
      <c r="B2229" s="2">
        <v>1346044.0</v>
      </c>
      <c r="C2229" s="2" t="s">
        <v>2597</v>
      </c>
      <c r="D2229" s="2">
        <v>9.930418938E9</v>
      </c>
      <c r="E2229" s="2" t="s">
        <v>238</v>
      </c>
      <c r="F2229" s="2" t="s">
        <v>239</v>
      </c>
      <c r="G2229" s="38">
        <v>41217.739583333336</v>
      </c>
      <c r="H2229" s="100"/>
      <c r="I2229" s="2" t="s">
        <v>2563</v>
      </c>
      <c r="J2229" s="2" t="s">
        <v>241</v>
      </c>
      <c r="K2229" s="2">
        <v>199.0</v>
      </c>
      <c r="L2229" s="101">
        <v>196.99706250129884</v>
      </c>
      <c r="M2229" s="2" t="s">
        <v>978</v>
      </c>
      <c r="N2229" s="2"/>
      <c r="O2229" s="2"/>
      <c r="X2229" s="2"/>
      <c r="Y2229" s="2"/>
      <c r="Z2229" s="2"/>
    </row>
    <row r="2230" ht="10.5" customHeight="1">
      <c r="A2230" s="2"/>
      <c r="B2230" s="2">
        <v>1346478.0</v>
      </c>
      <c r="C2230" s="2" t="s">
        <v>1318</v>
      </c>
      <c r="D2230" s="2">
        <v>9.769977737E9</v>
      </c>
      <c r="E2230" s="2" t="s">
        <v>238</v>
      </c>
      <c r="F2230" s="2" t="s">
        <v>239</v>
      </c>
      <c r="G2230" s="38">
        <v>41217.802083333336</v>
      </c>
      <c r="H2230" s="100"/>
      <c r="I2230" s="2" t="s">
        <v>2563</v>
      </c>
      <c r="J2230" s="2" t="s">
        <v>241</v>
      </c>
      <c r="K2230" s="2">
        <v>588.0</v>
      </c>
      <c r="L2230" s="101">
        <v>595.7949737685816</v>
      </c>
      <c r="M2230" s="2" t="s">
        <v>978</v>
      </c>
      <c r="N2230" s="2"/>
      <c r="O2230" s="2"/>
      <c r="X2230" s="2"/>
      <c r="Y2230" s="2"/>
      <c r="Z2230" s="2"/>
    </row>
    <row r="2231" ht="10.5" customHeight="1">
      <c r="A2231" s="2"/>
      <c r="B2231" s="2">
        <v>1346666.0</v>
      </c>
      <c r="C2231" s="2" t="s">
        <v>2598</v>
      </c>
      <c r="D2231" s="2">
        <v>7.738363886E9</v>
      </c>
      <c r="E2231" s="2" t="s">
        <v>238</v>
      </c>
      <c r="F2231" s="2" t="s">
        <v>239</v>
      </c>
      <c r="G2231" s="38">
        <v>41217.8125</v>
      </c>
      <c r="H2231" s="100"/>
      <c r="I2231" s="2" t="s">
        <v>2563</v>
      </c>
      <c r="J2231" s="2" t="s">
        <v>241</v>
      </c>
      <c r="K2231" s="2">
        <v>487.0</v>
      </c>
      <c r="L2231" s="101">
        <v>468.2668907520272</v>
      </c>
      <c r="M2231" s="2" t="s">
        <v>991</v>
      </c>
      <c r="N2231" s="2"/>
      <c r="O2231" s="2"/>
      <c r="X2231" s="2"/>
      <c r="Y2231" s="2"/>
      <c r="Z2231" s="2"/>
    </row>
    <row r="2232" ht="10.5" customHeight="1">
      <c r="A2232" s="2"/>
      <c r="B2232" s="2">
        <v>1345468.0</v>
      </c>
      <c r="C2232" s="2" t="s">
        <v>2599</v>
      </c>
      <c r="D2232" s="2">
        <v>9.167995111E9</v>
      </c>
      <c r="E2232" s="2" t="s">
        <v>238</v>
      </c>
      <c r="F2232" s="2" t="s">
        <v>239</v>
      </c>
      <c r="G2232" s="38">
        <v>41217.927083333336</v>
      </c>
      <c r="H2232" s="100"/>
      <c r="I2232" s="2" t="s">
        <v>2563</v>
      </c>
      <c r="J2232" s="2" t="s">
        <v>241</v>
      </c>
      <c r="K2232" s="2">
        <v>911.4</v>
      </c>
      <c r="L2232" s="101">
        <v>612.1664564360666</v>
      </c>
      <c r="M2232" s="2" t="s">
        <v>991</v>
      </c>
      <c r="N2232" s="2"/>
      <c r="O2232" s="2"/>
      <c r="X2232" s="2"/>
      <c r="Y2232" s="2"/>
      <c r="Z2232" s="2"/>
    </row>
    <row r="2233" ht="10.5" customHeight="1">
      <c r="A2233" s="2"/>
      <c r="B2233" s="2">
        <v>1345866.0</v>
      </c>
      <c r="C2233" s="2" t="s">
        <v>2600</v>
      </c>
      <c r="D2233" s="2">
        <v>9.819613221E9</v>
      </c>
      <c r="E2233" s="2" t="s">
        <v>238</v>
      </c>
      <c r="F2233" s="2" t="s">
        <v>239</v>
      </c>
      <c r="G2233" s="38">
        <v>41217.96875</v>
      </c>
      <c r="H2233" s="100"/>
      <c r="I2233" s="2" t="s">
        <v>2563</v>
      </c>
      <c r="J2233" s="2" t="s">
        <v>241</v>
      </c>
      <c r="K2233" s="2">
        <v>499.0</v>
      </c>
      <c r="L2233" s="101">
        <v>476.4897230768294</v>
      </c>
      <c r="M2233" s="2" t="s">
        <v>991</v>
      </c>
      <c r="N2233" s="2"/>
      <c r="O2233" s="2"/>
      <c r="X2233" s="2"/>
      <c r="Y2233" s="2"/>
      <c r="Z2233" s="2"/>
    </row>
    <row r="2234" ht="10.5" customHeight="1">
      <c r="A2234" s="2"/>
      <c r="B2234" s="2">
        <v>1345790.0</v>
      </c>
      <c r="C2234" s="2" t="s">
        <v>310</v>
      </c>
      <c r="D2234" s="2">
        <v>7.208008001E9</v>
      </c>
      <c r="E2234" s="2" t="s">
        <v>238</v>
      </c>
      <c r="F2234" s="2" t="s">
        <v>258</v>
      </c>
      <c r="G2234" s="38">
        <v>41217.989583333336</v>
      </c>
      <c r="H2234" s="100"/>
      <c r="I2234" s="2" t="s">
        <v>2563</v>
      </c>
      <c r="J2234" s="2" t="s">
        <v>241</v>
      </c>
      <c r="K2234" s="2">
        <v>623.0</v>
      </c>
      <c r="L2234" s="101">
        <v>564.8851705684536</v>
      </c>
      <c r="M2234" s="2" t="s">
        <v>991</v>
      </c>
      <c r="N2234" s="2"/>
      <c r="O2234" s="2"/>
      <c r="X2234" s="2"/>
      <c r="Y2234" s="2"/>
      <c r="Z2234" s="2"/>
    </row>
    <row r="2235" ht="10.5" customHeight="1">
      <c r="A2235" s="2"/>
      <c r="B2235" s="2">
        <v>1338764.0</v>
      </c>
      <c r="C2235" s="2" t="s">
        <v>1639</v>
      </c>
      <c r="D2235" s="2">
        <v>9.324213102E9</v>
      </c>
      <c r="E2235" s="2" t="s">
        <v>238</v>
      </c>
      <c r="F2235" s="2" t="s">
        <v>258</v>
      </c>
      <c r="G2235" s="38">
        <v>41218.15625</v>
      </c>
      <c r="H2235" s="100"/>
      <c r="I2235" s="2" t="s">
        <v>2563</v>
      </c>
      <c r="J2235" s="2" t="s">
        <v>241</v>
      </c>
      <c r="K2235" s="2">
        <v>142.0</v>
      </c>
      <c r="L2235" s="101">
        <v>134.8188935402709</v>
      </c>
      <c r="M2235" s="2" t="s">
        <v>978</v>
      </c>
      <c r="N2235" s="2"/>
      <c r="O2235" s="2"/>
      <c r="X2235" s="2"/>
      <c r="Y2235" s="2"/>
      <c r="Z2235" s="2"/>
    </row>
    <row r="2236" ht="10.5" customHeight="1">
      <c r="A2236" s="2"/>
      <c r="B2236" s="2">
        <v>1347442.0</v>
      </c>
      <c r="C2236" s="2" t="s">
        <v>2601</v>
      </c>
      <c r="D2236" s="2">
        <v>9.004588424E9</v>
      </c>
      <c r="E2236" s="2" t="s">
        <v>238</v>
      </c>
      <c r="F2236" s="2" t="s">
        <v>239</v>
      </c>
      <c r="G2236" s="38">
        <v>41218.25</v>
      </c>
      <c r="H2236" s="100"/>
      <c r="I2236" s="2" t="s">
        <v>2563</v>
      </c>
      <c r="J2236" s="2" t="s">
        <v>241</v>
      </c>
      <c r="K2236" s="2">
        <v>338.0</v>
      </c>
      <c r="L2236" s="101">
        <v>306.34487688103764</v>
      </c>
      <c r="M2236" s="2" t="s">
        <v>978</v>
      </c>
      <c r="N2236" s="2"/>
      <c r="O2236" s="2"/>
      <c r="X2236" s="2"/>
      <c r="Y2236" s="2"/>
      <c r="Z2236" s="2"/>
    </row>
    <row r="2237" ht="10.5" customHeight="1">
      <c r="A2237" s="2"/>
      <c r="B2237" s="2">
        <v>1347822.0</v>
      </c>
      <c r="C2237" s="2" t="s">
        <v>2602</v>
      </c>
      <c r="D2237" s="2">
        <v>9.920752034E9</v>
      </c>
      <c r="E2237" s="2" t="s">
        <v>238</v>
      </c>
      <c r="F2237" s="2" t="s">
        <v>333</v>
      </c>
      <c r="G2237" s="38">
        <v>41218.333333333336</v>
      </c>
      <c r="H2237" s="100"/>
      <c r="I2237" s="2" t="s">
        <v>2563</v>
      </c>
      <c r="J2237" s="2" t="s">
        <v>241</v>
      </c>
      <c r="K2237" s="2">
        <v>399.0</v>
      </c>
      <c r="L2237" s="101">
        <v>363.4257786107985</v>
      </c>
      <c r="M2237" s="2" t="s">
        <v>991</v>
      </c>
      <c r="N2237" s="2"/>
      <c r="O2237" s="2"/>
      <c r="X2237" s="2"/>
      <c r="Y2237" s="2"/>
      <c r="Z2237" s="2"/>
    </row>
    <row r="2238" ht="10.5" customHeight="1">
      <c r="A2238" s="2"/>
      <c r="B2238" s="2">
        <v>1338210.0</v>
      </c>
      <c r="C2238" s="2" t="s">
        <v>353</v>
      </c>
      <c r="D2238" s="2">
        <v>9.82084765E9</v>
      </c>
      <c r="E2238" s="2" t="s">
        <v>238</v>
      </c>
      <c r="F2238" s="2" t="s">
        <v>258</v>
      </c>
      <c r="G2238" s="38">
        <v>41218.458333333336</v>
      </c>
      <c r="H2238" s="100"/>
      <c r="I2238" s="2" t="s">
        <v>2563</v>
      </c>
      <c r="J2238" s="2" t="s">
        <v>241</v>
      </c>
      <c r="K2238" s="2">
        <v>318.0</v>
      </c>
      <c r="L2238" s="101">
        <v>302.0567272975185</v>
      </c>
      <c r="M2238" s="2" t="s">
        <v>978</v>
      </c>
      <c r="N2238" s="2"/>
      <c r="O2238" s="2"/>
      <c r="X2238" s="2"/>
      <c r="Y2238" s="2"/>
      <c r="Z2238" s="2"/>
    </row>
    <row r="2239" ht="10.5" customHeight="1">
      <c r="A2239" s="2"/>
      <c r="B2239" s="2">
        <v>1347108.0</v>
      </c>
      <c r="C2239" s="2" t="s">
        <v>310</v>
      </c>
      <c r="D2239" s="2">
        <v>7.801008001E9</v>
      </c>
      <c r="E2239" s="2" t="s">
        <v>238</v>
      </c>
      <c r="F2239" s="2" t="s">
        <v>258</v>
      </c>
      <c r="G2239" s="38">
        <v>41218.520833333336</v>
      </c>
      <c r="H2239" s="100"/>
      <c r="I2239" s="2" t="s">
        <v>2563</v>
      </c>
      <c r="J2239" s="2" t="s">
        <v>241</v>
      </c>
      <c r="K2239" s="2">
        <v>423.0</v>
      </c>
      <c r="L2239" s="101">
        <v>351.0915301235952</v>
      </c>
      <c r="M2239" s="2" t="s">
        <v>991</v>
      </c>
      <c r="N2239" s="2"/>
      <c r="O2239" s="2"/>
      <c r="X2239" s="2"/>
      <c r="Y2239" s="2"/>
      <c r="Z2239" s="2"/>
    </row>
    <row r="2240" ht="10.5" customHeight="1">
      <c r="A2240" s="2"/>
      <c r="B2240" s="2">
        <v>1303350.0</v>
      </c>
      <c r="C2240" s="2" t="s">
        <v>1329</v>
      </c>
      <c r="D2240" s="2">
        <v>9.82040467E9</v>
      </c>
      <c r="E2240" s="2" t="s">
        <v>238</v>
      </c>
      <c r="F2240" s="2" t="s">
        <v>258</v>
      </c>
      <c r="G2240" s="38">
        <v>41218.645833333336</v>
      </c>
      <c r="H2240" s="100"/>
      <c r="I2240" s="2" t="s">
        <v>2563</v>
      </c>
      <c r="J2240" s="2" t="s">
        <v>241</v>
      </c>
      <c r="K2240" s="2">
        <v>113.0</v>
      </c>
      <c r="L2240" s="101">
        <v>68.35257499572377</v>
      </c>
      <c r="M2240" s="2" t="s">
        <v>978</v>
      </c>
      <c r="N2240" s="2"/>
      <c r="O2240" s="2"/>
      <c r="X2240" s="2"/>
      <c r="Y2240" s="2"/>
      <c r="Z2240" s="2"/>
    </row>
    <row r="2241" ht="10.5" customHeight="1">
      <c r="A2241" s="2"/>
      <c r="B2241" s="2">
        <v>1348308.0</v>
      </c>
      <c r="C2241" s="2" t="s">
        <v>2603</v>
      </c>
      <c r="D2241" s="2">
        <v>9.820672343E9</v>
      </c>
      <c r="E2241" s="2" t="s">
        <v>238</v>
      </c>
      <c r="F2241" s="2" t="s">
        <v>239</v>
      </c>
      <c r="G2241" s="38">
        <v>41218.666666666664</v>
      </c>
      <c r="H2241" s="100"/>
      <c r="I2241" s="2" t="s">
        <v>2563</v>
      </c>
      <c r="J2241" s="2" t="s">
        <v>241</v>
      </c>
      <c r="K2241" s="2">
        <v>342.0</v>
      </c>
      <c r="L2241" s="101">
        <v>338.5059987574314</v>
      </c>
      <c r="M2241" s="2" t="s">
        <v>978</v>
      </c>
      <c r="N2241" s="2"/>
      <c r="O2241" s="2"/>
      <c r="X2241" s="2"/>
      <c r="Y2241" s="2"/>
      <c r="Z2241" s="2"/>
    </row>
    <row r="2242" ht="10.5" customHeight="1">
      <c r="A2242" s="2"/>
      <c r="B2242" s="2">
        <v>1347972.0</v>
      </c>
      <c r="C2242" s="2" t="s">
        <v>2604</v>
      </c>
      <c r="D2242" s="2">
        <v>9.820277666E9</v>
      </c>
      <c r="E2242" s="2" t="s">
        <v>238</v>
      </c>
      <c r="F2242" s="2" t="s">
        <v>239</v>
      </c>
      <c r="G2242" s="38">
        <v>41218.739583333336</v>
      </c>
      <c r="H2242" s="100"/>
      <c r="I2242" s="2" t="s">
        <v>2563</v>
      </c>
      <c r="J2242" s="2" t="s">
        <v>241</v>
      </c>
      <c r="K2242" s="2">
        <v>229.0</v>
      </c>
      <c r="L2242" s="101">
        <v>217.47050484555865</v>
      </c>
      <c r="M2242" s="2" t="s">
        <v>991</v>
      </c>
      <c r="N2242" s="2"/>
      <c r="O2242" s="2"/>
      <c r="X2242" s="2"/>
      <c r="Y2242" s="2"/>
      <c r="Z2242" s="2"/>
    </row>
    <row r="2243" ht="10.5" customHeight="1">
      <c r="A2243" s="2"/>
      <c r="B2243" s="2">
        <v>1350058.0</v>
      </c>
      <c r="C2243" s="2" t="s">
        <v>2605</v>
      </c>
      <c r="D2243" s="2">
        <v>9.833479961E9</v>
      </c>
      <c r="E2243" s="2" t="s">
        <v>238</v>
      </c>
      <c r="F2243" s="2" t="s">
        <v>333</v>
      </c>
      <c r="G2243" s="38">
        <v>41218.760416666664</v>
      </c>
      <c r="H2243" s="100"/>
      <c r="I2243" s="2" t="s">
        <v>2563</v>
      </c>
      <c r="J2243" s="2" t="s">
        <v>241</v>
      </c>
      <c r="K2243" s="2">
        <v>617.0</v>
      </c>
      <c r="L2243" s="101">
        <v>599.8322079488632</v>
      </c>
      <c r="M2243" s="2" t="s">
        <v>991</v>
      </c>
      <c r="N2243" s="2"/>
      <c r="O2243" s="2"/>
      <c r="X2243" s="2"/>
      <c r="Y2243" s="2"/>
      <c r="Z2243" s="2"/>
    </row>
    <row r="2244" ht="10.5" customHeight="1">
      <c r="A2244" s="2"/>
      <c r="B2244" s="2">
        <v>1350780.0</v>
      </c>
      <c r="C2244" s="2" t="s">
        <v>2606</v>
      </c>
      <c r="D2244" s="2">
        <v>9.022977559E9</v>
      </c>
      <c r="E2244" s="2" t="s">
        <v>238</v>
      </c>
      <c r="F2244" s="2" t="s">
        <v>239</v>
      </c>
      <c r="G2244" s="38">
        <v>41218.864583333336</v>
      </c>
      <c r="H2244" s="100"/>
      <c r="I2244" s="2" t="s">
        <v>2563</v>
      </c>
      <c r="J2244" s="2" t="s">
        <v>241</v>
      </c>
      <c r="K2244" s="2">
        <v>316.0</v>
      </c>
      <c r="L2244" s="101">
        <v>297.64312001238056</v>
      </c>
      <c r="M2244" s="2" t="s">
        <v>991</v>
      </c>
      <c r="N2244" s="2"/>
      <c r="O2244" s="2"/>
      <c r="X2244" s="2"/>
      <c r="Y2244" s="2"/>
      <c r="Z2244" s="2"/>
    </row>
    <row r="2245" ht="10.5" customHeight="1">
      <c r="A2245" s="2"/>
      <c r="B2245" s="2">
        <v>1348218.0</v>
      </c>
      <c r="C2245" s="2" t="s">
        <v>1364</v>
      </c>
      <c r="D2245" s="2">
        <v>7.738885022E9</v>
      </c>
      <c r="E2245" s="2" t="s">
        <v>238</v>
      </c>
      <c r="F2245" s="2" t="s">
        <v>239</v>
      </c>
      <c r="G2245" s="38">
        <v>41218.864583333336</v>
      </c>
      <c r="H2245" s="100"/>
      <c r="I2245" s="2" t="s">
        <v>2563</v>
      </c>
      <c r="J2245" s="2" t="s">
        <v>241</v>
      </c>
      <c r="K2245" s="2">
        <v>131.0</v>
      </c>
      <c r="L2245" s="101">
        <v>110.57368462312938</v>
      </c>
      <c r="M2245" s="2" t="s">
        <v>991</v>
      </c>
      <c r="N2245" s="2"/>
      <c r="O2245" s="2"/>
      <c r="X2245" s="2"/>
      <c r="Y2245" s="2"/>
      <c r="Z2245" s="2"/>
    </row>
    <row r="2246" ht="10.5" customHeight="1">
      <c r="A2246" s="2"/>
      <c r="B2246" s="2">
        <v>1338768.0</v>
      </c>
      <c r="C2246" s="2" t="s">
        <v>1639</v>
      </c>
      <c r="D2246" s="2">
        <v>9.324213102E9</v>
      </c>
      <c r="E2246" s="2" t="s">
        <v>238</v>
      </c>
      <c r="F2246" s="2" t="s">
        <v>258</v>
      </c>
      <c r="G2246" s="38">
        <v>41219.166666666664</v>
      </c>
      <c r="H2246" s="100"/>
      <c r="I2246" s="2" t="s">
        <v>2563</v>
      </c>
      <c r="J2246" s="2" t="s">
        <v>241</v>
      </c>
      <c r="K2246" s="2">
        <v>100.0</v>
      </c>
      <c r="L2246" s="101">
        <v>44.767752286368335</v>
      </c>
      <c r="M2246" s="2" t="s">
        <v>978</v>
      </c>
      <c r="N2246" s="2"/>
      <c r="O2246" s="2"/>
      <c r="X2246" s="2"/>
      <c r="Y2246" s="2"/>
      <c r="Z2246" s="2"/>
    </row>
    <row r="2247" ht="10.5" customHeight="1">
      <c r="A2247" s="2"/>
      <c r="B2247" s="2">
        <v>1351544.0</v>
      </c>
      <c r="C2247" s="2" t="s">
        <v>2607</v>
      </c>
      <c r="D2247" s="2">
        <v>9.820047402E9</v>
      </c>
      <c r="E2247" s="2" t="s">
        <v>238</v>
      </c>
      <c r="F2247" s="2" t="s">
        <v>239</v>
      </c>
      <c r="G2247" s="38">
        <v>41219.25</v>
      </c>
      <c r="H2247" s="100"/>
      <c r="I2247" s="2" t="s">
        <v>2563</v>
      </c>
      <c r="J2247" s="2" t="s">
        <v>241</v>
      </c>
      <c r="K2247" s="2">
        <v>733.0</v>
      </c>
      <c r="L2247" s="101">
        <v>686.171947359287</v>
      </c>
      <c r="M2247" s="2" t="s">
        <v>991</v>
      </c>
      <c r="N2247" s="2"/>
      <c r="O2247" s="2"/>
      <c r="X2247" s="2"/>
      <c r="Y2247" s="2"/>
      <c r="Z2247" s="2"/>
    </row>
    <row r="2248" ht="10.5" customHeight="1">
      <c r="A2248" s="2"/>
      <c r="B2248" s="2">
        <v>1352060.0</v>
      </c>
      <c r="C2248" s="2" t="s">
        <v>2608</v>
      </c>
      <c r="D2248" s="2">
        <v>9.892194972E9</v>
      </c>
      <c r="E2248" s="2" t="s">
        <v>238</v>
      </c>
      <c r="F2248" s="2" t="s">
        <v>239</v>
      </c>
      <c r="G2248" s="38">
        <v>41219.354166666664</v>
      </c>
      <c r="H2248" s="100"/>
      <c r="I2248" s="2" t="s">
        <v>2563</v>
      </c>
      <c r="J2248" s="2" t="s">
        <v>241</v>
      </c>
      <c r="K2248" s="2">
        <v>799.0</v>
      </c>
      <c r="L2248" s="101">
        <v>765.1768823175887</v>
      </c>
      <c r="M2248" s="2" t="s">
        <v>978</v>
      </c>
      <c r="N2248" s="2"/>
      <c r="O2248" s="2"/>
      <c r="X2248" s="2"/>
      <c r="Y2248" s="2"/>
      <c r="Z2248" s="2"/>
    </row>
    <row r="2249" ht="10.5" customHeight="1">
      <c r="A2249" s="2"/>
      <c r="B2249" s="2">
        <v>1351660.0</v>
      </c>
      <c r="C2249" s="2" t="s">
        <v>2324</v>
      </c>
      <c r="D2249" s="2">
        <v>9.004124432E9</v>
      </c>
      <c r="E2249" s="2" t="s">
        <v>238</v>
      </c>
      <c r="F2249" s="2" t="s">
        <v>239</v>
      </c>
      <c r="G2249" s="38">
        <v>41219.458333333336</v>
      </c>
      <c r="H2249" s="100"/>
      <c r="I2249" s="2" t="s">
        <v>2563</v>
      </c>
      <c r="J2249" s="2" t="s">
        <v>241</v>
      </c>
      <c r="K2249" s="2">
        <v>125.0</v>
      </c>
      <c r="L2249" s="101">
        <v>114.68510078553051</v>
      </c>
      <c r="M2249" s="2" t="s">
        <v>991</v>
      </c>
      <c r="N2249" s="2"/>
      <c r="O2249" s="2"/>
      <c r="X2249" s="2"/>
      <c r="Y2249" s="2"/>
      <c r="Z2249" s="2"/>
    </row>
    <row r="2250" ht="10.5" customHeight="1">
      <c r="A2250" s="2"/>
      <c r="B2250" s="2">
        <v>1352506.0</v>
      </c>
      <c r="C2250" s="2" t="s">
        <v>1681</v>
      </c>
      <c r="D2250" s="2">
        <v>9.833764477E9</v>
      </c>
      <c r="E2250" s="2" t="s">
        <v>238</v>
      </c>
      <c r="F2250" s="2" t="s">
        <v>239</v>
      </c>
      <c r="G2250" s="38">
        <v>41219.489583333336</v>
      </c>
      <c r="H2250" s="100"/>
      <c r="I2250" s="2" t="s">
        <v>2563</v>
      </c>
      <c r="J2250" s="2" t="s">
        <v>241</v>
      </c>
      <c r="K2250" s="2">
        <v>197.0</v>
      </c>
      <c r="L2250" s="101">
        <v>186.6348836275502</v>
      </c>
      <c r="M2250" s="2" t="s">
        <v>991</v>
      </c>
      <c r="N2250" s="2"/>
      <c r="O2250" s="2"/>
      <c r="X2250" s="2"/>
      <c r="Y2250" s="2"/>
      <c r="Z2250" s="2"/>
    </row>
    <row r="2251" ht="10.5" customHeight="1">
      <c r="A2251" s="2"/>
      <c r="B2251" s="2">
        <v>1350914.0</v>
      </c>
      <c r="C2251" s="2" t="s">
        <v>322</v>
      </c>
      <c r="D2251" s="2">
        <v>7.208008001E9</v>
      </c>
      <c r="E2251" s="2" t="s">
        <v>238</v>
      </c>
      <c r="F2251" s="2" t="s">
        <v>258</v>
      </c>
      <c r="G2251" s="38">
        <v>41219.59375</v>
      </c>
      <c r="H2251" s="100"/>
      <c r="I2251" s="2" t="s">
        <v>2563</v>
      </c>
      <c r="J2251" s="2" t="s">
        <v>241</v>
      </c>
      <c r="K2251" s="2">
        <v>379.0</v>
      </c>
      <c r="L2251" s="101">
        <v>318.2002008243862</v>
      </c>
      <c r="M2251" s="2" t="s">
        <v>991</v>
      </c>
      <c r="N2251" s="2"/>
      <c r="O2251" s="2"/>
      <c r="X2251" s="2"/>
      <c r="Y2251" s="2"/>
      <c r="Z2251" s="2"/>
    </row>
    <row r="2252" ht="10.5" customHeight="1">
      <c r="A2252" s="2"/>
      <c r="B2252" s="2">
        <v>1354550.0</v>
      </c>
      <c r="C2252" s="2" t="s">
        <v>1318</v>
      </c>
      <c r="D2252" s="2">
        <v>9.769977737E9</v>
      </c>
      <c r="E2252" s="2" t="s">
        <v>238</v>
      </c>
      <c r="F2252" s="2" t="s">
        <v>239</v>
      </c>
      <c r="G2252" s="38">
        <v>41219.677083333336</v>
      </c>
      <c r="H2252" s="100"/>
      <c r="I2252" s="2" t="s">
        <v>2563</v>
      </c>
      <c r="J2252" s="2" t="s">
        <v>241</v>
      </c>
      <c r="K2252" s="2">
        <v>268.8</v>
      </c>
      <c r="L2252" s="101">
        <v>258.58466646956987</v>
      </c>
      <c r="M2252" s="2" t="s">
        <v>991</v>
      </c>
      <c r="N2252" s="2"/>
      <c r="O2252" s="2"/>
      <c r="X2252" s="2"/>
      <c r="Y2252" s="2"/>
      <c r="Z2252" s="2"/>
    </row>
    <row r="2253" ht="10.5" customHeight="1">
      <c r="A2253" s="2"/>
      <c r="B2253" s="2">
        <v>1353192.0</v>
      </c>
      <c r="C2253" s="2" t="s">
        <v>2609</v>
      </c>
      <c r="D2253" s="2">
        <v>9.819998348E9</v>
      </c>
      <c r="E2253" s="2" t="s">
        <v>238</v>
      </c>
      <c r="F2253" s="2" t="s">
        <v>239</v>
      </c>
      <c r="G2253" s="38">
        <v>41219.739583333336</v>
      </c>
      <c r="H2253" s="100"/>
      <c r="I2253" s="2" t="s">
        <v>2563</v>
      </c>
      <c r="J2253" s="2" t="s">
        <v>241</v>
      </c>
      <c r="K2253" s="2">
        <v>411.0</v>
      </c>
      <c r="L2253" s="101">
        <v>398.37281599120814</v>
      </c>
      <c r="M2253" s="2" t="s">
        <v>991</v>
      </c>
      <c r="N2253" s="2"/>
      <c r="O2253" s="2"/>
      <c r="X2253" s="2"/>
      <c r="Y2253" s="2"/>
      <c r="Z2253" s="2"/>
    </row>
    <row r="2254" ht="10.5" customHeight="1">
      <c r="A2254" s="2"/>
      <c r="B2254" s="2">
        <v>1350528.0</v>
      </c>
      <c r="C2254" s="2" t="s">
        <v>322</v>
      </c>
      <c r="D2254" s="2">
        <v>7.208008001E9</v>
      </c>
      <c r="E2254" s="2" t="s">
        <v>238</v>
      </c>
      <c r="F2254" s="2" t="s">
        <v>258</v>
      </c>
      <c r="G2254" s="38">
        <v>41219.791666666664</v>
      </c>
      <c r="H2254" s="100"/>
      <c r="I2254" s="2" t="s">
        <v>2563</v>
      </c>
      <c r="J2254" s="2" t="s">
        <v>241</v>
      </c>
      <c r="K2254" s="2">
        <v>316.0</v>
      </c>
      <c r="L2254" s="101">
        <v>283.2531634439766</v>
      </c>
      <c r="M2254" s="2" t="s">
        <v>991</v>
      </c>
      <c r="N2254" s="2"/>
      <c r="O2254" s="2"/>
      <c r="X2254" s="2"/>
      <c r="Y2254" s="2"/>
      <c r="Z2254" s="2"/>
    </row>
    <row r="2255" ht="10.5" customHeight="1">
      <c r="A2255" s="2"/>
      <c r="B2255" s="2">
        <v>1320072.0</v>
      </c>
      <c r="C2255" s="2" t="s">
        <v>2574</v>
      </c>
      <c r="D2255" s="2">
        <v>8.879411348E9</v>
      </c>
      <c r="E2255" s="2" t="s">
        <v>238</v>
      </c>
      <c r="F2255" s="2" t="s">
        <v>239</v>
      </c>
      <c r="G2255" s="38">
        <v>41220.0625</v>
      </c>
      <c r="H2255" s="100"/>
      <c r="I2255" s="2" t="s">
        <v>2610</v>
      </c>
      <c r="J2255" s="2" t="s">
        <v>241</v>
      </c>
      <c r="K2255" s="2">
        <v>1645.0</v>
      </c>
      <c r="L2255" s="101">
        <v>1552.6548218235682</v>
      </c>
      <c r="M2255" s="2" t="s">
        <v>911</v>
      </c>
      <c r="N2255" s="2"/>
      <c r="O2255" s="2"/>
      <c r="X2255" s="2"/>
      <c r="Y2255" s="2"/>
      <c r="Z2255" s="2"/>
    </row>
    <row r="2256" ht="10.5" customHeight="1">
      <c r="A2256" s="2"/>
      <c r="B2256" s="2">
        <v>1330970.0</v>
      </c>
      <c r="C2256" s="2" t="s">
        <v>2611</v>
      </c>
      <c r="D2256" s="2">
        <v>9.969071712E9</v>
      </c>
      <c r="E2256" s="2" t="s">
        <v>238</v>
      </c>
      <c r="F2256" s="2" t="s">
        <v>239</v>
      </c>
      <c r="G2256" s="38">
        <v>41220.1875</v>
      </c>
      <c r="H2256" s="100"/>
      <c r="I2256" s="2" t="s">
        <v>2610</v>
      </c>
      <c r="J2256" s="2" t="s">
        <v>241</v>
      </c>
      <c r="K2256" s="2">
        <v>287.0</v>
      </c>
      <c r="L2256" s="101">
        <v>277.0063306394544</v>
      </c>
      <c r="M2256" s="2" t="s">
        <v>911</v>
      </c>
      <c r="N2256" s="2"/>
      <c r="O2256" s="2"/>
      <c r="X2256" s="2"/>
      <c r="Y2256" s="2"/>
      <c r="Z2256" s="2"/>
    </row>
    <row r="2257" ht="10.5" customHeight="1">
      <c r="A2257" s="2"/>
      <c r="B2257" s="2">
        <v>1321494.0</v>
      </c>
      <c r="C2257" s="2" t="s">
        <v>916</v>
      </c>
      <c r="D2257" s="2">
        <v>7.208008001E9</v>
      </c>
      <c r="E2257" s="2" t="s">
        <v>238</v>
      </c>
      <c r="F2257" s="2" t="s">
        <v>258</v>
      </c>
      <c r="G2257" s="38">
        <v>41220.333333333336</v>
      </c>
      <c r="H2257" s="100"/>
      <c r="I2257" s="2" t="s">
        <v>2610</v>
      </c>
      <c r="J2257" s="2" t="s">
        <v>241</v>
      </c>
      <c r="K2257" s="2">
        <v>916.0</v>
      </c>
      <c r="L2257" s="101">
        <v>818.4530586462937</v>
      </c>
      <c r="M2257" s="2" t="s">
        <v>911</v>
      </c>
      <c r="N2257" s="2"/>
      <c r="O2257" s="2"/>
      <c r="X2257" s="2"/>
      <c r="Y2257" s="2"/>
      <c r="Z2257" s="2"/>
    </row>
    <row r="2258" ht="10.5" customHeight="1">
      <c r="A2258" s="2"/>
      <c r="B2258" s="2">
        <v>1320490.0</v>
      </c>
      <c r="C2258" s="2" t="s">
        <v>355</v>
      </c>
      <c r="D2258" s="2">
        <v>7.208008001E9</v>
      </c>
      <c r="E2258" s="2" t="s">
        <v>238</v>
      </c>
      <c r="F2258" s="2" t="s">
        <v>258</v>
      </c>
      <c r="G2258" s="38">
        <v>41214.354166666664</v>
      </c>
      <c r="H2258" s="100"/>
      <c r="I2258" s="2" t="s">
        <v>2610</v>
      </c>
      <c r="J2258" s="2" t="s">
        <v>241</v>
      </c>
      <c r="K2258" s="2">
        <v>374.0</v>
      </c>
      <c r="L2258" s="101">
        <v>344.1457249123025</v>
      </c>
      <c r="M2258" s="2" t="s">
        <v>911</v>
      </c>
      <c r="N2258" s="2"/>
      <c r="O2258" s="2"/>
      <c r="X2258" s="2"/>
      <c r="Y2258" s="2"/>
      <c r="Z2258" s="2"/>
    </row>
    <row r="2259" ht="10.5" customHeight="1">
      <c r="A2259" s="2"/>
      <c r="B2259" s="2">
        <v>1337290.0</v>
      </c>
      <c r="C2259" s="2" t="s">
        <v>2612</v>
      </c>
      <c r="D2259" s="2">
        <v>9.820313625E9</v>
      </c>
      <c r="E2259" s="2" t="s">
        <v>238</v>
      </c>
      <c r="F2259" s="2" t="s">
        <v>239</v>
      </c>
      <c r="G2259" s="38">
        <v>41214.614583333336</v>
      </c>
      <c r="H2259" s="100"/>
      <c r="I2259" s="2" t="s">
        <v>2610</v>
      </c>
      <c r="J2259" s="2" t="s">
        <v>241</v>
      </c>
      <c r="K2259" s="2">
        <v>497.0</v>
      </c>
      <c r="L2259" s="101">
        <v>413.45090609717795</v>
      </c>
      <c r="M2259" s="2" t="s">
        <v>911</v>
      </c>
      <c r="N2259" s="2"/>
      <c r="O2259" s="2"/>
      <c r="X2259" s="2"/>
      <c r="Y2259" s="2"/>
      <c r="Z2259" s="2"/>
    </row>
    <row r="2260" ht="10.5" customHeight="1">
      <c r="A2260" s="2"/>
      <c r="B2260" s="2">
        <v>1338060.0</v>
      </c>
      <c r="C2260" s="2" t="s">
        <v>2613</v>
      </c>
      <c r="D2260" s="2">
        <v>9.920382339E9</v>
      </c>
      <c r="E2260" s="2" t="s">
        <v>238</v>
      </c>
      <c r="F2260" s="2" t="s">
        <v>239</v>
      </c>
      <c r="G2260" s="38">
        <v>41214.770833333336</v>
      </c>
      <c r="H2260" s="100"/>
      <c r="I2260" s="2" t="s">
        <v>2610</v>
      </c>
      <c r="J2260" s="2" t="s">
        <v>241</v>
      </c>
      <c r="K2260" s="2">
        <v>150.0</v>
      </c>
      <c r="L2260" s="101">
        <v>101.57759076523843</v>
      </c>
      <c r="M2260" s="2" t="s">
        <v>911</v>
      </c>
      <c r="N2260" s="2"/>
      <c r="O2260" s="2"/>
      <c r="X2260" s="2"/>
      <c r="Y2260" s="2"/>
      <c r="Z2260" s="2"/>
    </row>
    <row r="2261" ht="10.5" customHeight="1">
      <c r="A2261" s="2"/>
      <c r="B2261" s="2">
        <v>1338336.0</v>
      </c>
      <c r="C2261" s="2" t="s">
        <v>2614</v>
      </c>
      <c r="D2261" s="2">
        <v>9.92023888E9</v>
      </c>
      <c r="E2261" s="2" t="s">
        <v>238</v>
      </c>
      <c r="F2261" s="2" t="s">
        <v>239</v>
      </c>
      <c r="G2261" s="38">
        <v>41215.333333333336</v>
      </c>
      <c r="H2261" s="100"/>
      <c r="I2261" s="2" t="s">
        <v>2610</v>
      </c>
      <c r="J2261" s="2" t="s">
        <v>241</v>
      </c>
      <c r="K2261" s="2">
        <v>198.0</v>
      </c>
      <c r="L2261" s="101">
        <v>186.0432803343054</v>
      </c>
      <c r="M2261" s="2" t="s">
        <v>911</v>
      </c>
      <c r="N2261" s="2"/>
      <c r="O2261" s="2"/>
      <c r="X2261" s="2"/>
      <c r="Y2261" s="2"/>
      <c r="Z2261" s="2"/>
    </row>
    <row r="2262" ht="10.5" customHeight="1">
      <c r="A2262" s="2"/>
      <c r="B2262" s="2">
        <v>1338328.0</v>
      </c>
      <c r="C2262" s="2" t="s">
        <v>332</v>
      </c>
      <c r="D2262" s="2">
        <v>9.930144578E9</v>
      </c>
      <c r="E2262" s="2" t="s">
        <v>238</v>
      </c>
      <c r="F2262" s="2" t="s">
        <v>333</v>
      </c>
      <c r="G2262" s="38">
        <v>41215.458333333336</v>
      </c>
      <c r="H2262" s="100"/>
      <c r="I2262" s="2" t="s">
        <v>2610</v>
      </c>
      <c r="J2262" s="2" t="s">
        <v>241</v>
      </c>
      <c r="K2262" s="2">
        <v>171.0</v>
      </c>
      <c r="L2262" s="101">
        <v>116.73809914942991</v>
      </c>
      <c r="M2262" s="2" t="s">
        <v>911</v>
      </c>
      <c r="N2262" s="2"/>
      <c r="O2262" s="2"/>
      <c r="X2262" s="2"/>
      <c r="Y2262" s="2"/>
      <c r="Z2262" s="2"/>
    </row>
    <row r="2263" ht="10.5" customHeight="1">
      <c r="A2263" s="2"/>
      <c r="B2263" s="2">
        <v>1333872.0</v>
      </c>
      <c r="C2263" s="2" t="s">
        <v>2615</v>
      </c>
      <c r="D2263" s="2">
        <v>9.619599393E9</v>
      </c>
      <c r="E2263" s="2" t="s">
        <v>238</v>
      </c>
      <c r="F2263" s="2" t="s">
        <v>333</v>
      </c>
      <c r="G2263" s="38">
        <v>41215.583333333336</v>
      </c>
      <c r="H2263" s="100"/>
      <c r="I2263" s="2" t="s">
        <v>2610</v>
      </c>
      <c r="J2263" s="2" t="s">
        <v>241</v>
      </c>
      <c r="K2263" s="2">
        <v>146.0</v>
      </c>
      <c r="L2263" s="101">
        <v>125.40124679753937</v>
      </c>
      <c r="M2263" s="2" t="s">
        <v>911</v>
      </c>
      <c r="N2263" s="2"/>
      <c r="O2263" s="2"/>
      <c r="X2263" s="2"/>
      <c r="Y2263" s="2"/>
      <c r="Z2263" s="2"/>
    </row>
    <row r="2264" ht="10.5" customHeight="1">
      <c r="A2264" s="2"/>
      <c r="B2264" s="2">
        <v>1340436.0</v>
      </c>
      <c r="C2264" s="2" t="s">
        <v>2616</v>
      </c>
      <c r="D2264" s="2">
        <v>9.76916296E9</v>
      </c>
      <c r="E2264" s="2" t="s">
        <v>238</v>
      </c>
      <c r="F2264" s="2" t="s">
        <v>239</v>
      </c>
      <c r="G2264" s="38">
        <v>41215.66527777778</v>
      </c>
      <c r="H2264" s="100"/>
      <c r="I2264" s="2" t="s">
        <v>2610</v>
      </c>
      <c r="J2264" s="2" t="s">
        <v>241</v>
      </c>
      <c r="K2264" s="2">
        <v>420.0</v>
      </c>
      <c r="L2264" s="101">
        <v>428.6114144813694</v>
      </c>
      <c r="M2264" s="2" t="s">
        <v>911</v>
      </c>
      <c r="N2264" s="2"/>
      <c r="O2264" s="2"/>
      <c r="X2264" s="2"/>
      <c r="Y2264" s="2"/>
      <c r="Z2264" s="2"/>
    </row>
    <row r="2265" ht="10.5" customHeight="1">
      <c r="A2265" s="2"/>
      <c r="B2265" s="2">
        <v>1341474.0</v>
      </c>
      <c r="C2265" s="2" t="s">
        <v>2617</v>
      </c>
      <c r="D2265" s="2">
        <v>8.976762944E9</v>
      </c>
      <c r="E2265" s="2" t="s">
        <v>238</v>
      </c>
      <c r="F2265" s="2" t="s">
        <v>239</v>
      </c>
      <c r="G2265" s="38">
        <v>41215.75</v>
      </c>
      <c r="H2265" s="100"/>
      <c r="I2265" s="2" t="s">
        <v>2610</v>
      </c>
      <c r="J2265" s="2" t="s">
        <v>241</v>
      </c>
      <c r="K2265" s="2">
        <v>341.6</v>
      </c>
      <c r="L2265" s="101">
        <v>315.99049505594684</v>
      </c>
      <c r="M2265" s="2" t="s">
        <v>911</v>
      </c>
      <c r="N2265" s="2"/>
      <c r="O2265" s="2"/>
      <c r="X2265" s="2"/>
      <c r="Y2265" s="2"/>
      <c r="Z2265" s="2"/>
    </row>
    <row r="2266" ht="10.5" customHeight="1">
      <c r="A2266" s="2"/>
      <c r="B2266" s="2">
        <v>1341684.0</v>
      </c>
      <c r="C2266" s="2" t="s">
        <v>2618</v>
      </c>
      <c r="D2266" s="2">
        <v>9.833561246E9</v>
      </c>
      <c r="E2266" s="2" t="s">
        <v>238</v>
      </c>
      <c r="F2266" s="2" t="s">
        <v>239</v>
      </c>
      <c r="G2266" s="38">
        <v>41215.833333333336</v>
      </c>
      <c r="H2266" s="100"/>
      <c r="I2266" s="2" t="s">
        <v>2610</v>
      </c>
      <c r="J2266" s="2" t="s">
        <v>241</v>
      </c>
      <c r="K2266" s="2">
        <v>611.0</v>
      </c>
      <c r="L2266" s="101">
        <v>599.7085805315306</v>
      </c>
      <c r="M2266" s="2" t="s">
        <v>911</v>
      </c>
      <c r="N2266" s="2"/>
      <c r="O2266" s="2"/>
      <c r="X2266" s="2"/>
      <c r="Y2266" s="2"/>
      <c r="Z2266" s="2"/>
    </row>
    <row r="2267" ht="10.5" customHeight="1">
      <c r="A2267" s="2"/>
      <c r="B2267" s="2">
        <v>1339356.0</v>
      </c>
      <c r="C2267" s="2" t="s">
        <v>1297</v>
      </c>
      <c r="D2267" s="2">
        <v>9.930751699E9</v>
      </c>
      <c r="E2267" s="2" t="s">
        <v>238</v>
      </c>
      <c r="F2267" s="2" t="s">
        <v>239</v>
      </c>
      <c r="G2267" s="38">
        <v>41216.40625</v>
      </c>
      <c r="H2267" s="100"/>
      <c r="I2267" s="2" t="s">
        <v>2610</v>
      </c>
      <c r="J2267" s="2" t="s">
        <v>241</v>
      </c>
      <c r="K2267" s="2">
        <v>141.0</v>
      </c>
      <c r="L2267" s="101">
        <v>112.40652532537523</v>
      </c>
      <c r="M2267" s="2" t="s">
        <v>911</v>
      </c>
      <c r="N2267" s="2"/>
      <c r="O2267" s="2"/>
      <c r="X2267" s="2"/>
      <c r="Y2267" s="2"/>
      <c r="Z2267" s="2"/>
    </row>
    <row r="2268" ht="10.5" customHeight="1">
      <c r="A2268" s="2"/>
      <c r="B2268" s="2">
        <v>1348178.0</v>
      </c>
      <c r="C2268" s="2" t="s">
        <v>2420</v>
      </c>
      <c r="D2268" s="2">
        <v>9.632388807E9</v>
      </c>
      <c r="E2268" s="2" t="s">
        <v>238</v>
      </c>
      <c r="F2268" s="2" t="s">
        <v>239</v>
      </c>
      <c r="G2268" s="38">
        <v>41216.635416666664</v>
      </c>
      <c r="H2268" s="100"/>
      <c r="I2268" s="2" t="s">
        <v>2610</v>
      </c>
      <c r="J2268" s="2" t="s">
        <v>241</v>
      </c>
      <c r="K2268" s="2">
        <v>334.0</v>
      </c>
      <c r="L2268" s="101">
        <v>309.49313431986474</v>
      </c>
      <c r="M2268" s="2" t="s">
        <v>911</v>
      </c>
      <c r="N2268" s="2"/>
      <c r="O2268" s="2"/>
      <c r="X2268" s="2"/>
      <c r="Y2268" s="2"/>
      <c r="Z2268" s="2"/>
    </row>
    <row r="2269" ht="10.5" customHeight="1">
      <c r="A2269" s="2"/>
      <c r="B2269" s="2">
        <v>1338796.0</v>
      </c>
      <c r="C2269" s="2" t="s">
        <v>1345</v>
      </c>
      <c r="D2269" s="2">
        <v>9.324213102E9</v>
      </c>
      <c r="E2269" s="2" t="s">
        <v>238</v>
      </c>
      <c r="F2269" s="2" t="s">
        <v>258</v>
      </c>
      <c r="G2269" s="38">
        <v>41216.802083333336</v>
      </c>
      <c r="H2269" s="100"/>
      <c r="I2269" s="2" t="s">
        <v>2610</v>
      </c>
      <c r="J2269" s="2" t="s">
        <v>241</v>
      </c>
      <c r="K2269" s="2">
        <v>144.0</v>
      </c>
      <c r="L2269" s="101">
        <v>131.89860753362143</v>
      </c>
      <c r="M2269" s="2" t="s">
        <v>911</v>
      </c>
      <c r="N2269" s="2"/>
      <c r="O2269" s="2"/>
      <c r="X2269" s="2"/>
      <c r="Y2269" s="2"/>
      <c r="Z2269" s="2"/>
    </row>
    <row r="2270" ht="10.5" customHeight="1">
      <c r="A2270" s="2"/>
      <c r="B2270" s="2">
        <v>1341392.0</v>
      </c>
      <c r="C2270" s="2" t="s">
        <v>1232</v>
      </c>
      <c r="D2270" s="2">
        <v>9.833406208E9</v>
      </c>
      <c r="E2270" s="2" t="s">
        <v>238</v>
      </c>
      <c r="F2270" s="2" t="s">
        <v>258</v>
      </c>
      <c r="G2270" s="38">
        <v>41218.364583333336</v>
      </c>
      <c r="H2270" s="100"/>
      <c r="I2270" s="2" t="s">
        <v>2610</v>
      </c>
      <c r="J2270" s="2" t="s">
        <v>241</v>
      </c>
      <c r="K2270" s="2">
        <v>121.0</v>
      </c>
      <c r="L2270" s="101">
        <v>75.58814782091014</v>
      </c>
      <c r="M2270" s="2" t="s">
        <v>911</v>
      </c>
      <c r="N2270" s="2"/>
      <c r="O2270" s="2"/>
      <c r="X2270" s="2"/>
      <c r="Y2270" s="2"/>
      <c r="Z2270" s="2"/>
    </row>
    <row r="2271" ht="10.5" customHeight="1">
      <c r="A2271" s="2"/>
      <c r="B2271" s="2">
        <v>1349522.0</v>
      </c>
      <c r="C2271" s="2" t="s">
        <v>2619</v>
      </c>
      <c r="D2271" s="2">
        <v>9.821673344E9</v>
      </c>
      <c r="E2271" s="2" t="s">
        <v>238</v>
      </c>
      <c r="F2271" s="2" t="s">
        <v>283</v>
      </c>
      <c r="G2271" s="38">
        <v>41218.572916666664</v>
      </c>
      <c r="H2271" s="100"/>
      <c r="I2271" s="2" t="s">
        <v>2610</v>
      </c>
      <c r="J2271" s="2" t="s">
        <v>241</v>
      </c>
      <c r="K2271" s="2">
        <v>603.0</v>
      </c>
      <c r="L2271" s="101">
        <v>599.7085805315306</v>
      </c>
      <c r="M2271" s="2" t="s">
        <v>911</v>
      </c>
      <c r="N2271" s="2"/>
      <c r="O2271" s="2"/>
      <c r="X2271" s="2"/>
      <c r="Y2271" s="2"/>
      <c r="Z2271" s="2"/>
    </row>
    <row r="2272" ht="10.5" customHeight="1">
      <c r="A2272" s="2"/>
      <c r="B2272" s="2">
        <v>1350140.0</v>
      </c>
      <c r="C2272" s="2" t="s">
        <v>2620</v>
      </c>
      <c r="D2272" s="2">
        <v>8.286578753E9</v>
      </c>
      <c r="E2272" s="2" t="s">
        <v>238</v>
      </c>
      <c r="F2272" s="2" t="s">
        <v>239</v>
      </c>
      <c r="G2272" s="38">
        <v>41218.666666666664</v>
      </c>
      <c r="H2272" s="100"/>
      <c r="I2272" s="2" t="s">
        <v>2610</v>
      </c>
      <c r="J2272" s="2" t="s">
        <v>241</v>
      </c>
      <c r="K2272" s="2">
        <v>563.0</v>
      </c>
      <c r="L2272" s="101">
        <v>554.2270553789562</v>
      </c>
      <c r="M2272" s="2" t="s">
        <v>911</v>
      </c>
      <c r="N2272" s="2"/>
      <c r="O2272" s="2"/>
      <c r="X2272" s="2"/>
      <c r="Y2272" s="2"/>
      <c r="Z2272" s="2"/>
    </row>
    <row r="2273" ht="10.5" customHeight="1">
      <c r="A2273" s="2"/>
      <c r="B2273" s="2">
        <v>1350062.0</v>
      </c>
      <c r="C2273" s="2" t="s">
        <v>2621</v>
      </c>
      <c r="D2273" s="2">
        <v>9.920992325E9</v>
      </c>
      <c r="E2273" s="2" t="s">
        <v>238</v>
      </c>
      <c r="F2273" s="2" t="s">
        <v>239</v>
      </c>
      <c r="G2273" s="38">
        <v>41218.739583333336</v>
      </c>
      <c r="H2273" s="100"/>
      <c r="I2273" s="2" t="s">
        <v>2610</v>
      </c>
      <c r="J2273" s="2" t="s">
        <v>241</v>
      </c>
      <c r="K2273" s="2">
        <v>251.0</v>
      </c>
      <c r="L2273" s="101">
        <v>235.85637931093459</v>
      </c>
      <c r="M2273" s="2" t="s">
        <v>911</v>
      </c>
      <c r="N2273" s="2"/>
      <c r="O2273" s="2"/>
      <c r="X2273" s="2"/>
      <c r="Y2273" s="2"/>
      <c r="Z2273" s="2"/>
    </row>
    <row r="2274" ht="10.5" customHeight="1">
      <c r="A2274" s="2"/>
      <c r="B2274" s="2">
        <v>1352960.0</v>
      </c>
      <c r="C2274" s="2" t="s">
        <v>369</v>
      </c>
      <c r="D2274" s="2">
        <v>9.819952825E9</v>
      </c>
      <c r="E2274" s="2" t="s">
        <v>238</v>
      </c>
      <c r="F2274" s="2" t="s">
        <v>283</v>
      </c>
      <c r="G2274" s="38">
        <v>41218.79791666667</v>
      </c>
      <c r="H2274" s="100"/>
      <c r="I2274" s="2" t="s">
        <v>2610</v>
      </c>
      <c r="J2274" s="2" t="s">
        <v>241</v>
      </c>
      <c r="K2274" s="2">
        <v>131.0</v>
      </c>
      <c r="L2274" s="101">
        <v>66.9250001728007</v>
      </c>
      <c r="M2274" s="2" t="s">
        <v>911</v>
      </c>
      <c r="N2274" s="2"/>
      <c r="O2274" s="2"/>
      <c r="X2274" s="2"/>
      <c r="Y2274" s="2"/>
      <c r="Z2274" s="2"/>
    </row>
    <row r="2275" ht="10.5" customHeight="1">
      <c r="A2275" s="2"/>
      <c r="B2275" s="2">
        <v>1350418.0</v>
      </c>
      <c r="C2275" s="2" t="s">
        <v>322</v>
      </c>
      <c r="D2275" s="2">
        <v>7.208008001E9</v>
      </c>
      <c r="E2275" s="2" t="s">
        <v>238</v>
      </c>
      <c r="F2275" s="2" t="s">
        <v>258</v>
      </c>
      <c r="G2275" s="38">
        <v>41219.333333333336</v>
      </c>
      <c r="H2275" s="100"/>
      <c r="I2275" s="2" t="s">
        <v>2610</v>
      </c>
      <c r="J2275" s="2" t="s">
        <v>241</v>
      </c>
      <c r="K2275" s="2">
        <v>349.0</v>
      </c>
      <c r="L2275" s="101">
        <v>320.32206888000155</v>
      </c>
      <c r="M2275" s="2" t="s">
        <v>911</v>
      </c>
      <c r="N2275" s="2"/>
      <c r="O2275" s="2"/>
      <c r="X2275" s="2"/>
      <c r="Y2275" s="2"/>
      <c r="Z2275" s="2"/>
    </row>
    <row r="2276" ht="10.5" customHeight="1">
      <c r="A2276" s="2"/>
      <c r="B2276" s="2">
        <v>1309712.0</v>
      </c>
      <c r="C2276" s="2" t="s">
        <v>257</v>
      </c>
      <c r="D2276" s="2">
        <v>9.867524419E9</v>
      </c>
      <c r="E2276" s="2" t="s">
        <v>238</v>
      </c>
      <c r="F2276" s="2" t="s">
        <v>258</v>
      </c>
      <c r="G2276" s="38">
        <v>41219.427083333336</v>
      </c>
      <c r="H2276" s="100"/>
      <c r="I2276" s="2" t="s">
        <v>2610</v>
      </c>
      <c r="J2276" s="2" t="s">
        <v>241</v>
      </c>
      <c r="K2276" s="2">
        <v>100.0</v>
      </c>
      <c r="L2276" s="101">
        <v>88.58286929307427</v>
      </c>
      <c r="M2276" s="2" t="s">
        <v>911</v>
      </c>
      <c r="N2276" s="2"/>
      <c r="O2276" s="2"/>
      <c r="X2276" s="2"/>
      <c r="Y2276" s="2"/>
      <c r="Z2276" s="2"/>
    </row>
    <row r="2277" ht="10.5" customHeight="1">
      <c r="A2277" s="2"/>
      <c r="B2277" s="2">
        <v>1355088.0</v>
      </c>
      <c r="C2277" s="2" t="s">
        <v>2622</v>
      </c>
      <c r="D2277" s="2">
        <v>8.879634116E9</v>
      </c>
      <c r="E2277" s="2" t="s">
        <v>238</v>
      </c>
      <c r="F2277" s="2" t="s">
        <v>239</v>
      </c>
      <c r="G2277" s="38">
        <v>41219.770833333336</v>
      </c>
      <c r="H2277" s="100"/>
      <c r="I2277" s="2" t="s">
        <v>2610</v>
      </c>
      <c r="J2277" s="2" t="s">
        <v>241</v>
      </c>
      <c r="K2277" s="2">
        <v>114.0</v>
      </c>
      <c r="L2277" s="101">
        <v>88.58286929307427</v>
      </c>
      <c r="M2277" s="2" t="s">
        <v>911</v>
      </c>
      <c r="N2277" s="2"/>
      <c r="O2277" s="2"/>
      <c r="X2277" s="2"/>
      <c r="Y2277" s="2"/>
      <c r="Z2277" s="2"/>
    </row>
    <row r="2278" ht="10.5" customHeight="1">
      <c r="A2278" s="2"/>
      <c r="B2278" s="2">
        <v>1338228.0</v>
      </c>
      <c r="C2278" s="2" t="s">
        <v>353</v>
      </c>
      <c r="D2278" s="2">
        <v>9.82084765E9</v>
      </c>
      <c r="E2278" s="2" t="s">
        <v>238</v>
      </c>
      <c r="F2278" s="2" t="s">
        <v>258</v>
      </c>
      <c r="G2278" s="38">
        <v>41220.34375</v>
      </c>
      <c r="H2278" s="100"/>
      <c r="I2278" s="2" t="s">
        <v>2610</v>
      </c>
      <c r="J2278" s="2" t="s">
        <v>241</v>
      </c>
      <c r="K2278" s="2">
        <v>320.0</v>
      </c>
      <c r="L2278" s="101">
        <v>300.8299866717553</v>
      </c>
      <c r="M2278" s="2" t="s">
        <v>911</v>
      </c>
      <c r="N2278" s="2"/>
      <c r="O2278" s="2"/>
      <c r="X2278" s="2"/>
      <c r="Y2278" s="2"/>
      <c r="Z2278" s="2"/>
    </row>
    <row r="2279" ht="10.5" customHeight="1">
      <c r="A2279" s="2"/>
      <c r="B2279" s="2">
        <v>1350860.0</v>
      </c>
      <c r="C2279" s="2" t="s">
        <v>322</v>
      </c>
      <c r="D2279" s="2">
        <v>7.208008001E9</v>
      </c>
      <c r="E2279" s="2" t="s">
        <v>238</v>
      </c>
      <c r="F2279" s="2" t="s">
        <v>258</v>
      </c>
      <c r="G2279" s="38">
        <v>41220.427083333336</v>
      </c>
      <c r="H2279" s="100"/>
      <c r="I2279" s="2" t="s">
        <v>2610</v>
      </c>
      <c r="J2279" s="2" t="s">
        <v>241</v>
      </c>
      <c r="K2279" s="2">
        <v>294.0</v>
      </c>
      <c r="L2279" s="101">
        <v>298.664199759728</v>
      </c>
      <c r="M2279" s="2" t="s">
        <v>911</v>
      </c>
      <c r="N2279" s="2"/>
      <c r="O2279" s="2"/>
      <c r="X2279" s="2"/>
      <c r="Y2279" s="2"/>
      <c r="Z2279" s="2"/>
    </row>
    <row r="2280" ht="10.5" customHeight="1">
      <c r="A2280" s="2"/>
      <c r="B2280" s="2">
        <v>1327194.0</v>
      </c>
      <c r="C2280" s="2" t="s">
        <v>2623</v>
      </c>
      <c r="D2280" s="2">
        <v>9.790936526E9</v>
      </c>
      <c r="E2280" s="2" t="s">
        <v>238</v>
      </c>
      <c r="F2280" s="2" t="s">
        <v>258</v>
      </c>
      <c r="G2280" s="38">
        <v>41220.510416666664</v>
      </c>
      <c r="H2280" s="100"/>
      <c r="I2280" s="2" t="s">
        <v>2624</v>
      </c>
      <c r="J2280" s="2" t="s">
        <v>871</v>
      </c>
      <c r="K2280" s="2">
        <v>1500.0</v>
      </c>
      <c r="L2280" s="101">
        <v>1245.4540320758979</v>
      </c>
      <c r="M2280" s="2" t="s">
        <v>893</v>
      </c>
      <c r="N2280" s="2"/>
      <c r="O2280" s="2"/>
      <c r="X2280" s="2"/>
      <c r="Y2280" s="2"/>
      <c r="Z2280" s="2"/>
    </row>
    <row r="2281" ht="10.5" customHeight="1">
      <c r="A2281" s="2"/>
      <c r="B2281" s="2">
        <v>1339060.0</v>
      </c>
      <c r="C2281" s="2" t="s">
        <v>2625</v>
      </c>
      <c r="D2281" s="2">
        <v>8.879429131E9</v>
      </c>
      <c r="E2281" s="2" t="s">
        <v>238</v>
      </c>
      <c r="F2281" s="2" t="s">
        <v>258</v>
      </c>
      <c r="G2281" s="38">
        <v>41220.625</v>
      </c>
      <c r="H2281" s="100"/>
      <c r="I2281" s="2" t="s">
        <v>2624</v>
      </c>
      <c r="J2281" s="2" t="s">
        <v>762</v>
      </c>
      <c r="K2281" s="2">
        <v>4490.0</v>
      </c>
      <c r="L2281" s="101">
        <v>4098.454032075898</v>
      </c>
      <c r="M2281" s="2" t="s">
        <v>1091</v>
      </c>
      <c r="N2281" s="2"/>
      <c r="O2281" s="2"/>
      <c r="X2281" s="2"/>
      <c r="Y2281" s="2"/>
      <c r="Z2281" s="2"/>
    </row>
    <row r="2282" ht="10.5" customHeight="1">
      <c r="A2282" s="2"/>
      <c r="B2282" s="2">
        <v>1341304.0</v>
      </c>
      <c r="C2282" s="2" t="s">
        <v>2626</v>
      </c>
      <c r="D2282" s="2">
        <v>9.833483425E9</v>
      </c>
      <c r="E2282" s="2" t="s">
        <v>238</v>
      </c>
      <c r="F2282" s="2" t="s">
        <v>239</v>
      </c>
      <c r="G2282" s="38">
        <v>41220.75</v>
      </c>
      <c r="H2282" s="100"/>
      <c r="I2282" s="2" t="s">
        <v>2624</v>
      </c>
      <c r="J2282" s="2" t="s">
        <v>871</v>
      </c>
      <c r="K2282" s="2">
        <v>1500.0</v>
      </c>
      <c r="L2282" s="101">
        <v>1295.4540320758979</v>
      </c>
      <c r="M2282" s="2" t="s">
        <v>1073</v>
      </c>
      <c r="N2282" s="2"/>
      <c r="O2282" s="2"/>
      <c r="X2282" s="2"/>
      <c r="Y2282" s="2"/>
      <c r="Z2282" s="2"/>
    </row>
    <row r="2283" ht="10.5" customHeight="1">
      <c r="A2283" s="2"/>
      <c r="B2283" s="2">
        <v>1343668.0</v>
      </c>
      <c r="C2283" s="2" t="s">
        <v>2627</v>
      </c>
      <c r="D2283" s="2">
        <v>9.619847991E9</v>
      </c>
      <c r="E2283" s="2" t="s">
        <v>238</v>
      </c>
      <c r="F2283" s="2" t="s">
        <v>239</v>
      </c>
      <c r="G2283" s="38">
        <v>41215.354166666664</v>
      </c>
      <c r="H2283" s="100"/>
      <c r="I2283" s="2" t="s">
        <v>2624</v>
      </c>
      <c r="J2283" s="2" t="s">
        <v>871</v>
      </c>
      <c r="K2283" s="2">
        <v>2060.0</v>
      </c>
      <c r="L2283" s="101">
        <v>1715.4540320758979</v>
      </c>
      <c r="M2283" s="2" t="s">
        <v>1073</v>
      </c>
      <c r="N2283" s="2"/>
      <c r="O2283" s="2"/>
      <c r="X2283" s="2"/>
      <c r="Y2283" s="2"/>
      <c r="Z2283" s="2"/>
    </row>
    <row r="2284" ht="10.5" customHeight="1">
      <c r="A2284" s="2"/>
      <c r="B2284" s="2">
        <v>1347696.0</v>
      </c>
      <c r="C2284" s="2" t="s">
        <v>2628</v>
      </c>
      <c r="D2284" s="2">
        <v>9.820182013E9</v>
      </c>
      <c r="E2284" s="2" t="s">
        <v>238</v>
      </c>
      <c r="F2284" s="2" t="s">
        <v>239</v>
      </c>
      <c r="G2284" s="38">
        <v>41216.270833333336</v>
      </c>
      <c r="H2284" s="100"/>
      <c r="I2284" s="2" t="s">
        <v>2624</v>
      </c>
      <c r="J2284" s="2" t="s">
        <v>1245</v>
      </c>
      <c r="K2284" s="2">
        <v>900.0</v>
      </c>
      <c r="L2284" s="101">
        <v>695.4540320758979</v>
      </c>
      <c r="M2284" s="2" t="s">
        <v>893</v>
      </c>
      <c r="N2284" s="2"/>
      <c r="O2284" s="2"/>
      <c r="X2284" s="2"/>
      <c r="Y2284" s="2"/>
      <c r="Z2284" s="2"/>
    </row>
    <row r="2285" ht="10.5" customHeight="1">
      <c r="A2285" s="2"/>
      <c r="B2285" s="2">
        <v>1351158.0</v>
      </c>
      <c r="C2285" s="2" t="s">
        <v>1061</v>
      </c>
      <c r="D2285" s="2">
        <v>9.930676338E9</v>
      </c>
      <c r="E2285" s="2" t="s">
        <v>238</v>
      </c>
      <c r="F2285" s="2" t="s">
        <v>239</v>
      </c>
      <c r="G2285" s="38">
        <v>41216.916666666664</v>
      </c>
      <c r="H2285" s="100"/>
      <c r="I2285" s="2" t="s">
        <v>2629</v>
      </c>
      <c r="J2285" s="2" t="s">
        <v>241</v>
      </c>
      <c r="K2285" s="2">
        <v>213.0</v>
      </c>
      <c r="L2285" s="101">
        <v>228.78736540923126</v>
      </c>
      <c r="M2285" s="2" t="s">
        <v>820</v>
      </c>
      <c r="N2285" s="2"/>
      <c r="O2285" s="2"/>
      <c r="X2285" s="2"/>
      <c r="Y2285" s="2"/>
      <c r="Z2285" s="2"/>
    </row>
    <row r="2286" ht="10.5" customHeight="1">
      <c r="A2286" s="2"/>
      <c r="B2286" s="2">
        <v>1333164.0</v>
      </c>
      <c r="C2286" s="2" t="s">
        <v>1126</v>
      </c>
      <c r="D2286" s="2">
        <v>7.738881477E9</v>
      </c>
      <c r="E2286" s="2" t="s">
        <v>238</v>
      </c>
      <c r="F2286" s="2" t="s">
        <v>258</v>
      </c>
      <c r="G2286" s="38">
        <v>41217.479166666664</v>
      </c>
      <c r="H2286" s="100"/>
      <c r="I2286" s="2" t="s">
        <v>2629</v>
      </c>
      <c r="J2286" s="2" t="s">
        <v>241</v>
      </c>
      <c r="K2286" s="2">
        <v>249.0</v>
      </c>
      <c r="L2286" s="101">
        <v>228.78736540923126</v>
      </c>
      <c r="M2286" s="2" t="s">
        <v>820</v>
      </c>
      <c r="N2286" s="2"/>
      <c r="O2286" s="2"/>
      <c r="X2286" s="2"/>
      <c r="Y2286" s="2"/>
      <c r="Z2286" s="2"/>
    </row>
    <row r="2287" ht="10.5" customHeight="1">
      <c r="A2287" s="2"/>
      <c r="B2287" s="2">
        <v>1353952.0</v>
      </c>
      <c r="C2287" s="2" t="s">
        <v>2630</v>
      </c>
      <c r="D2287" s="2">
        <v>9.820731754E9</v>
      </c>
      <c r="E2287" s="2" t="s">
        <v>238</v>
      </c>
      <c r="F2287" s="2" t="s">
        <v>283</v>
      </c>
      <c r="G2287" s="38">
        <v>41218.645833333336</v>
      </c>
      <c r="H2287" s="100"/>
      <c r="I2287" s="2" t="s">
        <v>2629</v>
      </c>
      <c r="J2287" s="2" t="s">
        <v>241</v>
      </c>
      <c r="K2287" s="2">
        <v>389.0</v>
      </c>
      <c r="L2287" s="101">
        <v>228.78736540923126</v>
      </c>
      <c r="M2287" s="2" t="s">
        <v>820</v>
      </c>
      <c r="N2287" s="2"/>
      <c r="O2287" s="2"/>
      <c r="X2287" s="2"/>
      <c r="Y2287" s="2"/>
      <c r="Z2287" s="2"/>
    </row>
    <row r="2288" ht="10.5" customHeight="1">
      <c r="A2288" s="2"/>
      <c r="B2288" s="2">
        <v>1356436.0</v>
      </c>
      <c r="C2288" s="2" t="s">
        <v>2631</v>
      </c>
      <c r="D2288" s="2">
        <v>8.0827E9</v>
      </c>
      <c r="E2288" s="2" t="s">
        <v>238</v>
      </c>
      <c r="F2288" s="2" t="s">
        <v>283</v>
      </c>
      <c r="G2288" s="38">
        <v>41219.708333333336</v>
      </c>
      <c r="H2288" s="100"/>
      <c r="I2288" s="2" t="s">
        <v>2629</v>
      </c>
      <c r="J2288" s="2" t="s">
        <v>241</v>
      </c>
      <c r="K2288" s="2">
        <v>380.0</v>
      </c>
      <c r="L2288" s="101">
        <v>310.12069874256457</v>
      </c>
      <c r="M2288" s="2" t="s">
        <v>820</v>
      </c>
      <c r="N2288" s="2"/>
      <c r="O2288" s="2"/>
      <c r="X2288" s="2"/>
      <c r="Y2288" s="2"/>
      <c r="Z2288" s="2"/>
    </row>
    <row r="2289" ht="10.5" customHeight="1">
      <c r="A2289" s="2"/>
      <c r="B2289" s="2">
        <v>1355666.0</v>
      </c>
      <c r="C2289" s="2" t="s">
        <v>2632</v>
      </c>
      <c r="D2289" s="2">
        <v>9.81941061E9</v>
      </c>
      <c r="E2289" s="2" t="s">
        <v>238</v>
      </c>
      <c r="F2289" s="2" t="s">
        <v>239</v>
      </c>
      <c r="G2289" s="38">
        <v>41219.8125</v>
      </c>
      <c r="H2289" s="100"/>
      <c r="I2289" s="2" t="s">
        <v>2629</v>
      </c>
      <c r="J2289" s="2" t="s">
        <v>241</v>
      </c>
      <c r="K2289" s="2">
        <v>635.0</v>
      </c>
      <c r="L2289" s="101">
        <v>310.12069874256457</v>
      </c>
      <c r="M2289" s="2" t="s">
        <v>820</v>
      </c>
      <c r="N2289" s="2"/>
      <c r="O2289" s="2"/>
      <c r="X2289" s="2"/>
      <c r="Y2289" s="2"/>
      <c r="Z2289" s="2"/>
    </row>
    <row r="2290" ht="10.5" customHeight="1">
      <c r="A2290" s="2"/>
      <c r="B2290" s="2">
        <v>1357496.0</v>
      </c>
      <c r="C2290" s="2" t="s">
        <v>1395</v>
      </c>
      <c r="D2290" s="2">
        <v>9.920701964E9</v>
      </c>
      <c r="E2290" s="2" t="s">
        <v>238</v>
      </c>
      <c r="F2290" s="2" t="s">
        <v>283</v>
      </c>
      <c r="G2290" s="38">
        <v>41219.916666666664</v>
      </c>
      <c r="H2290" s="100"/>
      <c r="I2290" s="2" t="s">
        <v>2629</v>
      </c>
      <c r="J2290" s="2" t="s">
        <v>241</v>
      </c>
      <c r="K2290" s="2">
        <v>165.0</v>
      </c>
      <c r="L2290" s="101">
        <v>310.12069874256457</v>
      </c>
      <c r="M2290" s="2" t="s">
        <v>820</v>
      </c>
      <c r="N2290" s="2"/>
      <c r="O2290" s="2"/>
      <c r="X2290" s="2"/>
      <c r="Y2290" s="2"/>
      <c r="Z2290" s="2"/>
    </row>
    <row r="2291" ht="10.5" customHeight="1">
      <c r="A2291" s="2"/>
      <c r="B2291" s="2">
        <v>1333172.0</v>
      </c>
      <c r="C2291" s="2" t="s">
        <v>2633</v>
      </c>
      <c r="D2291" s="2">
        <v>9.820421184E9</v>
      </c>
      <c r="E2291" s="2" t="s">
        <v>238</v>
      </c>
      <c r="F2291" s="2" t="s">
        <v>239</v>
      </c>
      <c r="G2291" s="38">
        <v>41220.6875</v>
      </c>
      <c r="H2291" s="100"/>
      <c r="I2291" s="2" t="s">
        <v>2634</v>
      </c>
      <c r="J2291" s="2" t="s">
        <v>241</v>
      </c>
      <c r="K2291" s="2">
        <v>291.0</v>
      </c>
      <c r="L2291" s="101">
        <v>301.3503344354123</v>
      </c>
      <c r="M2291" s="2" t="s">
        <v>915</v>
      </c>
      <c r="N2291" s="2"/>
      <c r="O2291" s="2"/>
      <c r="X2291" s="2"/>
      <c r="Y2291" s="2"/>
      <c r="Z2291" s="2"/>
    </row>
    <row r="2292" ht="10.5" customHeight="1">
      <c r="A2292" s="2"/>
      <c r="B2292" s="2">
        <v>1332728.0</v>
      </c>
      <c r="C2292" s="2" t="s">
        <v>391</v>
      </c>
      <c r="D2292" s="2">
        <v>9.820244773E9</v>
      </c>
      <c r="E2292" s="2" t="s">
        <v>238</v>
      </c>
      <c r="F2292" s="2" t="s">
        <v>239</v>
      </c>
      <c r="G2292" s="38">
        <v>41220.78125</v>
      </c>
      <c r="H2292" s="100"/>
      <c r="I2292" s="2" t="s">
        <v>2634</v>
      </c>
      <c r="J2292" s="2" t="s">
        <v>241</v>
      </c>
      <c r="K2292" s="2">
        <v>144.0</v>
      </c>
      <c r="L2292" s="101">
        <v>148.40218325565513</v>
      </c>
      <c r="M2292" s="2" t="s">
        <v>915</v>
      </c>
      <c r="N2292" s="2"/>
      <c r="O2292" s="2"/>
      <c r="X2292" s="2"/>
      <c r="Y2292" s="2"/>
      <c r="Z2292" s="2"/>
    </row>
    <row r="2293" ht="10.5" customHeight="1">
      <c r="A2293" s="2"/>
      <c r="B2293" s="2">
        <v>1333470.0</v>
      </c>
      <c r="C2293" s="2" t="s">
        <v>2635</v>
      </c>
      <c r="D2293" s="2">
        <v>9.820041354E9</v>
      </c>
      <c r="E2293" s="2" t="s">
        <v>238</v>
      </c>
      <c r="F2293" s="2" t="s">
        <v>333</v>
      </c>
      <c r="G2293" s="38">
        <v>41220.895833333336</v>
      </c>
      <c r="H2293" s="100"/>
      <c r="I2293" s="2" t="s">
        <v>2634</v>
      </c>
      <c r="J2293" s="2" t="s">
        <v>241</v>
      </c>
      <c r="K2293" s="2">
        <v>492.0</v>
      </c>
      <c r="L2293" s="101">
        <v>498.6312830585774</v>
      </c>
      <c r="M2293" s="2" t="s">
        <v>915</v>
      </c>
      <c r="N2293" s="2"/>
      <c r="O2293" s="2"/>
      <c r="X2293" s="2"/>
      <c r="Y2293" s="2"/>
      <c r="Z2293" s="2"/>
    </row>
    <row r="2294" ht="10.5" customHeight="1">
      <c r="A2294" s="2"/>
      <c r="B2294" s="2">
        <v>1334088.0</v>
      </c>
      <c r="C2294" s="2" t="s">
        <v>1530</v>
      </c>
      <c r="D2294" s="2">
        <v>9.022914753E9</v>
      </c>
      <c r="E2294" s="2" t="s">
        <v>238</v>
      </c>
      <c r="F2294" s="2" t="s">
        <v>239</v>
      </c>
      <c r="G2294" s="38">
        <v>41214.145833333336</v>
      </c>
      <c r="H2294" s="100"/>
      <c r="I2294" s="2" t="s">
        <v>2634</v>
      </c>
      <c r="J2294" s="2" t="s">
        <v>241</v>
      </c>
      <c r="K2294" s="2">
        <v>541.0</v>
      </c>
      <c r="L2294" s="101">
        <v>514.1477621637702</v>
      </c>
      <c r="M2294" s="2" t="s">
        <v>915</v>
      </c>
      <c r="N2294" s="2"/>
      <c r="O2294" s="2"/>
      <c r="X2294" s="2"/>
      <c r="Y2294" s="2"/>
      <c r="Z2294" s="2"/>
    </row>
    <row r="2295" ht="10.5" customHeight="1">
      <c r="A2295" s="2"/>
      <c r="B2295" s="2">
        <v>1335338.0</v>
      </c>
      <c r="C2295" s="2" t="s">
        <v>2636</v>
      </c>
      <c r="D2295" s="2">
        <v>9.619678182E9</v>
      </c>
      <c r="E2295" s="2" t="s">
        <v>238</v>
      </c>
      <c r="F2295" s="2" t="s">
        <v>239</v>
      </c>
      <c r="G2295" s="38">
        <v>41214.270833333336</v>
      </c>
      <c r="H2295" s="100"/>
      <c r="I2295" s="2" t="s">
        <v>2634</v>
      </c>
      <c r="J2295" s="2" t="s">
        <v>241</v>
      </c>
      <c r="K2295" s="2">
        <v>474.0</v>
      </c>
      <c r="L2295" s="101">
        <v>361.19961098401296</v>
      </c>
      <c r="M2295" s="2" t="s">
        <v>915</v>
      </c>
      <c r="N2295" s="2"/>
      <c r="O2295" s="2"/>
      <c r="X2295" s="2"/>
      <c r="Y2295" s="2"/>
      <c r="Z2295" s="2"/>
    </row>
    <row r="2296" ht="10.5" customHeight="1">
      <c r="A2296" s="2"/>
      <c r="B2296" s="2">
        <v>1335842.0</v>
      </c>
      <c r="C2296" s="2" t="s">
        <v>2637</v>
      </c>
      <c r="D2296" s="2">
        <v>9.920277005E9</v>
      </c>
      <c r="E2296" s="2" t="s">
        <v>238</v>
      </c>
      <c r="F2296" s="2" t="s">
        <v>239</v>
      </c>
      <c r="G2296" s="38">
        <v>41214.333333333336</v>
      </c>
      <c r="H2296" s="100"/>
      <c r="I2296" s="2" t="s">
        <v>2634</v>
      </c>
      <c r="J2296" s="2" t="s">
        <v>241</v>
      </c>
      <c r="K2296" s="2">
        <v>531.0</v>
      </c>
      <c r="L2296" s="101">
        <v>556.2639197350077</v>
      </c>
      <c r="M2296" s="2" t="s">
        <v>915</v>
      </c>
      <c r="N2296" s="2"/>
      <c r="O2296" s="2"/>
      <c r="X2296" s="2"/>
      <c r="Y2296" s="2"/>
      <c r="Z2296" s="2"/>
    </row>
    <row r="2297" ht="10.5" customHeight="1">
      <c r="A2297" s="2"/>
      <c r="B2297" s="2">
        <v>1313880.0</v>
      </c>
      <c r="C2297" s="2" t="s">
        <v>2638</v>
      </c>
      <c r="D2297" s="2">
        <v>7.738891802E9</v>
      </c>
      <c r="E2297" s="2" t="s">
        <v>238</v>
      </c>
      <c r="F2297" s="2" t="s">
        <v>258</v>
      </c>
      <c r="G2297" s="38">
        <v>41214.552083333336</v>
      </c>
      <c r="H2297" s="100"/>
      <c r="I2297" s="2" t="s">
        <v>2634</v>
      </c>
      <c r="J2297" s="2" t="s">
        <v>241</v>
      </c>
      <c r="K2297" s="2">
        <v>569.0</v>
      </c>
      <c r="L2297" s="101">
        <v>593.9467975619044</v>
      </c>
      <c r="M2297" s="2" t="s">
        <v>915</v>
      </c>
      <c r="N2297" s="2"/>
      <c r="O2297" s="2"/>
      <c r="X2297" s="2"/>
      <c r="Y2297" s="2"/>
      <c r="Z2297" s="2"/>
    </row>
    <row r="2298" ht="10.5" customHeight="1">
      <c r="A2298" s="2"/>
      <c r="B2298" s="2">
        <v>1337312.0</v>
      </c>
      <c r="C2298" s="2" t="s">
        <v>2639</v>
      </c>
      <c r="D2298" s="2">
        <v>9.89293073E9</v>
      </c>
      <c r="E2298" s="2" t="s">
        <v>238</v>
      </c>
      <c r="F2298" s="2" t="s">
        <v>239</v>
      </c>
      <c r="G2298" s="38">
        <v>41214.78125</v>
      </c>
      <c r="H2298" s="100"/>
      <c r="I2298" s="2" t="s">
        <v>2634</v>
      </c>
      <c r="J2298" s="2" t="s">
        <v>241</v>
      </c>
      <c r="K2298" s="2">
        <v>140.0</v>
      </c>
      <c r="L2298" s="101">
        <v>101.85274594007683</v>
      </c>
      <c r="M2298" s="2" t="s">
        <v>915</v>
      </c>
      <c r="N2298" s="2"/>
      <c r="O2298" s="2"/>
      <c r="X2298" s="2"/>
      <c r="Y2298" s="2"/>
      <c r="Z2298" s="2"/>
    </row>
    <row r="2299" ht="10.5" customHeight="1">
      <c r="A2299" s="2"/>
      <c r="B2299" s="2">
        <v>1337478.0</v>
      </c>
      <c r="C2299" s="2" t="s">
        <v>2640</v>
      </c>
      <c r="D2299" s="2">
        <v>9.819489849E9</v>
      </c>
      <c r="E2299" s="2" t="s">
        <v>238</v>
      </c>
      <c r="F2299" s="2" t="s">
        <v>239</v>
      </c>
      <c r="G2299" s="38">
        <v>41215.197916666664</v>
      </c>
      <c r="H2299" s="100"/>
      <c r="I2299" s="2" t="s">
        <v>2634</v>
      </c>
      <c r="J2299" s="2" t="s">
        <v>241</v>
      </c>
      <c r="K2299" s="2">
        <v>213.0</v>
      </c>
      <c r="L2299" s="101">
        <v>217.11801929293733</v>
      </c>
      <c r="M2299" s="2" t="s">
        <v>915</v>
      </c>
      <c r="N2299" s="2"/>
      <c r="O2299" s="2"/>
      <c r="X2299" s="2"/>
      <c r="Y2299" s="2"/>
      <c r="Z2299" s="2"/>
    </row>
    <row r="2300" ht="10.5" customHeight="1">
      <c r="A2300" s="2"/>
      <c r="B2300" s="2">
        <v>1337228.0</v>
      </c>
      <c r="C2300" s="2" t="s">
        <v>1336</v>
      </c>
      <c r="D2300" s="2">
        <v>9.619136431E9</v>
      </c>
      <c r="E2300" s="2" t="s">
        <v>238</v>
      </c>
      <c r="F2300" s="2" t="s">
        <v>239</v>
      </c>
      <c r="G2300" s="38">
        <v>41215.291666666664</v>
      </c>
      <c r="H2300" s="100"/>
      <c r="I2300" s="2" t="s">
        <v>2634</v>
      </c>
      <c r="J2300" s="2" t="s">
        <v>241</v>
      </c>
      <c r="K2300" s="2">
        <v>130.0</v>
      </c>
      <c r="L2300" s="101">
        <v>130.66906427829196</v>
      </c>
      <c r="M2300" s="2" t="s">
        <v>915</v>
      </c>
      <c r="N2300" s="2"/>
      <c r="O2300" s="2"/>
      <c r="X2300" s="2"/>
      <c r="Y2300" s="2"/>
      <c r="Z2300" s="2"/>
    </row>
    <row r="2301" ht="10.5" customHeight="1">
      <c r="A2301" s="2"/>
      <c r="B2301" s="2">
        <v>1338588.0</v>
      </c>
      <c r="C2301" s="2" t="s">
        <v>2641</v>
      </c>
      <c r="D2301" s="2">
        <v>8.286951099E9</v>
      </c>
      <c r="E2301" s="2" t="s">
        <v>238</v>
      </c>
      <c r="F2301" s="2" t="s">
        <v>239</v>
      </c>
      <c r="G2301" s="38">
        <v>41215.583333333336</v>
      </c>
      <c r="H2301" s="100"/>
      <c r="I2301" s="2" t="s">
        <v>2634</v>
      </c>
      <c r="J2301" s="2" t="s">
        <v>241</v>
      </c>
      <c r="K2301" s="2">
        <v>287.0</v>
      </c>
      <c r="L2301" s="101">
        <v>241.50105788681168</v>
      </c>
      <c r="M2301" s="2" t="s">
        <v>915</v>
      </c>
      <c r="N2301" s="2"/>
      <c r="O2301" s="2"/>
      <c r="X2301" s="2"/>
      <c r="Y2301" s="2"/>
      <c r="Z2301" s="2"/>
    </row>
    <row r="2302" ht="10.5" customHeight="1">
      <c r="A2302" s="2"/>
      <c r="B2302" s="2">
        <v>1338826.0</v>
      </c>
      <c r="C2302" s="2" t="s">
        <v>2642</v>
      </c>
      <c r="D2302" s="2">
        <v>9.821227884E9</v>
      </c>
      <c r="E2302" s="2" t="s">
        <v>238</v>
      </c>
      <c r="F2302" s="2" t="s">
        <v>333</v>
      </c>
      <c r="G2302" s="38">
        <v>41215.645833333336</v>
      </c>
      <c r="H2302" s="100"/>
      <c r="I2302" s="2" t="s">
        <v>2634</v>
      </c>
      <c r="J2302" s="2" t="s">
        <v>241</v>
      </c>
      <c r="K2302" s="2">
        <v>163.0</v>
      </c>
      <c r="L2302" s="101">
        <v>161.70202248867747</v>
      </c>
      <c r="M2302" s="2" t="s">
        <v>915</v>
      </c>
      <c r="N2302" s="2"/>
      <c r="O2302" s="2"/>
      <c r="X2302" s="2"/>
      <c r="Y2302" s="2"/>
      <c r="Z2302" s="2"/>
    </row>
    <row r="2303" ht="10.5" customHeight="1">
      <c r="A2303" s="2"/>
      <c r="B2303" s="2">
        <v>1338414.0</v>
      </c>
      <c r="C2303" s="2" t="s">
        <v>1336</v>
      </c>
      <c r="D2303" s="2">
        <v>9.619136431E9</v>
      </c>
      <c r="E2303" s="2" t="s">
        <v>238</v>
      </c>
      <c r="F2303" s="2" t="s">
        <v>239</v>
      </c>
      <c r="G2303" s="38">
        <v>41215.708333333336</v>
      </c>
      <c r="H2303" s="100"/>
      <c r="I2303" s="2" t="s">
        <v>2634</v>
      </c>
      <c r="J2303" s="2" t="s">
        <v>241</v>
      </c>
      <c r="K2303" s="2">
        <v>170.0</v>
      </c>
      <c r="L2303" s="101">
        <v>175.0018617216998</v>
      </c>
      <c r="M2303" s="2" t="s">
        <v>915</v>
      </c>
      <c r="N2303" s="2"/>
      <c r="O2303" s="2"/>
      <c r="X2303" s="2"/>
      <c r="Y2303" s="2"/>
      <c r="Z2303" s="2"/>
    </row>
    <row r="2304" ht="10.5" customHeight="1">
      <c r="A2304" s="2"/>
      <c r="B2304" s="2">
        <v>1339322.0</v>
      </c>
      <c r="C2304" s="2" t="s">
        <v>2643</v>
      </c>
      <c r="D2304" s="2">
        <v>9.322289E9</v>
      </c>
      <c r="E2304" s="2" t="s">
        <v>238</v>
      </c>
      <c r="F2304" s="2" t="s">
        <v>239</v>
      </c>
      <c r="G2304" s="38">
        <v>41215.802083333336</v>
      </c>
      <c r="H2304" s="100"/>
      <c r="I2304" s="2" t="s">
        <v>2634</v>
      </c>
      <c r="J2304" s="2" t="s">
        <v>241</v>
      </c>
      <c r="K2304" s="2">
        <v>151.0</v>
      </c>
      <c r="L2304" s="101">
        <v>152.8354629999959</v>
      </c>
      <c r="M2304" s="2" t="s">
        <v>915</v>
      </c>
      <c r="N2304" s="2"/>
      <c r="O2304" s="2"/>
      <c r="X2304" s="2"/>
      <c r="Y2304" s="2"/>
      <c r="Z2304" s="2"/>
    </row>
    <row r="2305" ht="10.5" customHeight="1">
      <c r="A2305" s="2"/>
      <c r="B2305" s="2">
        <v>1339986.0</v>
      </c>
      <c r="C2305" s="2" t="s">
        <v>2644</v>
      </c>
      <c r="D2305" s="2">
        <v>9.820029197E9</v>
      </c>
      <c r="E2305" s="2" t="s">
        <v>238</v>
      </c>
      <c r="F2305" s="2" t="s">
        <v>239</v>
      </c>
      <c r="G2305" s="38">
        <v>41215.979166666664</v>
      </c>
      <c r="H2305" s="100"/>
      <c r="I2305" s="2" t="s">
        <v>2634</v>
      </c>
      <c r="J2305" s="2" t="s">
        <v>241</v>
      </c>
      <c r="K2305" s="2">
        <v>155.0</v>
      </c>
      <c r="L2305" s="101">
        <v>157.2687427443367</v>
      </c>
      <c r="M2305" s="2" t="s">
        <v>915</v>
      </c>
      <c r="N2305" s="2"/>
      <c r="O2305" s="2"/>
      <c r="X2305" s="2"/>
      <c r="Y2305" s="2"/>
      <c r="Z2305" s="2"/>
    </row>
    <row r="2306" ht="10.5" customHeight="1">
      <c r="A2306" s="2"/>
      <c r="B2306" s="2">
        <v>1340446.0</v>
      </c>
      <c r="C2306" s="2" t="s">
        <v>2645</v>
      </c>
      <c r="D2306" s="2">
        <v>9.768842222E9</v>
      </c>
      <c r="E2306" s="2" t="s">
        <v>238</v>
      </c>
      <c r="F2306" s="2" t="s">
        <v>283</v>
      </c>
      <c r="G2306" s="38">
        <v>41216.166666666664</v>
      </c>
      <c r="H2306" s="100"/>
      <c r="I2306" s="2" t="s">
        <v>2634</v>
      </c>
      <c r="J2306" s="2" t="s">
        <v>241</v>
      </c>
      <c r="K2306" s="2">
        <v>191.0</v>
      </c>
      <c r="L2306" s="101">
        <v>163.91866236084786</v>
      </c>
      <c r="M2306" s="2" t="s">
        <v>915</v>
      </c>
      <c r="N2306" s="2"/>
      <c r="O2306" s="2"/>
      <c r="X2306" s="2"/>
      <c r="Y2306" s="2"/>
      <c r="Z2306" s="2"/>
    </row>
    <row r="2307" ht="10.5" customHeight="1">
      <c r="A2307" s="2"/>
      <c r="B2307" s="2">
        <v>1341250.0</v>
      </c>
      <c r="C2307" s="2" t="s">
        <v>1370</v>
      </c>
      <c r="D2307" s="2">
        <v>9.820048066E9</v>
      </c>
      <c r="E2307" s="2" t="s">
        <v>238</v>
      </c>
      <c r="F2307" s="2" t="s">
        <v>239</v>
      </c>
      <c r="G2307" s="38">
        <v>41216.208333333336</v>
      </c>
      <c r="H2307" s="100"/>
      <c r="I2307" s="2" t="s">
        <v>2634</v>
      </c>
      <c r="J2307" s="2" t="s">
        <v>241</v>
      </c>
      <c r="K2307" s="2">
        <v>111.0</v>
      </c>
      <c r="L2307" s="101">
        <v>112.93594530092881</v>
      </c>
      <c r="M2307" s="2" t="s">
        <v>915</v>
      </c>
      <c r="N2307" s="2"/>
      <c r="O2307" s="2"/>
      <c r="X2307" s="2"/>
      <c r="Y2307" s="2"/>
      <c r="Z2307" s="2"/>
    </row>
    <row r="2308" ht="10.5" customHeight="1">
      <c r="A2308" s="2"/>
      <c r="B2308" s="2">
        <v>1341492.0</v>
      </c>
      <c r="C2308" s="2" t="s">
        <v>2646</v>
      </c>
      <c r="D2308" s="2">
        <v>9.820728406E9</v>
      </c>
      <c r="E2308" s="2" t="s">
        <v>238</v>
      </c>
      <c r="F2308" s="2" t="s">
        <v>239</v>
      </c>
      <c r="G2308" s="38">
        <v>41216.270833333336</v>
      </c>
      <c r="H2308" s="100"/>
      <c r="I2308" s="2" t="s">
        <v>2634</v>
      </c>
      <c r="J2308" s="2" t="s">
        <v>241</v>
      </c>
      <c r="K2308" s="2">
        <v>187.0</v>
      </c>
      <c r="L2308" s="101">
        <v>161.70202248867747</v>
      </c>
      <c r="M2308" s="2" t="s">
        <v>915</v>
      </c>
      <c r="N2308" s="2"/>
      <c r="O2308" s="2"/>
      <c r="X2308" s="2"/>
      <c r="Y2308" s="2"/>
      <c r="Z2308" s="2"/>
    </row>
    <row r="2309" ht="10.5" customHeight="1">
      <c r="A2309" s="2"/>
      <c r="B2309" s="2">
        <v>1341788.0</v>
      </c>
      <c r="C2309" s="2" t="s">
        <v>1663</v>
      </c>
      <c r="D2309" s="2">
        <v>9.820524195E9</v>
      </c>
      <c r="E2309" s="2" t="s">
        <v>238</v>
      </c>
      <c r="F2309" s="2" t="s">
        <v>239</v>
      </c>
      <c r="G2309" s="38">
        <v>41216.364583333336</v>
      </c>
      <c r="H2309" s="100"/>
      <c r="I2309" s="2" t="s">
        <v>2634</v>
      </c>
      <c r="J2309" s="2" t="s">
        <v>241</v>
      </c>
      <c r="K2309" s="2">
        <v>173.0</v>
      </c>
      <c r="L2309" s="101">
        <v>121.8025047896104</v>
      </c>
      <c r="M2309" s="2" t="s">
        <v>915</v>
      </c>
      <c r="N2309" s="2"/>
      <c r="O2309" s="2"/>
      <c r="X2309" s="2"/>
      <c r="Y2309" s="2"/>
      <c r="Z2309" s="2"/>
    </row>
    <row r="2310" ht="10.5" customHeight="1">
      <c r="A2310" s="2"/>
      <c r="B2310" s="2">
        <v>1342586.0</v>
      </c>
      <c r="C2310" s="2" t="s">
        <v>2647</v>
      </c>
      <c r="D2310" s="2">
        <v>9.320065165E9</v>
      </c>
      <c r="E2310" s="2" t="s">
        <v>238</v>
      </c>
      <c r="F2310" s="2" t="s">
        <v>239</v>
      </c>
      <c r="G2310" s="38">
        <v>41216.604166666664</v>
      </c>
      <c r="H2310" s="100"/>
      <c r="I2310" s="2" t="s">
        <v>2634</v>
      </c>
      <c r="J2310" s="2" t="s">
        <v>241</v>
      </c>
      <c r="K2310" s="2">
        <v>326.0</v>
      </c>
      <c r="L2310" s="101">
        <v>321.30009328494583</v>
      </c>
      <c r="M2310" s="2" t="s">
        <v>915</v>
      </c>
      <c r="N2310" s="2"/>
      <c r="O2310" s="2"/>
      <c r="X2310" s="2"/>
      <c r="Y2310" s="2"/>
      <c r="Z2310" s="2"/>
    </row>
    <row r="2311" ht="10.5" customHeight="1">
      <c r="A2311" s="2"/>
      <c r="B2311" s="2">
        <v>1342946.0</v>
      </c>
      <c r="C2311" s="2" t="s">
        <v>2648</v>
      </c>
      <c r="D2311" s="2">
        <v>9.819866811E9</v>
      </c>
      <c r="E2311" s="2" t="s">
        <v>238</v>
      </c>
      <c r="F2311" s="2" t="s">
        <v>239</v>
      </c>
      <c r="G2311" s="38">
        <v>41216.677083333336</v>
      </c>
      <c r="H2311" s="100"/>
      <c r="I2311" s="2" t="s">
        <v>2634</v>
      </c>
      <c r="J2311" s="2" t="s">
        <v>241</v>
      </c>
      <c r="K2311" s="2">
        <v>638.0</v>
      </c>
      <c r="L2311" s="101">
        <v>618.3298361557788</v>
      </c>
      <c r="M2311" s="2" t="s">
        <v>915</v>
      </c>
      <c r="N2311" s="2"/>
      <c r="O2311" s="2"/>
      <c r="X2311" s="2"/>
      <c r="Y2311" s="2"/>
      <c r="Z2311" s="2"/>
    </row>
    <row r="2312" ht="10.5" customHeight="1">
      <c r="A2312" s="2"/>
      <c r="B2312" s="2">
        <v>1342078.0</v>
      </c>
      <c r="C2312" s="2" t="s">
        <v>2649</v>
      </c>
      <c r="D2312" s="2">
        <v>9.820826696E9</v>
      </c>
      <c r="E2312" s="2" t="s">
        <v>238</v>
      </c>
      <c r="F2312" s="2" t="s">
        <v>239</v>
      </c>
      <c r="G2312" s="38">
        <v>41216.770833333336</v>
      </c>
      <c r="H2312" s="100"/>
      <c r="I2312" s="2" t="s">
        <v>2634</v>
      </c>
      <c r="J2312" s="2" t="s">
        <v>241</v>
      </c>
      <c r="K2312" s="2">
        <v>495.0</v>
      </c>
      <c r="L2312" s="101">
        <v>516.3644020359405</v>
      </c>
      <c r="M2312" s="2" t="s">
        <v>915</v>
      </c>
      <c r="N2312" s="2"/>
      <c r="O2312" s="2"/>
      <c r="X2312" s="2"/>
      <c r="Y2312" s="2"/>
      <c r="Z2312" s="2"/>
    </row>
    <row r="2313" ht="10.5" customHeight="1">
      <c r="A2313" s="2"/>
      <c r="B2313" s="2">
        <v>1344264.0</v>
      </c>
      <c r="C2313" s="2" t="s">
        <v>2650</v>
      </c>
      <c r="D2313" s="2">
        <v>8.898031305E9</v>
      </c>
      <c r="E2313" s="2" t="s">
        <v>238</v>
      </c>
      <c r="F2313" s="2" t="s">
        <v>239</v>
      </c>
      <c r="G2313" s="38">
        <v>41216.84375</v>
      </c>
      <c r="H2313" s="100"/>
      <c r="I2313" s="2" t="s">
        <v>2634</v>
      </c>
      <c r="J2313" s="2" t="s">
        <v>241</v>
      </c>
      <c r="K2313" s="2">
        <v>172.2</v>
      </c>
      <c r="L2313" s="101">
        <v>150.61882312782552</v>
      </c>
      <c r="M2313" s="2" t="s">
        <v>915</v>
      </c>
      <c r="N2313" s="2"/>
      <c r="O2313" s="2"/>
      <c r="X2313" s="2"/>
      <c r="Y2313" s="2"/>
      <c r="Z2313" s="2"/>
    </row>
    <row r="2314" ht="10.5" customHeight="1">
      <c r="A2314" s="2"/>
      <c r="B2314" s="2">
        <v>1344272.0</v>
      </c>
      <c r="C2314" s="2" t="s">
        <v>2650</v>
      </c>
      <c r="D2314" s="2">
        <v>8.898031305E9</v>
      </c>
      <c r="E2314" s="2" t="s">
        <v>238</v>
      </c>
      <c r="F2314" s="2" t="s">
        <v>239</v>
      </c>
      <c r="G2314" s="38">
        <v>41216.979166666664</v>
      </c>
      <c r="H2314" s="100"/>
      <c r="I2314" s="2" t="s">
        <v>2634</v>
      </c>
      <c r="J2314" s="2" t="s">
        <v>241</v>
      </c>
      <c r="K2314" s="2">
        <v>179.2</v>
      </c>
      <c r="L2314" s="101">
        <v>170.5685819773591</v>
      </c>
      <c r="M2314" s="2" t="s">
        <v>915</v>
      </c>
      <c r="N2314" s="2"/>
      <c r="O2314" s="2"/>
      <c r="X2314" s="2"/>
      <c r="Y2314" s="2"/>
      <c r="Z2314" s="2"/>
    </row>
    <row r="2315" ht="10.5" customHeight="1">
      <c r="A2315" s="2"/>
      <c r="B2315" s="2">
        <v>1344276.0</v>
      </c>
      <c r="C2315" s="2" t="s">
        <v>2651</v>
      </c>
      <c r="D2315" s="2">
        <v>9.820753883E9</v>
      </c>
      <c r="E2315" s="2" t="s">
        <v>238</v>
      </c>
      <c r="F2315" s="2" t="s">
        <v>239</v>
      </c>
      <c r="G2315" s="38">
        <v>41217.25</v>
      </c>
      <c r="H2315" s="100"/>
      <c r="I2315" s="2" t="s">
        <v>2634</v>
      </c>
      <c r="J2315" s="2" t="s">
        <v>241</v>
      </c>
      <c r="K2315" s="2">
        <v>587.0</v>
      </c>
      <c r="L2315" s="101">
        <v>565.1304792236892</v>
      </c>
      <c r="M2315" s="2" t="s">
        <v>915</v>
      </c>
      <c r="N2315" s="2"/>
      <c r="O2315" s="2"/>
      <c r="X2315" s="2"/>
      <c r="Y2315" s="2"/>
      <c r="Z2315" s="2"/>
    </row>
    <row r="2316" ht="10.5" customHeight="1">
      <c r="A2316" s="2"/>
      <c r="B2316" s="2">
        <v>1345552.0</v>
      </c>
      <c r="C2316" s="2" t="s">
        <v>2652</v>
      </c>
      <c r="D2316" s="2">
        <v>9.769349948E9</v>
      </c>
      <c r="E2316" s="2" t="s">
        <v>238</v>
      </c>
      <c r="F2316" s="2" t="s">
        <v>239</v>
      </c>
      <c r="G2316" s="38">
        <v>41217.520833333336</v>
      </c>
      <c r="H2316" s="100"/>
      <c r="I2316" s="2" t="s">
        <v>2634</v>
      </c>
      <c r="J2316" s="2" t="s">
        <v>241</v>
      </c>
      <c r="K2316" s="2">
        <v>483.0</v>
      </c>
      <c r="L2316" s="101">
        <v>425.4821672769544</v>
      </c>
      <c r="M2316" s="2" t="s">
        <v>915</v>
      </c>
      <c r="N2316" s="2"/>
      <c r="O2316" s="2"/>
      <c r="X2316" s="2"/>
      <c r="Y2316" s="2"/>
      <c r="Z2316" s="2"/>
    </row>
    <row r="2317" ht="10.5" customHeight="1">
      <c r="A2317" s="2"/>
      <c r="B2317" s="2">
        <v>1344894.0</v>
      </c>
      <c r="C2317" s="2" t="s">
        <v>2653</v>
      </c>
      <c r="D2317" s="2">
        <v>9.89200259E9</v>
      </c>
      <c r="E2317" s="2" t="s">
        <v>238</v>
      </c>
      <c r="F2317" s="2" t="s">
        <v>239</v>
      </c>
      <c r="G2317" s="38">
        <v>41217.552083333336</v>
      </c>
      <c r="H2317" s="100"/>
      <c r="I2317" s="2" t="s">
        <v>2634</v>
      </c>
      <c r="J2317" s="2" t="s">
        <v>241</v>
      </c>
      <c r="K2317" s="2">
        <v>195.0</v>
      </c>
      <c r="L2317" s="101">
        <v>194.95162057123338</v>
      </c>
      <c r="M2317" s="2" t="s">
        <v>915</v>
      </c>
      <c r="N2317" s="2"/>
      <c r="O2317" s="2"/>
      <c r="X2317" s="2"/>
      <c r="Y2317" s="2"/>
      <c r="Z2317" s="2"/>
    </row>
    <row r="2318" ht="10.5" customHeight="1">
      <c r="A2318" s="2"/>
      <c r="B2318" s="2">
        <v>1346408.0</v>
      </c>
      <c r="C2318" s="2" t="s">
        <v>2654</v>
      </c>
      <c r="D2318" s="2">
        <v>9.619516939E9</v>
      </c>
      <c r="E2318" s="2" t="s">
        <v>238</v>
      </c>
      <c r="F2318" s="2" t="s">
        <v>239</v>
      </c>
      <c r="G2318" s="38">
        <v>41217.625</v>
      </c>
      <c r="H2318" s="100"/>
      <c r="I2318" s="2" t="s">
        <v>2634</v>
      </c>
      <c r="J2318" s="2" t="s">
        <v>241</v>
      </c>
      <c r="K2318" s="2">
        <v>149.0</v>
      </c>
      <c r="L2318" s="101">
        <v>150.61882312782552</v>
      </c>
      <c r="M2318" s="2" t="s">
        <v>915</v>
      </c>
      <c r="N2318" s="2"/>
      <c r="O2318" s="2"/>
      <c r="X2318" s="2"/>
      <c r="Y2318" s="2"/>
      <c r="Z2318" s="2"/>
    </row>
    <row r="2319" ht="10.5" customHeight="1">
      <c r="A2319" s="2"/>
      <c r="B2319" s="2">
        <v>1341778.0</v>
      </c>
      <c r="C2319" s="2" t="s">
        <v>2655</v>
      </c>
      <c r="D2319" s="2">
        <v>9.821094998E9</v>
      </c>
      <c r="E2319" s="2" t="s">
        <v>238</v>
      </c>
      <c r="F2319" s="2" t="s">
        <v>239</v>
      </c>
      <c r="G2319" s="38">
        <v>41217.802083333336</v>
      </c>
      <c r="H2319" s="100"/>
      <c r="I2319" s="2" t="s">
        <v>2634</v>
      </c>
      <c r="J2319" s="2" t="s">
        <v>241</v>
      </c>
      <c r="K2319" s="2">
        <v>422.0</v>
      </c>
      <c r="L2319" s="101">
        <v>440.9986463821472</v>
      </c>
      <c r="M2319" s="2" t="s">
        <v>915</v>
      </c>
      <c r="N2319" s="2"/>
      <c r="O2319" s="2"/>
      <c r="X2319" s="2"/>
      <c r="Y2319" s="2"/>
      <c r="Z2319" s="2"/>
    </row>
    <row r="2320" ht="10.5" customHeight="1">
      <c r="A2320" s="2"/>
      <c r="B2320" s="2">
        <v>1346770.0</v>
      </c>
      <c r="C2320" s="2" t="s">
        <v>2656</v>
      </c>
      <c r="D2320" s="2">
        <v>9.987738401E9</v>
      </c>
      <c r="E2320" s="2" t="s">
        <v>238</v>
      </c>
      <c r="F2320" s="2" t="s">
        <v>239</v>
      </c>
      <c r="G2320" s="38">
        <v>41217.958333333336</v>
      </c>
      <c r="H2320" s="100"/>
      <c r="I2320" s="2" t="s">
        <v>2634</v>
      </c>
      <c r="J2320" s="2" t="s">
        <v>241</v>
      </c>
      <c r="K2320" s="2">
        <v>146.0</v>
      </c>
      <c r="L2320" s="101">
        <v>148.40218325565513</v>
      </c>
      <c r="M2320" s="2" t="s">
        <v>915</v>
      </c>
      <c r="N2320" s="2"/>
      <c r="O2320" s="2"/>
      <c r="X2320" s="2"/>
      <c r="Y2320" s="2"/>
      <c r="Z2320" s="2"/>
    </row>
    <row r="2321" ht="10.5" customHeight="1">
      <c r="A2321" s="2"/>
      <c r="B2321" s="2">
        <v>1347316.0</v>
      </c>
      <c r="C2321" s="2" t="s">
        <v>2657</v>
      </c>
      <c r="D2321" s="2">
        <v>9.820228311E9</v>
      </c>
      <c r="E2321" s="2" t="s">
        <v>238</v>
      </c>
      <c r="F2321" s="2" t="s">
        <v>283</v>
      </c>
      <c r="G2321" s="38">
        <v>41218.0625</v>
      </c>
      <c r="H2321" s="100"/>
      <c r="I2321" s="2" t="s">
        <v>2634</v>
      </c>
      <c r="J2321" s="2" t="s">
        <v>241</v>
      </c>
      <c r="K2321" s="2">
        <v>392.0</v>
      </c>
      <c r="L2321" s="101">
        <v>396.6658489387393</v>
      </c>
      <c r="M2321" s="2" t="s">
        <v>915</v>
      </c>
      <c r="N2321" s="2"/>
      <c r="O2321" s="2"/>
      <c r="X2321" s="2"/>
      <c r="Y2321" s="2"/>
      <c r="Z2321" s="2"/>
    </row>
    <row r="2322" ht="10.5" customHeight="1">
      <c r="A2322" s="2"/>
      <c r="B2322" s="2">
        <v>1346344.0</v>
      </c>
      <c r="C2322" s="2" t="s">
        <v>2658</v>
      </c>
      <c r="D2322" s="2">
        <v>9.82146186E9</v>
      </c>
      <c r="E2322" s="2" t="s">
        <v>238</v>
      </c>
      <c r="F2322" s="2" t="s">
        <v>239</v>
      </c>
      <c r="G2322" s="38">
        <v>41218.25</v>
      </c>
      <c r="H2322" s="100"/>
      <c r="I2322" s="2" t="s">
        <v>2634</v>
      </c>
      <c r="J2322" s="2" t="s">
        <v>241</v>
      </c>
      <c r="K2322" s="2">
        <v>512.4</v>
      </c>
      <c r="L2322" s="101">
        <v>403.31576855525043</v>
      </c>
      <c r="M2322" s="2" t="s">
        <v>915</v>
      </c>
      <c r="N2322" s="2"/>
      <c r="O2322" s="2"/>
      <c r="X2322" s="2"/>
      <c r="Y2322" s="2"/>
      <c r="Z2322" s="2"/>
    </row>
    <row r="2323" ht="10.5" customHeight="1">
      <c r="A2323" s="2"/>
      <c r="B2323" s="2">
        <v>1348630.0</v>
      </c>
      <c r="C2323" s="2" t="s">
        <v>2659</v>
      </c>
      <c r="D2323" s="2">
        <v>9.833257729E9</v>
      </c>
      <c r="E2323" s="2" t="s">
        <v>238</v>
      </c>
      <c r="F2323" s="2" t="s">
        <v>239</v>
      </c>
      <c r="G2323" s="38">
        <v>41218.302083333336</v>
      </c>
      <c r="H2323" s="100"/>
      <c r="I2323" s="2" t="s">
        <v>2634</v>
      </c>
      <c r="J2323" s="2" t="s">
        <v>241</v>
      </c>
      <c r="K2323" s="2">
        <v>108.0</v>
      </c>
      <c r="L2323" s="101">
        <v>104.06938581224723</v>
      </c>
      <c r="M2323" s="2" t="s">
        <v>915</v>
      </c>
      <c r="N2323" s="2"/>
      <c r="O2323" s="2"/>
      <c r="X2323" s="2"/>
      <c r="Y2323" s="2"/>
      <c r="Z2323" s="2"/>
    </row>
    <row r="2324" ht="10.5" customHeight="1">
      <c r="A2324" s="2"/>
      <c r="B2324" s="2">
        <v>1309738.0</v>
      </c>
      <c r="C2324" s="2" t="s">
        <v>257</v>
      </c>
      <c r="D2324" s="2">
        <v>9.867524419E9</v>
      </c>
      <c r="E2324" s="2" t="s">
        <v>238</v>
      </c>
      <c r="F2324" s="2" t="s">
        <v>258</v>
      </c>
      <c r="G2324" s="38">
        <v>41218.364583333336</v>
      </c>
      <c r="H2324" s="100"/>
      <c r="I2324" s="2" t="s">
        <v>2634</v>
      </c>
      <c r="J2324" s="2" t="s">
        <v>241</v>
      </c>
      <c r="K2324" s="2">
        <v>100.0</v>
      </c>
      <c r="L2324" s="101">
        <v>88.55290670705446</v>
      </c>
      <c r="M2324" s="2" t="s">
        <v>915</v>
      </c>
      <c r="N2324" s="2"/>
      <c r="O2324" s="2"/>
      <c r="X2324" s="2"/>
      <c r="Y2324" s="2"/>
      <c r="Z2324" s="2"/>
    </row>
    <row r="2325" ht="10.5" customHeight="1">
      <c r="A2325" s="2"/>
      <c r="B2325" s="2">
        <v>1349410.0</v>
      </c>
      <c r="C2325" s="2" t="s">
        <v>1697</v>
      </c>
      <c r="D2325" s="2">
        <v>9.83338198E9</v>
      </c>
      <c r="E2325" s="2" t="s">
        <v>238</v>
      </c>
      <c r="F2325" s="2" t="s">
        <v>283</v>
      </c>
      <c r="G2325" s="38">
        <v>41218.520833333336</v>
      </c>
      <c r="H2325" s="100"/>
      <c r="I2325" s="2" t="s">
        <v>2634</v>
      </c>
      <c r="J2325" s="2" t="s">
        <v>241</v>
      </c>
      <c r="K2325" s="2">
        <v>231.0</v>
      </c>
      <c r="L2325" s="101">
        <v>203.818180059915</v>
      </c>
      <c r="M2325" s="2" t="s">
        <v>915</v>
      </c>
      <c r="N2325" s="2"/>
      <c r="O2325" s="2"/>
      <c r="X2325" s="2"/>
      <c r="Y2325" s="2"/>
      <c r="Z2325" s="2"/>
    </row>
    <row r="2326" ht="10.5" customHeight="1">
      <c r="A2326" s="2"/>
      <c r="B2326" s="2">
        <v>1350108.0</v>
      </c>
      <c r="C2326" s="2" t="s">
        <v>1961</v>
      </c>
      <c r="D2326" s="2">
        <v>9.594032222E9</v>
      </c>
      <c r="E2326" s="2" t="s">
        <v>238</v>
      </c>
      <c r="F2326" s="2" t="s">
        <v>283</v>
      </c>
      <c r="G2326" s="38">
        <v>41218.645833333336</v>
      </c>
      <c r="H2326" s="100"/>
      <c r="I2326" s="2" t="s">
        <v>2634</v>
      </c>
      <c r="J2326" s="2" t="s">
        <v>241</v>
      </c>
      <c r="K2326" s="2">
        <v>306.0</v>
      </c>
      <c r="L2326" s="101">
        <v>312.43353379626427</v>
      </c>
      <c r="M2326" s="2" t="s">
        <v>915</v>
      </c>
      <c r="N2326" s="2"/>
      <c r="O2326" s="2"/>
      <c r="X2326" s="2"/>
      <c r="Y2326" s="2"/>
      <c r="Z2326" s="2"/>
    </row>
    <row r="2327" ht="10.5" customHeight="1">
      <c r="A2327" s="2"/>
      <c r="B2327" s="2">
        <v>1350300.0</v>
      </c>
      <c r="C2327" s="2" t="s">
        <v>2660</v>
      </c>
      <c r="D2327" s="2">
        <v>9.86905383E9</v>
      </c>
      <c r="E2327" s="2" t="s">
        <v>238</v>
      </c>
      <c r="F2327" s="2" t="s">
        <v>239</v>
      </c>
      <c r="G2327" s="38">
        <v>41218.739583333336</v>
      </c>
      <c r="H2327" s="100"/>
      <c r="I2327" s="2" t="s">
        <v>2634</v>
      </c>
      <c r="J2327" s="2" t="s">
        <v>241</v>
      </c>
      <c r="K2327" s="2">
        <v>186.0</v>
      </c>
      <c r="L2327" s="101">
        <v>192.73498069906304</v>
      </c>
      <c r="M2327" s="2" t="s">
        <v>915</v>
      </c>
      <c r="N2327" s="2"/>
      <c r="O2327" s="2"/>
      <c r="X2327" s="2"/>
      <c r="Y2327" s="2"/>
      <c r="Z2327" s="2"/>
    </row>
    <row r="2328" ht="10.5" customHeight="1">
      <c r="A2328" s="2"/>
      <c r="B2328" s="2">
        <v>1350034.0</v>
      </c>
      <c r="C2328" s="2" t="s">
        <v>2661</v>
      </c>
      <c r="D2328" s="2">
        <v>9.98702322E9</v>
      </c>
      <c r="E2328" s="2" t="s">
        <v>238</v>
      </c>
      <c r="F2328" s="2" t="s">
        <v>239</v>
      </c>
      <c r="G2328" s="38">
        <v>41218.770833333336</v>
      </c>
      <c r="H2328" s="100"/>
      <c r="I2328" s="2" t="s">
        <v>2634</v>
      </c>
      <c r="J2328" s="2" t="s">
        <v>241</v>
      </c>
      <c r="K2328" s="2">
        <v>138.0</v>
      </c>
      <c r="L2328" s="101">
        <v>141.75226363914396</v>
      </c>
      <c r="M2328" s="2" t="s">
        <v>915</v>
      </c>
      <c r="N2328" s="2"/>
      <c r="O2328" s="2"/>
      <c r="X2328" s="2"/>
      <c r="Y2328" s="2"/>
      <c r="Z2328" s="2"/>
    </row>
    <row r="2329" ht="10.5" customHeight="1">
      <c r="A2329" s="2"/>
      <c r="B2329" s="2">
        <v>1339520.0</v>
      </c>
      <c r="C2329" s="2" t="s">
        <v>1727</v>
      </c>
      <c r="D2329" s="2">
        <v>9.819943287E9</v>
      </c>
      <c r="E2329" s="2" t="s">
        <v>238</v>
      </c>
      <c r="F2329" s="2" t="s">
        <v>258</v>
      </c>
      <c r="G2329" s="38">
        <v>41218.895833333336</v>
      </c>
      <c r="H2329" s="100"/>
      <c r="I2329" s="2" t="s">
        <v>2634</v>
      </c>
      <c r="J2329" s="2" t="s">
        <v>241</v>
      </c>
      <c r="K2329" s="2">
        <v>123.0</v>
      </c>
      <c r="L2329" s="101">
        <v>121.8025047896104</v>
      </c>
      <c r="M2329" s="2" t="s">
        <v>915</v>
      </c>
      <c r="N2329" s="2"/>
      <c r="O2329" s="2"/>
      <c r="X2329" s="2"/>
      <c r="Y2329" s="2"/>
      <c r="Z2329" s="2"/>
    </row>
    <row r="2330" ht="10.5" customHeight="1">
      <c r="A2330" s="2"/>
      <c r="B2330" s="2">
        <v>1352602.0</v>
      </c>
      <c r="C2330" s="2" t="s">
        <v>2105</v>
      </c>
      <c r="D2330" s="2">
        <v>9.819153062E9</v>
      </c>
      <c r="E2330" s="2" t="s">
        <v>238</v>
      </c>
      <c r="F2330" s="2" t="s">
        <v>239</v>
      </c>
      <c r="G2330" s="38">
        <v>41219.177083333336</v>
      </c>
      <c r="H2330" s="100"/>
      <c r="I2330" s="2" t="s">
        <v>2634</v>
      </c>
      <c r="J2330" s="2" t="s">
        <v>241</v>
      </c>
      <c r="K2330" s="2">
        <v>152.0</v>
      </c>
      <c r="L2330" s="101">
        <v>141.75226363914396</v>
      </c>
      <c r="M2330" s="2" t="s">
        <v>915</v>
      </c>
      <c r="N2330" s="2"/>
      <c r="O2330" s="2"/>
      <c r="X2330" s="2"/>
      <c r="Y2330" s="2"/>
      <c r="Z2330" s="2"/>
    </row>
    <row r="2331" ht="10.5" customHeight="1">
      <c r="A2331" s="2"/>
      <c r="B2331" s="2">
        <v>1352676.0</v>
      </c>
      <c r="C2331" s="2" t="s">
        <v>1756</v>
      </c>
      <c r="D2331" s="2">
        <v>8.879586665E9</v>
      </c>
      <c r="E2331" s="2" t="s">
        <v>238</v>
      </c>
      <c r="F2331" s="2" t="s">
        <v>239</v>
      </c>
      <c r="G2331" s="38">
        <v>41219.25</v>
      </c>
      <c r="H2331" s="100"/>
      <c r="I2331" s="2" t="s">
        <v>2634</v>
      </c>
      <c r="J2331" s="2" t="s">
        <v>241</v>
      </c>
      <c r="K2331" s="2">
        <v>431.0</v>
      </c>
      <c r="L2331" s="101">
        <v>390.01592932222815</v>
      </c>
      <c r="M2331" s="2" t="s">
        <v>915</v>
      </c>
      <c r="N2331" s="2"/>
      <c r="O2331" s="2"/>
      <c r="X2331" s="2"/>
      <c r="Y2331" s="2"/>
      <c r="Z2331" s="2"/>
    </row>
    <row r="2332" ht="10.5" customHeight="1">
      <c r="A2332" s="2"/>
      <c r="B2332" s="2">
        <v>1354052.0</v>
      </c>
      <c r="C2332" s="2" t="s">
        <v>2662</v>
      </c>
      <c r="D2332" s="2">
        <v>9.930491887E9</v>
      </c>
      <c r="E2332" s="2" t="s">
        <v>238</v>
      </c>
      <c r="F2332" s="2" t="s">
        <v>239</v>
      </c>
      <c r="G2332" s="38">
        <v>41219.322916666664</v>
      </c>
      <c r="H2332" s="100"/>
      <c r="I2332" s="2" t="s">
        <v>2634</v>
      </c>
      <c r="J2332" s="2" t="s">
        <v>241</v>
      </c>
      <c r="K2332" s="2">
        <v>184.0</v>
      </c>
      <c r="L2332" s="101">
        <v>177.2185015938702</v>
      </c>
      <c r="M2332" s="2" t="s">
        <v>915</v>
      </c>
      <c r="N2332" s="2"/>
      <c r="O2332" s="2"/>
      <c r="X2332" s="2"/>
      <c r="Y2332" s="2"/>
      <c r="Z2332" s="2"/>
    </row>
    <row r="2333" ht="10.5" customHeight="1">
      <c r="A2333" s="2"/>
      <c r="B2333" s="2">
        <v>1353848.0</v>
      </c>
      <c r="C2333" s="2" t="s">
        <v>2663</v>
      </c>
      <c r="D2333" s="2">
        <v>9.821187864E9</v>
      </c>
      <c r="E2333" s="2" t="s">
        <v>238</v>
      </c>
      <c r="F2333" s="2" t="s">
        <v>239</v>
      </c>
      <c r="G2333" s="38">
        <v>41219.729166666664</v>
      </c>
      <c r="H2333" s="100"/>
      <c r="I2333" s="2" t="s">
        <v>2634</v>
      </c>
      <c r="J2333" s="2" t="s">
        <v>241</v>
      </c>
      <c r="K2333" s="2">
        <v>189.0</v>
      </c>
      <c r="L2333" s="101">
        <v>194.95162057123338</v>
      </c>
      <c r="M2333" s="2" t="s">
        <v>915</v>
      </c>
      <c r="N2333" s="2"/>
      <c r="O2333" s="2"/>
      <c r="X2333" s="2"/>
      <c r="Y2333" s="2"/>
      <c r="Z2333" s="2"/>
    </row>
    <row r="2334" ht="10.5" customHeight="1">
      <c r="A2334" s="2"/>
      <c r="B2334" s="2">
        <v>1354166.0</v>
      </c>
      <c r="C2334" s="2" t="s">
        <v>2664</v>
      </c>
      <c r="D2334" s="2">
        <v>9.930464E9</v>
      </c>
      <c r="E2334" s="2" t="s">
        <v>238</v>
      </c>
      <c r="F2334" s="2" t="s">
        <v>239</v>
      </c>
      <c r="G2334" s="38">
        <v>41219.791666666664</v>
      </c>
      <c r="H2334" s="100"/>
      <c r="I2334" s="2" t="s">
        <v>2634</v>
      </c>
      <c r="J2334" s="2" t="s">
        <v>241</v>
      </c>
      <c r="K2334" s="2">
        <v>149.0</v>
      </c>
      <c r="L2334" s="101">
        <v>152.8354629999959</v>
      </c>
      <c r="M2334" s="2" t="s">
        <v>915</v>
      </c>
      <c r="N2334" s="2"/>
      <c r="O2334" s="2"/>
      <c r="X2334" s="2"/>
      <c r="Y2334" s="2"/>
      <c r="Z2334" s="2"/>
    </row>
    <row r="2335" ht="10.5" customHeight="1">
      <c r="A2335" s="2"/>
      <c r="B2335" s="2">
        <v>1353518.0</v>
      </c>
      <c r="C2335" s="2" t="s">
        <v>2665</v>
      </c>
      <c r="D2335" s="2">
        <v>9.84542362E9</v>
      </c>
      <c r="E2335" s="2" t="s">
        <v>238</v>
      </c>
      <c r="F2335" s="2" t="s">
        <v>239</v>
      </c>
      <c r="G2335" s="38">
        <v>41220.052083333336</v>
      </c>
      <c r="H2335" s="100"/>
      <c r="I2335" s="2" t="s">
        <v>2634</v>
      </c>
      <c r="J2335" s="2" t="s">
        <v>241</v>
      </c>
      <c r="K2335" s="2">
        <v>147.0</v>
      </c>
      <c r="L2335" s="101">
        <v>150.61882312782552</v>
      </c>
      <c r="M2335" s="2" t="s">
        <v>915</v>
      </c>
      <c r="N2335" s="2"/>
      <c r="O2335" s="2"/>
      <c r="X2335" s="2"/>
      <c r="Y2335" s="2"/>
      <c r="Z2335" s="2"/>
    </row>
    <row r="2336" ht="10.5" customHeight="1">
      <c r="A2336" s="2"/>
      <c r="B2336" s="2">
        <v>1333154.0</v>
      </c>
      <c r="C2336" s="2" t="s">
        <v>1126</v>
      </c>
      <c r="D2336" s="2">
        <v>7.738881477E9</v>
      </c>
      <c r="E2336" s="2" t="s">
        <v>238</v>
      </c>
      <c r="F2336" s="2" t="s">
        <v>258</v>
      </c>
      <c r="G2336" s="38">
        <v>41220.145833333336</v>
      </c>
      <c r="H2336" s="100"/>
      <c r="I2336" s="2" t="s">
        <v>2634</v>
      </c>
      <c r="J2336" s="2" t="s">
        <v>241</v>
      </c>
      <c r="K2336" s="2">
        <v>186.0</v>
      </c>
      <c r="L2336" s="101">
        <v>143.96890351131435</v>
      </c>
      <c r="M2336" s="2" t="s">
        <v>915</v>
      </c>
      <c r="N2336" s="2"/>
      <c r="O2336" s="2"/>
      <c r="X2336" s="2"/>
      <c r="Y2336" s="2"/>
      <c r="Z2336" s="2"/>
    </row>
    <row r="2337" ht="10.5" customHeight="1">
      <c r="A2337" s="2"/>
      <c r="B2337" s="2">
        <v>1354304.0</v>
      </c>
      <c r="C2337" s="2" t="s">
        <v>2666</v>
      </c>
      <c r="D2337" s="2">
        <v>9.930089939E9</v>
      </c>
      <c r="E2337" s="2" t="s">
        <v>238</v>
      </c>
      <c r="F2337" s="2" t="s">
        <v>239</v>
      </c>
      <c r="G2337" s="38">
        <v>41220.208333333336</v>
      </c>
      <c r="H2337" s="100"/>
      <c r="I2337" s="2" t="s">
        <v>2634</v>
      </c>
      <c r="J2337" s="2" t="s">
        <v>241</v>
      </c>
      <c r="K2337" s="2">
        <v>369.6</v>
      </c>
      <c r="L2337" s="101">
        <v>321.30009328494583</v>
      </c>
      <c r="M2337" s="2" t="s">
        <v>915</v>
      </c>
      <c r="N2337" s="2"/>
      <c r="O2337" s="2"/>
      <c r="X2337" s="2"/>
      <c r="Y2337" s="2"/>
      <c r="Z2337" s="2"/>
    </row>
    <row r="2338" ht="10.5" customHeight="1">
      <c r="A2338" s="2"/>
      <c r="B2338" s="2">
        <v>1356060.0</v>
      </c>
      <c r="C2338" s="2" t="s">
        <v>2118</v>
      </c>
      <c r="D2338" s="2">
        <v>9.324873018E9</v>
      </c>
      <c r="E2338" s="2" t="s">
        <v>238</v>
      </c>
      <c r="F2338" s="2" t="s">
        <v>258</v>
      </c>
      <c r="G2338" s="38">
        <v>41220.270833333336</v>
      </c>
      <c r="H2338" s="100"/>
      <c r="I2338" s="2" t="s">
        <v>2634</v>
      </c>
      <c r="J2338" s="2" t="s">
        <v>241</v>
      </c>
      <c r="K2338" s="2">
        <v>181.0</v>
      </c>
      <c r="L2338" s="101">
        <v>168.35194210518864</v>
      </c>
      <c r="M2338" s="2" t="s">
        <v>915</v>
      </c>
      <c r="N2338" s="2"/>
      <c r="O2338" s="2"/>
      <c r="X2338" s="2"/>
      <c r="Y2338" s="2"/>
      <c r="Z2338" s="2"/>
    </row>
    <row r="2339" ht="10.5" customHeight="1">
      <c r="A2339" s="2"/>
      <c r="B2339" s="2">
        <v>1352536.0</v>
      </c>
      <c r="C2339" s="2" t="s">
        <v>2667</v>
      </c>
      <c r="D2339" s="2">
        <v>9.820093534E9</v>
      </c>
      <c r="E2339" s="2" t="s">
        <v>238</v>
      </c>
      <c r="F2339" s="2" t="s">
        <v>239</v>
      </c>
      <c r="G2339" s="38">
        <v>41220.354166666664</v>
      </c>
      <c r="H2339" s="100"/>
      <c r="I2339" s="2" t="s">
        <v>2634</v>
      </c>
      <c r="J2339" s="2" t="s">
        <v>241</v>
      </c>
      <c r="K2339" s="2">
        <v>179.0</v>
      </c>
      <c r="L2339" s="101">
        <v>161.70202248867747</v>
      </c>
      <c r="M2339" s="2" t="s">
        <v>915</v>
      </c>
      <c r="N2339" s="2"/>
      <c r="O2339" s="2"/>
      <c r="X2339" s="2"/>
      <c r="Y2339" s="2"/>
      <c r="Z2339" s="2"/>
    </row>
    <row r="2340" ht="10.5" customHeight="1">
      <c r="A2340" s="2"/>
      <c r="B2340" s="2">
        <v>1357176.0</v>
      </c>
      <c r="C2340" s="2" t="s">
        <v>2668</v>
      </c>
      <c r="D2340" s="2">
        <v>9.879565036E9</v>
      </c>
      <c r="E2340" s="2" t="s">
        <v>238</v>
      </c>
      <c r="F2340" s="2" t="s">
        <v>239</v>
      </c>
      <c r="G2340" s="38">
        <v>41220.541666666664</v>
      </c>
      <c r="H2340" s="100"/>
      <c r="I2340" s="2" t="s">
        <v>2634</v>
      </c>
      <c r="J2340" s="2" t="s">
        <v>241</v>
      </c>
      <c r="K2340" s="2">
        <v>535.0</v>
      </c>
      <c r="L2340" s="101">
        <v>480.89816408121425</v>
      </c>
      <c r="M2340" s="2" t="s">
        <v>915</v>
      </c>
      <c r="N2340" s="2"/>
      <c r="O2340" s="2"/>
      <c r="X2340" s="2"/>
      <c r="Y2340" s="2"/>
      <c r="Z2340" s="2"/>
    </row>
    <row r="2341" ht="10.5" customHeight="1">
      <c r="A2341" s="2"/>
      <c r="B2341" s="2">
        <v>1358032.0</v>
      </c>
      <c r="C2341" s="2" t="s">
        <v>2669</v>
      </c>
      <c r="D2341" s="2">
        <v>9.920774955E9</v>
      </c>
      <c r="E2341" s="2" t="s">
        <v>238</v>
      </c>
      <c r="F2341" s="2" t="s">
        <v>283</v>
      </c>
      <c r="G2341" s="38">
        <v>41220.71875</v>
      </c>
      <c r="H2341" s="100"/>
      <c r="I2341" s="2" t="s">
        <v>2634</v>
      </c>
      <c r="J2341" s="2" t="s">
        <v>241</v>
      </c>
      <c r="K2341" s="2">
        <v>243.0</v>
      </c>
      <c r="L2341" s="101">
        <v>343.4664920066498</v>
      </c>
      <c r="M2341" s="2" t="s">
        <v>915</v>
      </c>
      <c r="N2341" s="2"/>
      <c r="O2341" s="2"/>
      <c r="X2341" s="2"/>
      <c r="Y2341" s="2"/>
      <c r="Z2341" s="2"/>
    </row>
    <row r="2342" ht="10.5" customHeight="1">
      <c r="A2342" s="2"/>
      <c r="B2342" s="2">
        <v>1333410.0</v>
      </c>
      <c r="C2342" s="2" t="s">
        <v>2670</v>
      </c>
      <c r="D2342" s="2">
        <v>9.8192378E9</v>
      </c>
      <c r="E2342" s="2" t="s">
        <v>238</v>
      </c>
      <c r="F2342" s="2" t="s">
        <v>239</v>
      </c>
      <c r="G2342" s="38">
        <v>41220.791666666664</v>
      </c>
      <c r="H2342" s="100"/>
      <c r="I2342" s="2" t="s">
        <v>2671</v>
      </c>
      <c r="J2342" s="2" t="s">
        <v>241</v>
      </c>
      <c r="K2342" s="2">
        <v>262.0</v>
      </c>
      <c r="L2342" s="101">
        <v>266.86702867516505</v>
      </c>
      <c r="M2342" s="2" t="s">
        <v>814</v>
      </c>
      <c r="N2342" s="2"/>
      <c r="O2342" s="2"/>
      <c r="X2342" s="2"/>
      <c r="Y2342" s="2"/>
      <c r="Z2342" s="2"/>
    </row>
    <row r="2343" ht="10.5" customHeight="1">
      <c r="A2343" s="2"/>
      <c r="B2343" s="2">
        <v>1332668.0</v>
      </c>
      <c r="C2343" s="2" t="s">
        <v>1333</v>
      </c>
      <c r="D2343" s="2">
        <v>9.820522271E9</v>
      </c>
      <c r="E2343" s="2" t="s">
        <v>238</v>
      </c>
      <c r="F2343" s="2" t="s">
        <v>239</v>
      </c>
      <c r="G2343" s="38">
        <v>41220.854166666664</v>
      </c>
      <c r="H2343" s="100"/>
      <c r="I2343" s="2" t="s">
        <v>2671</v>
      </c>
      <c r="J2343" s="2" t="s">
        <v>241</v>
      </c>
      <c r="K2343" s="2">
        <v>130.0</v>
      </c>
      <c r="L2343" s="101">
        <v>131.1605303755315</v>
      </c>
      <c r="M2343" s="2" t="s">
        <v>814</v>
      </c>
      <c r="N2343" s="2"/>
      <c r="O2343" s="2"/>
      <c r="X2343" s="2"/>
      <c r="Y2343" s="2"/>
      <c r="Z2343" s="2"/>
    </row>
    <row r="2344" ht="10.5" customHeight="1">
      <c r="A2344" s="2"/>
      <c r="B2344" s="2">
        <v>1333006.0</v>
      </c>
      <c r="C2344" s="2" t="s">
        <v>2269</v>
      </c>
      <c r="D2344" s="2">
        <v>9.81999658E9</v>
      </c>
      <c r="E2344" s="2" t="s">
        <v>238</v>
      </c>
      <c r="F2344" s="2" t="s">
        <v>239</v>
      </c>
      <c r="G2344" s="38">
        <v>41220.979166666664</v>
      </c>
      <c r="H2344" s="100"/>
      <c r="I2344" s="2" t="s">
        <v>2671</v>
      </c>
      <c r="J2344" s="2" t="s">
        <v>241</v>
      </c>
      <c r="K2344" s="2">
        <v>253.0</v>
      </c>
      <c r="L2344" s="101">
        <v>263.2985037349075</v>
      </c>
      <c r="M2344" s="2" t="s">
        <v>802</v>
      </c>
      <c r="N2344" s="2"/>
      <c r="O2344" s="2"/>
      <c r="X2344" s="2"/>
      <c r="Y2344" s="2"/>
      <c r="Z2344" s="2"/>
    </row>
    <row r="2345" ht="10.5" customHeight="1">
      <c r="A2345" s="2"/>
      <c r="B2345" s="2">
        <v>1332966.0</v>
      </c>
      <c r="C2345" s="2" t="s">
        <v>2672</v>
      </c>
      <c r="D2345" s="2">
        <v>9.833126868E9</v>
      </c>
      <c r="E2345" s="2" t="s">
        <v>238</v>
      </c>
      <c r="F2345" s="2" t="s">
        <v>239</v>
      </c>
      <c r="G2345" s="38">
        <v>41214.208333333336</v>
      </c>
      <c r="H2345" s="100"/>
      <c r="I2345" s="2" t="s">
        <v>2671</v>
      </c>
      <c r="J2345" s="2" t="s">
        <v>241</v>
      </c>
      <c r="K2345" s="2">
        <v>385.0</v>
      </c>
      <c r="L2345" s="101">
        <v>378.49656759905724</v>
      </c>
      <c r="M2345" s="2" t="s">
        <v>814</v>
      </c>
      <c r="N2345" s="2"/>
      <c r="O2345" s="2"/>
      <c r="X2345" s="2"/>
      <c r="Y2345" s="2"/>
      <c r="Z2345" s="2"/>
    </row>
    <row r="2346" ht="10.5" customHeight="1">
      <c r="A2346" s="2"/>
      <c r="B2346" s="2">
        <v>1329152.0</v>
      </c>
      <c r="C2346" s="2" t="s">
        <v>2673</v>
      </c>
      <c r="D2346" s="2">
        <v>9.892183944E9</v>
      </c>
      <c r="E2346" s="2" t="s">
        <v>238</v>
      </c>
      <c r="F2346" s="2" t="s">
        <v>248</v>
      </c>
      <c r="G2346" s="38">
        <v>41214.270833333336</v>
      </c>
      <c r="H2346" s="100"/>
      <c r="I2346" s="2" t="s">
        <v>2671</v>
      </c>
      <c r="J2346" s="2" t="s">
        <v>241</v>
      </c>
      <c r="K2346" s="2">
        <v>313.0</v>
      </c>
      <c r="L2346" s="101">
        <v>319.3717668200054</v>
      </c>
      <c r="M2346" s="2" t="s">
        <v>812</v>
      </c>
      <c r="N2346" s="2"/>
      <c r="O2346" s="2"/>
      <c r="X2346" s="2"/>
      <c r="Y2346" s="2"/>
      <c r="Z2346" s="2"/>
    </row>
    <row r="2347" ht="10.5" customHeight="1">
      <c r="A2347" s="2"/>
      <c r="B2347" s="2">
        <v>1332712.0</v>
      </c>
      <c r="C2347" s="2" t="s">
        <v>1172</v>
      </c>
      <c r="D2347" s="2">
        <v>9.322507162E9</v>
      </c>
      <c r="E2347" s="2" t="s">
        <v>238</v>
      </c>
      <c r="F2347" s="2" t="s">
        <v>333</v>
      </c>
      <c r="G2347" s="38">
        <v>41214.322916666664</v>
      </c>
      <c r="H2347" s="100"/>
      <c r="I2347" s="2" t="s">
        <v>2671</v>
      </c>
      <c r="J2347" s="2" t="s">
        <v>241</v>
      </c>
      <c r="K2347" s="2">
        <v>115.0</v>
      </c>
      <c r="L2347" s="101">
        <v>111.21732067428341</v>
      </c>
      <c r="M2347" s="2" t="s">
        <v>802</v>
      </c>
      <c r="N2347" s="2"/>
      <c r="O2347" s="2"/>
      <c r="X2347" s="2"/>
      <c r="Y2347" s="2"/>
      <c r="Z2347" s="2"/>
    </row>
    <row r="2348" ht="10.5" customHeight="1">
      <c r="A2348" s="2"/>
      <c r="B2348" s="2">
        <v>1333794.0</v>
      </c>
      <c r="C2348" s="2" t="s">
        <v>2674</v>
      </c>
      <c r="D2348" s="2">
        <v>9.768337252E9</v>
      </c>
      <c r="E2348" s="2" t="s">
        <v>238</v>
      </c>
      <c r="F2348" s="2" t="s">
        <v>239</v>
      </c>
      <c r="G2348" s="38">
        <v>41214.322916666664</v>
      </c>
      <c r="H2348" s="100"/>
      <c r="I2348" s="2" t="s">
        <v>2671</v>
      </c>
      <c r="J2348" s="2" t="s">
        <v>241</v>
      </c>
      <c r="K2348" s="2">
        <v>341.0</v>
      </c>
      <c r="L2348" s="101">
        <v>308.6958718127058</v>
      </c>
      <c r="M2348" s="2" t="s">
        <v>802</v>
      </c>
      <c r="N2348" s="2"/>
      <c r="O2348" s="2"/>
      <c r="X2348" s="2"/>
      <c r="Y2348" s="2"/>
      <c r="Z2348" s="2"/>
    </row>
    <row r="2349" ht="10.5" customHeight="1">
      <c r="A2349" s="2"/>
      <c r="B2349" s="2">
        <v>1333818.0</v>
      </c>
      <c r="C2349" s="2" t="s">
        <v>335</v>
      </c>
      <c r="D2349" s="2">
        <v>9.02992135E9</v>
      </c>
      <c r="E2349" s="2" t="s">
        <v>238</v>
      </c>
      <c r="F2349" s="2" t="s">
        <v>239</v>
      </c>
      <c r="G2349" s="38">
        <v>41214.354166666664</v>
      </c>
      <c r="H2349" s="100"/>
      <c r="I2349" s="2" t="s">
        <v>2671</v>
      </c>
      <c r="J2349" s="2" t="s">
        <v>241</v>
      </c>
      <c r="K2349" s="2">
        <v>223.0</v>
      </c>
      <c r="L2349" s="101">
        <v>227.8297983053663</v>
      </c>
      <c r="M2349" s="2" t="s">
        <v>812</v>
      </c>
      <c r="N2349" s="2"/>
      <c r="O2349" s="2"/>
      <c r="X2349" s="2"/>
      <c r="Y2349" s="2"/>
      <c r="Z2349" s="2"/>
    </row>
    <row r="2350" ht="10.5" customHeight="1">
      <c r="A2350" s="2"/>
      <c r="B2350" s="2">
        <v>1332844.0</v>
      </c>
      <c r="C2350" s="2" t="s">
        <v>1949</v>
      </c>
      <c r="D2350" s="2">
        <v>9.920637623E9</v>
      </c>
      <c r="E2350" s="2" t="s">
        <v>238</v>
      </c>
      <c r="F2350" s="2" t="s">
        <v>333</v>
      </c>
      <c r="G2350" s="38">
        <v>41214.385416666664</v>
      </c>
      <c r="H2350" s="100"/>
      <c r="I2350" s="2" t="s">
        <v>2671</v>
      </c>
      <c r="J2350" s="2" t="s">
        <v>241</v>
      </c>
      <c r="K2350" s="2">
        <v>123.0</v>
      </c>
      <c r="L2350" s="101">
        <v>111.46119997719757</v>
      </c>
      <c r="M2350" s="2" t="s">
        <v>814</v>
      </c>
      <c r="N2350" s="2"/>
      <c r="O2350" s="2"/>
      <c r="X2350" s="2"/>
      <c r="Y2350" s="2"/>
      <c r="Z2350" s="2"/>
    </row>
    <row r="2351" ht="10.5" customHeight="1">
      <c r="A2351" s="2"/>
      <c r="B2351" s="2">
        <v>1333848.0</v>
      </c>
      <c r="C2351" s="2" t="s">
        <v>2675</v>
      </c>
      <c r="D2351" s="2">
        <v>9.830093704E9</v>
      </c>
      <c r="E2351" s="2" t="s">
        <v>238</v>
      </c>
      <c r="F2351" s="2" t="s">
        <v>239</v>
      </c>
      <c r="G2351" s="38">
        <v>41214.4375</v>
      </c>
      <c r="H2351" s="100"/>
      <c r="I2351" s="2" t="s">
        <v>2671</v>
      </c>
      <c r="J2351" s="2" t="s">
        <v>241</v>
      </c>
      <c r="K2351" s="2">
        <v>240.0</v>
      </c>
      <c r="L2351" s="101">
        <v>231.8459968559048</v>
      </c>
      <c r="M2351" s="2" t="s">
        <v>814</v>
      </c>
      <c r="N2351" s="2"/>
      <c r="O2351" s="2"/>
      <c r="X2351" s="2"/>
      <c r="Y2351" s="2"/>
      <c r="Z2351" s="2"/>
    </row>
    <row r="2352" ht="10.5" customHeight="1">
      <c r="A2352" s="2"/>
      <c r="B2352" s="2">
        <v>1334718.0</v>
      </c>
      <c r="C2352" s="2" t="s">
        <v>2676</v>
      </c>
      <c r="D2352" s="2">
        <v>8.879293125E9</v>
      </c>
      <c r="E2352" s="2" t="s">
        <v>238</v>
      </c>
      <c r="F2352" s="2" t="s">
        <v>239</v>
      </c>
      <c r="G2352" s="38">
        <v>41214.4375</v>
      </c>
      <c r="H2352" s="100"/>
      <c r="I2352" s="2" t="s">
        <v>2671</v>
      </c>
      <c r="J2352" s="2" t="s">
        <v>241</v>
      </c>
      <c r="K2352" s="2">
        <v>156.8</v>
      </c>
      <c r="L2352" s="101">
        <v>153.0486752625692</v>
      </c>
      <c r="M2352" s="2" t="s">
        <v>814</v>
      </c>
      <c r="N2352" s="2"/>
      <c r="O2352" s="2"/>
      <c r="X2352" s="2"/>
      <c r="Y2352" s="2"/>
      <c r="Z2352" s="2"/>
    </row>
    <row r="2353" ht="10.5" customHeight="1">
      <c r="A2353" s="2"/>
      <c r="B2353" s="2">
        <v>1334880.0</v>
      </c>
      <c r="C2353" s="2" t="s">
        <v>1718</v>
      </c>
      <c r="D2353" s="2">
        <v>9.920847488E9</v>
      </c>
      <c r="E2353" s="2" t="s">
        <v>238</v>
      </c>
      <c r="F2353" s="2" t="s">
        <v>239</v>
      </c>
      <c r="G2353" s="38">
        <v>41214.4375</v>
      </c>
      <c r="H2353" s="100"/>
      <c r="I2353" s="2" t="s">
        <v>2671</v>
      </c>
      <c r="J2353" s="2" t="s">
        <v>241</v>
      </c>
      <c r="K2353" s="2">
        <v>100.0</v>
      </c>
      <c r="L2353" s="101">
        <v>82.30154066670933</v>
      </c>
      <c r="M2353" s="2" t="s">
        <v>812</v>
      </c>
      <c r="N2353" s="2"/>
      <c r="O2353" s="2"/>
      <c r="X2353" s="2"/>
      <c r="Y2353" s="2"/>
      <c r="Z2353" s="2"/>
    </row>
    <row r="2354" ht="10.5" customHeight="1">
      <c r="A2354" s="2"/>
      <c r="B2354" s="2">
        <v>1334634.0</v>
      </c>
      <c r="C2354" s="2" t="s">
        <v>2677</v>
      </c>
      <c r="D2354" s="2">
        <v>9.820337772E9</v>
      </c>
      <c r="E2354" s="2" t="s">
        <v>238</v>
      </c>
      <c r="F2354" s="2" t="s">
        <v>239</v>
      </c>
      <c r="G2354" s="38">
        <v>41214.520833333336</v>
      </c>
      <c r="H2354" s="100"/>
      <c r="I2354" s="2" t="s">
        <v>2671</v>
      </c>
      <c r="J2354" s="2" t="s">
        <v>241</v>
      </c>
      <c r="K2354" s="2">
        <v>371.0</v>
      </c>
      <c r="L2354" s="101">
        <v>360.9028451021738</v>
      </c>
      <c r="M2354" s="2" t="s">
        <v>802</v>
      </c>
      <c r="N2354" s="2"/>
      <c r="O2354" s="2"/>
      <c r="X2354" s="2"/>
      <c r="Y2354" s="2"/>
      <c r="Z2354" s="2"/>
    </row>
    <row r="2355" ht="10.5" customHeight="1">
      <c r="A2355" s="2"/>
      <c r="B2355" s="2">
        <v>1333740.0</v>
      </c>
      <c r="C2355" s="2" t="s">
        <v>2118</v>
      </c>
      <c r="D2355" s="2">
        <v>9.324873018E9</v>
      </c>
      <c r="E2355" s="2" t="s">
        <v>238</v>
      </c>
      <c r="F2355" s="2" t="s">
        <v>258</v>
      </c>
      <c r="G2355" s="38">
        <v>41214.625</v>
      </c>
      <c r="H2355" s="100"/>
      <c r="I2355" s="2" t="s">
        <v>2671</v>
      </c>
      <c r="J2355" s="2" t="s">
        <v>241</v>
      </c>
      <c r="K2355" s="2">
        <v>217.0</v>
      </c>
      <c r="L2355" s="101">
        <v>220.78810841962485</v>
      </c>
      <c r="M2355" s="2" t="s">
        <v>812</v>
      </c>
      <c r="N2355" s="2"/>
      <c r="O2355" s="2"/>
      <c r="X2355" s="2"/>
      <c r="Y2355" s="2"/>
      <c r="Z2355" s="2"/>
    </row>
    <row r="2356" ht="10.5" customHeight="1">
      <c r="A2356" s="2"/>
      <c r="B2356" s="2">
        <v>1335112.0</v>
      </c>
      <c r="C2356" s="2" t="s">
        <v>2678</v>
      </c>
      <c r="D2356" s="2">
        <v>9.987326166E9</v>
      </c>
      <c r="E2356" s="2" t="s">
        <v>238</v>
      </c>
      <c r="F2356" s="2" t="s">
        <v>239</v>
      </c>
      <c r="G2356" s="38">
        <v>41214.645833333336</v>
      </c>
      <c r="H2356" s="100"/>
      <c r="I2356" s="2" t="s">
        <v>2671</v>
      </c>
      <c r="J2356" s="2" t="s">
        <v>241</v>
      </c>
      <c r="K2356" s="2">
        <v>147.0</v>
      </c>
      <c r="L2356" s="101">
        <v>124.83653109762291</v>
      </c>
      <c r="M2356" s="2" t="s">
        <v>802</v>
      </c>
      <c r="N2356" s="2"/>
      <c r="O2356" s="2"/>
      <c r="X2356" s="2"/>
      <c r="Y2356" s="2"/>
      <c r="Z2356" s="2"/>
    </row>
    <row r="2357" ht="10.5" customHeight="1">
      <c r="A2357" s="2"/>
      <c r="B2357" s="2">
        <v>1334894.0</v>
      </c>
      <c r="C2357" s="2" t="s">
        <v>2679</v>
      </c>
      <c r="D2357" s="2">
        <v>9.324348121E9</v>
      </c>
      <c r="E2357" s="2" t="s">
        <v>238</v>
      </c>
      <c r="F2357" s="2" t="s">
        <v>239</v>
      </c>
      <c r="G2357" s="38">
        <v>41214.65625</v>
      </c>
      <c r="H2357" s="100"/>
      <c r="I2357" s="2" t="s">
        <v>2671</v>
      </c>
      <c r="J2357" s="2" t="s">
        <v>241</v>
      </c>
      <c r="K2357" s="2">
        <v>416.0</v>
      </c>
      <c r="L2357" s="101">
        <v>308.45450396053667</v>
      </c>
      <c r="M2357" s="2" t="s">
        <v>814</v>
      </c>
      <c r="N2357" s="2"/>
      <c r="O2357" s="2"/>
      <c r="X2357" s="2"/>
      <c r="Y2357" s="2"/>
      <c r="Z2357" s="2"/>
    </row>
    <row r="2358" ht="10.5" customHeight="1">
      <c r="A2358" s="2"/>
      <c r="B2358" s="2">
        <v>1335388.0</v>
      </c>
      <c r="C2358" s="2" t="s">
        <v>2680</v>
      </c>
      <c r="D2358" s="2">
        <v>7.666199469E9</v>
      </c>
      <c r="E2358" s="2" t="s">
        <v>238</v>
      </c>
      <c r="F2358" s="2" t="s">
        <v>239</v>
      </c>
      <c r="G2358" s="38">
        <v>41214.71875</v>
      </c>
      <c r="H2358" s="100"/>
      <c r="I2358" s="2" t="s">
        <v>2671</v>
      </c>
      <c r="J2358" s="2" t="s">
        <v>241</v>
      </c>
      <c r="K2358" s="2">
        <v>539.0</v>
      </c>
      <c r="L2358" s="101">
        <v>540.0113832399047</v>
      </c>
      <c r="M2358" s="2" t="s">
        <v>812</v>
      </c>
      <c r="N2358" s="2"/>
      <c r="O2358" s="2"/>
      <c r="X2358" s="2"/>
      <c r="Y2358" s="2"/>
      <c r="Z2358" s="2"/>
    </row>
    <row r="2359" ht="10.5" customHeight="1">
      <c r="A2359" s="2"/>
      <c r="B2359" s="2">
        <v>1335964.0</v>
      </c>
      <c r="C2359" s="2" t="s">
        <v>2681</v>
      </c>
      <c r="D2359" s="2">
        <v>9.820022863E9</v>
      </c>
      <c r="E2359" s="2" t="s">
        <v>238</v>
      </c>
      <c r="F2359" s="2" t="s">
        <v>283</v>
      </c>
      <c r="G2359" s="38">
        <v>41214.729166666664</v>
      </c>
      <c r="H2359" s="100"/>
      <c r="I2359" s="2" t="s">
        <v>2671</v>
      </c>
      <c r="J2359" s="2" t="s">
        <v>241</v>
      </c>
      <c r="K2359" s="2">
        <v>186.0</v>
      </c>
      <c r="L2359" s="101">
        <v>183.6920781044219</v>
      </c>
      <c r="M2359" s="2" t="s">
        <v>814</v>
      </c>
      <c r="N2359" s="2"/>
      <c r="O2359" s="2"/>
      <c r="X2359" s="2"/>
      <c r="Y2359" s="2"/>
      <c r="Z2359" s="2"/>
    </row>
    <row r="2360" ht="10.5" customHeight="1">
      <c r="A2360" s="2"/>
      <c r="B2360" s="2">
        <v>1336536.0</v>
      </c>
      <c r="C2360" s="2" t="s">
        <v>2682</v>
      </c>
      <c r="D2360" s="2">
        <v>8.652299993E9</v>
      </c>
      <c r="E2360" s="2" t="s">
        <v>238</v>
      </c>
      <c r="F2360" s="2" t="s">
        <v>239</v>
      </c>
      <c r="G2360" s="38">
        <v>41214.75</v>
      </c>
      <c r="H2360" s="100"/>
      <c r="I2360" s="2" t="s">
        <v>2671</v>
      </c>
      <c r="J2360" s="2" t="s">
        <v>241</v>
      </c>
      <c r="K2360" s="2">
        <v>384.0</v>
      </c>
      <c r="L2360" s="101">
        <v>393.8182690199836</v>
      </c>
      <c r="M2360" s="2" t="s">
        <v>814</v>
      </c>
      <c r="N2360" s="2"/>
      <c r="O2360" s="2"/>
      <c r="X2360" s="2"/>
      <c r="Y2360" s="2"/>
      <c r="Z2360" s="2"/>
    </row>
    <row r="2361" ht="10.5" customHeight="1">
      <c r="A2361" s="2"/>
      <c r="B2361" s="2">
        <v>1336942.0</v>
      </c>
      <c r="C2361" s="2" t="s">
        <v>2683</v>
      </c>
      <c r="D2361" s="2">
        <v>9.167154974E9</v>
      </c>
      <c r="E2361" s="2" t="s">
        <v>238</v>
      </c>
      <c r="F2361" s="2" t="s">
        <v>239</v>
      </c>
      <c r="G2361" s="38">
        <v>41214.78125</v>
      </c>
      <c r="H2361" s="100"/>
      <c r="I2361" s="2" t="s">
        <v>2671</v>
      </c>
      <c r="J2361" s="2" t="s">
        <v>241</v>
      </c>
      <c r="K2361" s="2">
        <v>132.0</v>
      </c>
      <c r="L2361" s="101">
        <v>133.34934486423526</v>
      </c>
      <c r="M2361" s="2" t="s">
        <v>814</v>
      </c>
      <c r="N2361" s="2"/>
      <c r="O2361" s="2"/>
      <c r="X2361" s="2"/>
      <c r="Y2361" s="2"/>
      <c r="Z2361" s="2"/>
    </row>
    <row r="2362" ht="10.5" customHeight="1">
      <c r="A2362" s="2"/>
      <c r="B2362" s="2">
        <v>1336588.0</v>
      </c>
      <c r="C2362" s="2" t="s">
        <v>1196</v>
      </c>
      <c r="D2362" s="2">
        <v>9.229519077E9</v>
      </c>
      <c r="E2362" s="2" t="s">
        <v>238</v>
      </c>
      <c r="F2362" s="2" t="s">
        <v>239</v>
      </c>
      <c r="G2362" s="38">
        <v>41214.864583333336</v>
      </c>
      <c r="H2362" s="100"/>
      <c r="I2362" s="2" t="s">
        <v>2671</v>
      </c>
      <c r="J2362" s="2" t="s">
        <v>241</v>
      </c>
      <c r="K2362" s="2">
        <v>370.0</v>
      </c>
      <c r="L2362" s="101">
        <v>382.74697579167855</v>
      </c>
      <c r="M2362" s="2" t="s">
        <v>812</v>
      </c>
      <c r="N2362" s="2"/>
      <c r="O2362" s="2"/>
      <c r="X2362" s="2"/>
      <c r="Y2362" s="2"/>
      <c r="Z2362" s="2"/>
    </row>
    <row r="2363" ht="10.5" customHeight="1">
      <c r="A2363" s="2"/>
      <c r="B2363" s="2">
        <v>1328440.0</v>
      </c>
      <c r="C2363" s="2" t="s">
        <v>861</v>
      </c>
      <c r="D2363" s="2">
        <v>9.987538773E9</v>
      </c>
      <c r="E2363" s="2" t="s">
        <v>238</v>
      </c>
      <c r="F2363" s="2" t="s">
        <v>239</v>
      </c>
      <c r="G2363" s="38">
        <v>41215.1875</v>
      </c>
      <c r="H2363" s="100"/>
      <c r="I2363" s="2" t="s">
        <v>2671</v>
      </c>
      <c r="J2363" s="2" t="s">
        <v>241</v>
      </c>
      <c r="K2363" s="2">
        <v>290.0</v>
      </c>
      <c r="L2363" s="101">
        <v>279.18758256213687</v>
      </c>
      <c r="M2363" s="2" t="s">
        <v>802</v>
      </c>
      <c r="N2363" s="2"/>
      <c r="O2363" s="2"/>
      <c r="X2363" s="2"/>
      <c r="Y2363" s="2"/>
      <c r="Z2363" s="2"/>
    </row>
    <row r="2364" ht="10.5" customHeight="1">
      <c r="A2364" s="2"/>
      <c r="B2364" s="2">
        <v>1336468.0</v>
      </c>
      <c r="C2364" s="2" t="s">
        <v>2684</v>
      </c>
      <c r="D2364" s="2">
        <v>9.819717257E9</v>
      </c>
      <c r="E2364" s="2" t="s">
        <v>238</v>
      </c>
      <c r="F2364" s="2" t="s">
        <v>239</v>
      </c>
      <c r="G2364" s="38">
        <v>41215.291666666664</v>
      </c>
      <c r="H2364" s="100"/>
      <c r="I2364" s="2" t="s">
        <v>2671</v>
      </c>
      <c r="J2364" s="2" t="s">
        <v>241</v>
      </c>
      <c r="K2364" s="2">
        <v>489.0</v>
      </c>
      <c r="L2364" s="101">
        <v>504.8029338111973</v>
      </c>
      <c r="M2364" s="2" t="s">
        <v>812</v>
      </c>
      <c r="N2364" s="2"/>
      <c r="O2364" s="2"/>
      <c r="X2364" s="2"/>
      <c r="Y2364" s="2"/>
      <c r="Z2364" s="2"/>
    </row>
    <row r="2365" ht="10.5" customHeight="1">
      <c r="A2365" s="2"/>
      <c r="B2365" s="2">
        <v>1335928.0</v>
      </c>
      <c r="C2365" s="2" t="s">
        <v>2685</v>
      </c>
      <c r="D2365" s="2">
        <v>9.892525868E9</v>
      </c>
      <c r="E2365" s="2" t="s">
        <v>238</v>
      </c>
      <c r="F2365" s="2" t="s">
        <v>239</v>
      </c>
      <c r="G2365" s="38">
        <v>41215.322916666664</v>
      </c>
      <c r="H2365" s="100"/>
      <c r="I2365" s="2" t="s">
        <v>2671</v>
      </c>
      <c r="J2365" s="2" t="s">
        <v>241</v>
      </c>
      <c r="K2365" s="2">
        <v>598.0</v>
      </c>
      <c r="L2365" s="101">
        <v>585.619817087275</v>
      </c>
      <c r="M2365" s="2" t="s">
        <v>802</v>
      </c>
      <c r="N2365" s="2"/>
      <c r="O2365" s="2"/>
      <c r="X2365" s="2"/>
      <c r="Y2365" s="2"/>
      <c r="Z2365" s="2"/>
    </row>
    <row r="2366" ht="10.5" customHeight="1">
      <c r="A2366" s="2"/>
      <c r="B2366" s="2">
        <v>1336616.0</v>
      </c>
      <c r="C2366" s="2" t="s">
        <v>274</v>
      </c>
      <c r="D2366" s="2">
        <v>9.82094492E9</v>
      </c>
      <c r="E2366" s="2" t="s">
        <v>238</v>
      </c>
      <c r="F2366" s="2" t="s">
        <v>239</v>
      </c>
      <c r="G2366" s="38">
        <v>41215.333333333336</v>
      </c>
      <c r="H2366" s="100"/>
      <c r="I2366" s="2" t="s">
        <v>2671</v>
      </c>
      <c r="J2366" s="2" t="s">
        <v>241</v>
      </c>
      <c r="K2366" s="2">
        <v>100.0</v>
      </c>
      <c r="L2366" s="101">
        <v>63.52370097139875</v>
      </c>
      <c r="M2366" s="2" t="s">
        <v>812</v>
      </c>
      <c r="N2366" s="2"/>
      <c r="O2366" s="2"/>
      <c r="X2366" s="2"/>
      <c r="Y2366" s="2"/>
      <c r="Z2366" s="2"/>
    </row>
    <row r="2367" ht="10.5" customHeight="1">
      <c r="A2367" s="2"/>
      <c r="B2367" s="2">
        <v>1334900.0</v>
      </c>
      <c r="C2367" s="2" t="s">
        <v>395</v>
      </c>
      <c r="D2367" s="2">
        <v>9.448270474E9</v>
      </c>
      <c r="E2367" s="2" t="s">
        <v>238</v>
      </c>
      <c r="F2367" s="2" t="s">
        <v>258</v>
      </c>
      <c r="G2367" s="38">
        <v>41215.395833333336</v>
      </c>
      <c r="H2367" s="100"/>
      <c r="I2367" s="2" t="s">
        <v>2671</v>
      </c>
      <c r="J2367" s="2" t="s">
        <v>241</v>
      </c>
      <c r="K2367" s="2">
        <v>399.0</v>
      </c>
      <c r="L2367" s="101">
        <v>383.60152914107294</v>
      </c>
      <c r="M2367" s="2" t="s">
        <v>802</v>
      </c>
      <c r="N2367" s="2"/>
      <c r="O2367" s="2"/>
      <c r="X2367" s="2"/>
      <c r="Y2367" s="2"/>
      <c r="Z2367" s="2"/>
    </row>
    <row r="2368" ht="10.5" customHeight="1">
      <c r="A2368" s="2"/>
      <c r="B2368" s="2">
        <v>1337358.0</v>
      </c>
      <c r="C2368" s="2" t="s">
        <v>2686</v>
      </c>
      <c r="D2368" s="2">
        <v>9.82087733E9</v>
      </c>
      <c r="E2368" s="2" t="s">
        <v>238</v>
      </c>
      <c r="F2368" s="2" t="s">
        <v>333</v>
      </c>
      <c r="G2368" s="38">
        <v>41215.40625</v>
      </c>
      <c r="H2368" s="100"/>
      <c r="I2368" s="2" t="s">
        <v>2671</v>
      </c>
      <c r="J2368" s="2" t="s">
        <v>241</v>
      </c>
      <c r="K2368" s="2">
        <v>574.0</v>
      </c>
      <c r="L2368" s="101">
        <v>565.1910014522658</v>
      </c>
      <c r="M2368" s="2" t="s">
        <v>802</v>
      </c>
      <c r="N2368" s="2"/>
      <c r="O2368" s="2"/>
      <c r="X2368" s="2"/>
      <c r="Y2368" s="2"/>
      <c r="Z2368" s="2"/>
    </row>
    <row r="2369" ht="10.5" customHeight="1">
      <c r="A2369" s="2"/>
      <c r="B2369" s="2">
        <v>1337494.0</v>
      </c>
      <c r="C2369" s="2" t="s">
        <v>823</v>
      </c>
      <c r="D2369" s="2">
        <v>9.920376374E9</v>
      </c>
      <c r="E2369" s="2" t="s">
        <v>238</v>
      </c>
      <c r="F2369" s="2" t="s">
        <v>239</v>
      </c>
      <c r="G2369" s="38">
        <v>41215.520833333336</v>
      </c>
      <c r="H2369" s="100"/>
      <c r="I2369" s="2" t="s">
        <v>2671</v>
      </c>
      <c r="J2369" s="2" t="s">
        <v>241</v>
      </c>
      <c r="K2369" s="2">
        <v>106.0</v>
      </c>
      <c r="L2369" s="101">
        <v>108.12107024776137</v>
      </c>
      <c r="M2369" s="2" t="s">
        <v>812</v>
      </c>
      <c r="N2369" s="2"/>
      <c r="O2369" s="2"/>
      <c r="X2369" s="2"/>
      <c r="Y2369" s="2"/>
      <c r="Z2369" s="2"/>
    </row>
    <row r="2370" ht="10.5" customHeight="1">
      <c r="A2370" s="2"/>
      <c r="B2370" s="2">
        <v>1337474.0</v>
      </c>
      <c r="C2370" s="2" t="s">
        <v>2687</v>
      </c>
      <c r="D2370" s="2">
        <v>9.819938123E9</v>
      </c>
      <c r="E2370" s="2" t="s">
        <v>238</v>
      </c>
      <c r="F2370" s="2" t="s">
        <v>239</v>
      </c>
      <c r="G2370" s="38">
        <v>41215.541666666664</v>
      </c>
      <c r="H2370" s="100"/>
      <c r="I2370" s="2" t="s">
        <v>2671</v>
      </c>
      <c r="J2370" s="2" t="s">
        <v>241</v>
      </c>
      <c r="K2370" s="2">
        <v>339.0</v>
      </c>
      <c r="L2370" s="101">
        <v>356.9274462106265</v>
      </c>
      <c r="M2370" s="2" t="s">
        <v>812</v>
      </c>
      <c r="N2370" s="2"/>
      <c r="O2370" s="2"/>
      <c r="X2370" s="2"/>
      <c r="Y2370" s="2"/>
      <c r="Z2370" s="2"/>
    </row>
    <row r="2371" ht="10.5" customHeight="1">
      <c r="A2371" s="2"/>
      <c r="B2371" s="2">
        <v>1335788.0</v>
      </c>
      <c r="C2371" s="2" t="s">
        <v>1715</v>
      </c>
      <c r="D2371" s="2">
        <v>9.619488506E9</v>
      </c>
      <c r="E2371" s="2" t="s">
        <v>238</v>
      </c>
      <c r="F2371" s="2" t="s">
        <v>239</v>
      </c>
      <c r="G2371" s="38">
        <v>41215.645833333336</v>
      </c>
      <c r="H2371" s="100"/>
      <c r="I2371" s="2" t="s">
        <v>2671</v>
      </c>
      <c r="J2371" s="2" t="s">
        <v>241</v>
      </c>
      <c r="K2371" s="2">
        <v>112.0</v>
      </c>
      <c r="L2371" s="101">
        <v>103.42661032393373</v>
      </c>
      <c r="M2371" s="2" t="s">
        <v>812</v>
      </c>
      <c r="N2371" s="2"/>
      <c r="O2371" s="2"/>
      <c r="X2371" s="2"/>
      <c r="Y2371" s="2"/>
      <c r="Z2371" s="2"/>
    </row>
    <row r="2372" ht="10.5" customHeight="1">
      <c r="A2372" s="2"/>
      <c r="B2372" s="2">
        <v>1335746.0</v>
      </c>
      <c r="C2372" s="2" t="s">
        <v>2688</v>
      </c>
      <c r="D2372" s="2">
        <v>9.820607355E9</v>
      </c>
      <c r="E2372" s="2" t="s">
        <v>238</v>
      </c>
      <c r="F2372" s="2" t="s">
        <v>239</v>
      </c>
      <c r="G2372" s="38">
        <v>41215.666666666664</v>
      </c>
      <c r="H2372" s="100"/>
      <c r="I2372" s="2" t="s">
        <v>2671</v>
      </c>
      <c r="J2372" s="2" t="s">
        <v>241</v>
      </c>
      <c r="K2372" s="2">
        <v>218.0</v>
      </c>
      <c r="L2372" s="101">
        <v>177.04350438709088</v>
      </c>
      <c r="M2372" s="2" t="s">
        <v>802</v>
      </c>
      <c r="N2372" s="2"/>
      <c r="O2372" s="2"/>
      <c r="X2372" s="2"/>
      <c r="Y2372" s="2"/>
      <c r="Z2372" s="2"/>
    </row>
    <row r="2373" ht="10.5" customHeight="1">
      <c r="A2373" s="2"/>
      <c r="B2373" s="2">
        <v>1339432.0</v>
      </c>
      <c r="C2373" s="2" t="s">
        <v>2689</v>
      </c>
      <c r="D2373" s="2">
        <v>9.819050734E9</v>
      </c>
      <c r="E2373" s="2" t="s">
        <v>238</v>
      </c>
      <c r="F2373" s="2" t="s">
        <v>283</v>
      </c>
      <c r="G2373" s="38">
        <v>41215.729166666664</v>
      </c>
      <c r="H2373" s="100"/>
      <c r="I2373" s="2" t="s">
        <v>2671</v>
      </c>
      <c r="J2373" s="2" t="s">
        <v>241</v>
      </c>
      <c r="K2373" s="2">
        <v>150.0</v>
      </c>
      <c r="L2373" s="101">
        <v>152.718439524124</v>
      </c>
      <c r="M2373" s="2" t="s">
        <v>812</v>
      </c>
      <c r="N2373" s="2"/>
      <c r="O2373" s="2"/>
      <c r="X2373" s="2"/>
      <c r="Y2373" s="2"/>
      <c r="Z2373" s="2"/>
    </row>
    <row r="2374" ht="10.5" customHeight="1">
      <c r="A2374" s="2"/>
      <c r="B2374" s="2">
        <v>1338706.0</v>
      </c>
      <c r="C2374" s="2" t="s">
        <v>2690</v>
      </c>
      <c r="D2374" s="2">
        <v>9.820230963E9</v>
      </c>
      <c r="E2374" s="2" t="s">
        <v>238</v>
      </c>
      <c r="F2374" s="2" t="s">
        <v>239</v>
      </c>
      <c r="G2374" s="38">
        <v>41215.791666666664</v>
      </c>
      <c r="H2374" s="100"/>
      <c r="I2374" s="2" t="s">
        <v>2671</v>
      </c>
      <c r="J2374" s="2" t="s">
        <v>241</v>
      </c>
      <c r="K2374" s="2">
        <v>402.0</v>
      </c>
      <c r="L2374" s="101">
        <v>402.57352697479865</v>
      </c>
      <c r="M2374" s="2" t="s">
        <v>814</v>
      </c>
      <c r="N2374" s="2"/>
      <c r="O2374" s="2"/>
      <c r="X2374" s="2"/>
      <c r="Y2374" s="2"/>
      <c r="Z2374" s="2"/>
    </row>
    <row r="2375" ht="10.5" customHeight="1">
      <c r="A2375" s="2"/>
      <c r="B2375" s="2">
        <v>1339552.0</v>
      </c>
      <c r="C2375" s="2" t="s">
        <v>2691</v>
      </c>
      <c r="D2375" s="2">
        <v>9.820064653E9</v>
      </c>
      <c r="E2375" s="2" t="s">
        <v>238</v>
      </c>
      <c r="F2375" s="2" t="s">
        <v>239</v>
      </c>
      <c r="G2375" s="38">
        <v>41215.802083333336</v>
      </c>
      <c r="H2375" s="100"/>
      <c r="I2375" s="2" t="s">
        <v>2671</v>
      </c>
      <c r="J2375" s="2" t="s">
        <v>241</v>
      </c>
      <c r="K2375" s="2">
        <v>463.0</v>
      </c>
      <c r="L2375" s="101">
        <v>470.42677612461546</v>
      </c>
      <c r="M2375" s="2" t="s">
        <v>814</v>
      </c>
      <c r="N2375" s="2"/>
      <c r="O2375" s="2"/>
      <c r="X2375" s="2"/>
      <c r="Y2375" s="2"/>
      <c r="Z2375" s="2"/>
    </row>
    <row r="2376" ht="10.5" customHeight="1">
      <c r="A2376" s="2"/>
      <c r="B2376" s="2">
        <v>1340524.0</v>
      </c>
      <c r="C2376" s="2" t="s">
        <v>590</v>
      </c>
      <c r="D2376" s="2">
        <v>9.820222474E9</v>
      </c>
      <c r="E2376" s="2" t="s">
        <v>238</v>
      </c>
      <c r="F2376" s="2" t="s">
        <v>239</v>
      </c>
      <c r="G2376" s="38">
        <v>41215.854166666664</v>
      </c>
      <c r="H2376" s="100"/>
      <c r="I2376" s="2" t="s">
        <v>2671</v>
      </c>
      <c r="J2376" s="2" t="s">
        <v>241</v>
      </c>
      <c r="K2376" s="2">
        <v>589.0</v>
      </c>
      <c r="L2376" s="101">
        <v>650.3311914498543</v>
      </c>
      <c r="M2376" s="2" t="s">
        <v>812</v>
      </c>
      <c r="N2376" s="2"/>
      <c r="O2376" s="2"/>
      <c r="X2376" s="2"/>
      <c r="Y2376" s="2"/>
      <c r="Z2376" s="2"/>
    </row>
    <row r="2377" ht="10.5" customHeight="1">
      <c r="A2377" s="2"/>
      <c r="B2377" s="2">
        <v>1340440.0</v>
      </c>
      <c r="C2377" s="2" t="s">
        <v>2692</v>
      </c>
      <c r="D2377" s="2">
        <v>9.987449556E9</v>
      </c>
      <c r="E2377" s="2" t="s">
        <v>238</v>
      </c>
      <c r="F2377" s="2" t="s">
        <v>239</v>
      </c>
      <c r="G2377" s="38">
        <v>41216.166666666664</v>
      </c>
      <c r="H2377" s="100"/>
      <c r="I2377" s="2" t="s">
        <v>2671</v>
      </c>
      <c r="J2377" s="2" t="s">
        <v>241</v>
      </c>
      <c r="K2377" s="2">
        <v>468.0</v>
      </c>
      <c r="L2377" s="101">
        <v>501.63468614334835</v>
      </c>
      <c r="M2377" s="2" t="s">
        <v>802</v>
      </c>
      <c r="N2377" s="2"/>
      <c r="O2377" s="2"/>
      <c r="X2377" s="2"/>
      <c r="Y2377" s="2"/>
      <c r="Z2377" s="2"/>
    </row>
    <row r="2378" ht="10.5" customHeight="1">
      <c r="A2378" s="2"/>
      <c r="B2378" s="2">
        <v>1340676.0</v>
      </c>
      <c r="C2378" s="2" t="s">
        <v>2693</v>
      </c>
      <c r="D2378" s="2">
        <v>9.930323061E9</v>
      </c>
      <c r="E2378" s="2" t="s">
        <v>238</v>
      </c>
      <c r="F2378" s="2" t="s">
        <v>239</v>
      </c>
      <c r="G2378" s="38">
        <v>41216.270833333336</v>
      </c>
      <c r="H2378" s="100"/>
      <c r="I2378" s="2" t="s">
        <v>2671</v>
      </c>
      <c r="J2378" s="2" t="s">
        <v>241</v>
      </c>
      <c r="K2378" s="2">
        <v>241.0</v>
      </c>
      <c r="L2378" s="101">
        <v>174.77363598320096</v>
      </c>
      <c r="M2378" s="2" t="s">
        <v>802</v>
      </c>
      <c r="N2378" s="2"/>
      <c r="O2378" s="2"/>
      <c r="X2378" s="2"/>
      <c r="Y2378" s="2"/>
      <c r="Z2378" s="2"/>
    </row>
    <row r="2379" ht="10.5" customHeight="1">
      <c r="A2379" s="2"/>
      <c r="B2379" s="2">
        <v>1339886.0</v>
      </c>
      <c r="C2379" s="2" t="s">
        <v>2694</v>
      </c>
      <c r="D2379" s="2">
        <v>9.004387641E9</v>
      </c>
      <c r="E2379" s="2" t="s">
        <v>238</v>
      </c>
      <c r="F2379" s="2" t="s">
        <v>239</v>
      </c>
      <c r="G2379" s="38">
        <v>41216.395833333336</v>
      </c>
      <c r="H2379" s="100"/>
      <c r="I2379" s="2" t="s">
        <v>2671</v>
      </c>
      <c r="J2379" s="2" t="s">
        <v>241</v>
      </c>
      <c r="K2379" s="2">
        <v>100.0</v>
      </c>
      <c r="L2379" s="101">
        <v>80.81779713534483</v>
      </c>
      <c r="M2379" s="2" t="s">
        <v>814</v>
      </c>
      <c r="N2379" s="2"/>
      <c r="O2379" s="2"/>
      <c r="X2379" s="2"/>
      <c r="Y2379" s="2"/>
      <c r="Z2379" s="2"/>
    </row>
    <row r="2380" ht="10.5" customHeight="1">
      <c r="A2380" s="2"/>
      <c r="B2380" s="2">
        <v>1340030.0</v>
      </c>
      <c r="C2380" s="2" t="s">
        <v>2695</v>
      </c>
      <c r="D2380" s="2">
        <v>9.833365258E9</v>
      </c>
      <c r="E2380" s="2" t="s">
        <v>238</v>
      </c>
      <c r="F2380" s="2" t="s">
        <v>239</v>
      </c>
      <c r="G2380" s="38">
        <v>41216.395833333336</v>
      </c>
      <c r="H2380" s="100"/>
      <c r="I2380" s="2" t="s">
        <v>2671</v>
      </c>
      <c r="J2380" s="2" t="s">
        <v>241</v>
      </c>
      <c r="K2380" s="2">
        <v>668.0</v>
      </c>
      <c r="L2380" s="101">
        <v>713.7064004215275</v>
      </c>
      <c r="M2380" s="2" t="s">
        <v>812</v>
      </c>
      <c r="N2380" s="2"/>
      <c r="O2380" s="2"/>
      <c r="X2380" s="2"/>
      <c r="Y2380" s="2"/>
      <c r="Z2380" s="2"/>
    </row>
    <row r="2381" ht="10.5" customHeight="1">
      <c r="A2381" s="2"/>
      <c r="B2381" s="2">
        <v>1341248.0</v>
      </c>
      <c r="C2381" s="2" t="s">
        <v>1728</v>
      </c>
      <c r="D2381" s="2">
        <v>9.81997279E9</v>
      </c>
      <c r="E2381" s="2" t="s">
        <v>238</v>
      </c>
      <c r="F2381" s="2" t="s">
        <v>239</v>
      </c>
      <c r="G2381" s="38">
        <v>41216.46875</v>
      </c>
      <c r="H2381" s="100"/>
      <c r="I2381" s="2" t="s">
        <v>2671</v>
      </c>
      <c r="J2381" s="2" t="s">
        <v>241</v>
      </c>
      <c r="K2381" s="2">
        <v>232.0</v>
      </c>
      <c r="L2381" s="101">
        <v>238.3299512921185</v>
      </c>
      <c r="M2381" s="2" t="s">
        <v>802</v>
      </c>
      <c r="N2381" s="2"/>
      <c r="O2381" s="2"/>
      <c r="X2381" s="2"/>
      <c r="Y2381" s="2"/>
      <c r="Z2381" s="2"/>
    </row>
    <row r="2382" ht="10.5" customHeight="1">
      <c r="A2382" s="2"/>
      <c r="B2382" s="2">
        <v>1341504.0</v>
      </c>
      <c r="C2382" s="2" t="s">
        <v>2696</v>
      </c>
      <c r="D2382" s="2">
        <v>9.960640483E9</v>
      </c>
      <c r="E2382" s="2" t="s">
        <v>238</v>
      </c>
      <c r="F2382" s="2" t="s">
        <v>239</v>
      </c>
      <c r="G2382" s="38">
        <v>41216.46875</v>
      </c>
      <c r="H2382" s="100"/>
      <c r="I2382" s="2" t="s">
        <v>2671</v>
      </c>
      <c r="J2382" s="2" t="s">
        <v>241</v>
      </c>
      <c r="K2382" s="2">
        <v>571.2</v>
      </c>
      <c r="L2382" s="101">
        <v>576.5403434717155</v>
      </c>
      <c r="M2382" s="2" t="s">
        <v>802</v>
      </c>
      <c r="N2382" s="2"/>
      <c r="O2382" s="2"/>
      <c r="X2382" s="2"/>
      <c r="Y2382" s="2"/>
      <c r="Z2382" s="2"/>
    </row>
    <row r="2383" ht="10.5" customHeight="1">
      <c r="A2383" s="2"/>
      <c r="B2383" s="2">
        <v>1342138.0</v>
      </c>
      <c r="C2383" s="2" t="s">
        <v>2697</v>
      </c>
      <c r="D2383" s="2">
        <v>9.867420509E9</v>
      </c>
      <c r="E2383" s="2" t="s">
        <v>238</v>
      </c>
      <c r="F2383" s="2" t="s">
        <v>239</v>
      </c>
      <c r="G2383" s="38">
        <v>41216.479166666664</v>
      </c>
      <c r="H2383" s="100"/>
      <c r="I2383" s="2" t="s">
        <v>2671</v>
      </c>
      <c r="J2383" s="2" t="s">
        <v>241</v>
      </c>
      <c r="K2383" s="2">
        <v>439.0</v>
      </c>
      <c r="L2383" s="101">
        <v>448.46941472526555</v>
      </c>
      <c r="M2383" s="2" t="s">
        <v>812</v>
      </c>
      <c r="N2383" s="2"/>
      <c r="O2383" s="2"/>
      <c r="X2383" s="2"/>
      <c r="Y2383" s="2"/>
      <c r="Z2383" s="2"/>
    </row>
    <row r="2384" ht="10.5" customHeight="1">
      <c r="A2384" s="2"/>
      <c r="B2384" s="2">
        <v>1342886.0</v>
      </c>
      <c r="C2384" s="2" t="s">
        <v>282</v>
      </c>
      <c r="D2384" s="2">
        <v>9.321069756E9</v>
      </c>
      <c r="E2384" s="2" t="s">
        <v>238</v>
      </c>
      <c r="F2384" s="2" t="s">
        <v>283</v>
      </c>
      <c r="G2384" s="38">
        <v>41216.572916666664</v>
      </c>
      <c r="H2384" s="100"/>
      <c r="I2384" s="2" t="s">
        <v>2671</v>
      </c>
      <c r="J2384" s="2" t="s">
        <v>241</v>
      </c>
      <c r="K2384" s="2">
        <v>111.0</v>
      </c>
      <c r="L2384" s="101">
        <v>115.16276013350281</v>
      </c>
      <c r="M2384" s="2" t="s">
        <v>812</v>
      </c>
      <c r="N2384" s="2"/>
      <c r="O2384" s="2"/>
      <c r="X2384" s="2"/>
      <c r="Y2384" s="2"/>
      <c r="Z2384" s="2"/>
    </row>
    <row r="2385" ht="10.5" customHeight="1">
      <c r="A2385" s="2"/>
      <c r="B2385" s="2">
        <v>1343772.0</v>
      </c>
      <c r="C2385" s="2" t="s">
        <v>2698</v>
      </c>
      <c r="D2385" s="2">
        <v>9.886100915E9</v>
      </c>
      <c r="E2385" s="2" t="s">
        <v>238</v>
      </c>
      <c r="F2385" s="2" t="s">
        <v>239</v>
      </c>
      <c r="G2385" s="38">
        <v>41216.645833333336</v>
      </c>
      <c r="H2385" s="100"/>
      <c r="I2385" s="2" t="s">
        <v>2671</v>
      </c>
      <c r="J2385" s="2" t="s">
        <v>241</v>
      </c>
      <c r="K2385" s="2">
        <v>572.0</v>
      </c>
      <c r="L2385" s="101">
        <v>624.5116618688022</v>
      </c>
      <c r="M2385" s="2" t="s">
        <v>812</v>
      </c>
      <c r="N2385" s="2"/>
      <c r="O2385" s="2"/>
      <c r="X2385" s="2"/>
      <c r="Y2385" s="2"/>
      <c r="Z2385" s="2"/>
    </row>
    <row r="2386" ht="10.5" customHeight="1">
      <c r="A2386" s="2"/>
      <c r="B2386" s="2">
        <v>1342996.0</v>
      </c>
      <c r="C2386" s="2" t="s">
        <v>2699</v>
      </c>
      <c r="D2386" s="2">
        <v>9.820929002E9</v>
      </c>
      <c r="E2386" s="2" t="s">
        <v>238</v>
      </c>
      <c r="F2386" s="2" t="s">
        <v>239</v>
      </c>
      <c r="G2386" s="38">
        <v>41216.791666666664</v>
      </c>
      <c r="H2386" s="100"/>
      <c r="I2386" s="2" t="s">
        <v>2671</v>
      </c>
      <c r="J2386" s="2" t="s">
        <v>241</v>
      </c>
      <c r="K2386" s="2">
        <v>254.0</v>
      </c>
      <c r="L2386" s="101">
        <v>267.83824054268734</v>
      </c>
      <c r="M2386" s="2" t="s">
        <v>802</v>
      </c>
      <c r="N2386" s="2"/>
      <c r="O2386" s="2"/>
      <c r="X2386" s="2"/>
      <c r="Y2386" s="2"/>
      <c r="Z2386" s="2"/>
    </row>
    <row r="2387" ht="10.5" customHeight="1">
      <c r="A2387" s="2"/>
      <c r="B2387" s="2">
        <v>1344002.0</v>
      </c>
      <c r="C2387" s="2" t="s">
        <v>2700</v>
      </c>
      <c r="D2387" s="2">
        <v>9.870801246E9</v>
      </c>
      <c r="E2387" s="2" t="s">
        <v>238</v>
      </c>
      <c r="F2387" s="2" t="s">
        <v>239</v>
      </c>
      <c r="G2387" s="38">
        <v>41216.86597222222</v>
      </c>
      <c r="H2387" s="100"/>
      <c r="I2387" s="2" t="s">
        <v>2671</v>
      </c>
      <c r="J2387" s="2" t="s">
        <v>241</v>
      </c>
      <c r="K2387" s="2">
        <v>168.0</v>
      </c>
      <c r="L2387" s="101">
        <v>173.8435091813484</v>
      </c>
      <c r="M2387" s="2" t="s">
        <v>812</v>
      </c>
      <c r="N2387" s="2"/>
      <c r="O2387" s="2"/>
      <c r="X2387" s="2"/>
      <c r="Y2387" s="2"/>
      <c r="Z2387" s="2"/>
    </row>
    <row r="2388" ht="10.5" customHeight="1">
      <c r="A2388" s="2"/>
      <c r="B2388" s="2">
        <v>1344498.0</v>
      </c>
      <c r="C2388" s="2" t="s">
        <v>2701</v>
      </c>
      <c r="D2388" s="2">
        <v>9.987083898E9</v>
      </c>
      <c r="E2388" s="2" t="s">
        <v>238</v>
      </c>
      <c r="F2388" s="2" t="s">
        <v>283</v>
      </c>
      <c r="G2388" s="38">
        <v>41217.416666666664</v>
      </c>
      <c r="H2388" s="100"/>
      <c r="I2388" s="2" t="s">
        <v>2671</v>
      </c>
      <c r="J2388" s="2" t="s">
        <v>241</v>
      </c>
      <c r="K2388" s="2">
        <v>163.0</v>
      </c>
      <c r="L2388" s="101">
        <v>224.710740868779</v>
      </c>
      <c r="M2388" s="2" t="s">
        <v>802</v>
      </c>
      <c r="N2388" s="2"/>
      <c r="O2388" s="2"/>
      <c r="X2388" s="2"/>
      <c r="Y2388" s="2"/>
      <c r="Z2388" s="2"/>
    </row>
    <row r="2389" ht="10.5" customHeight="1">
      <c r="A2389" s="2"/>
      <c r="B2389" s="2">
        <v>1344680.0</v>
      </c>
      <c r="C2389" s="2" t="s">
        <v>2702</v>
      </c>
      <c r="D2389" s="2">
        <v>9.986157943E9</v>
      </c>
      <c r="E2389" s="2" t="s">
        <v>238</v>
      </c>
      <c r="F2389" s="2" t="s">
        <v>239</v>
      </c>
      <c r="G2389" s="38">
        <v>41217.4375</v>
      </c>
      <c r="H2389" s="100"/>
      <c r="I2389" s="2" t="s">
        <v>2671</v>
      </c>
      <c r="J2389" s="2" t="s">
        <v>241</v>
      </c>
      <c r="K2389" s="2">
        <v>293.0</v>
      </c>
      <c r="L2389" s="101">
        <v>256.4888985232378</v>
      </c>
      <c r="M2389" s="2" t="s">
        <v>802</v>
      </c>
      <c r="N2389" s="2"/>
      <c r="O2389" s="2"/>
      <c r="X2389" s="2"/>
      <c r="Y2389" s="2"/>
      <c r="Z2389" s="2"/>
    </row>
    <row r="2390" ht="10.5" customHeight="1">
      <c r="A2390" s="2"/>
      <c r="B2390" s="2">
        <v>1345124.0</v>
      </c>
      <c r="C2390" s="2" t="s">
        <v>2703</v>
      </c>
      <c r="D2390" s="2">
        <v>9.619895172E9</v>
      </c>
      <c r="E2390" s="2" t="s">
        <v>238</v>
      </c>
      <c r="F2390" s="2" t="s">
        <v>239</v>
      </c>
      <c r="G2390" s="38">
        <v>41217.5</v>
      </c>
      <c r="H2390" s="100"/>
      <c r="I2390" s="2" t="s">
        <v>2671</v>
      </c>
      <c r="J2390" s="2" t="s">
        <v>241</v>
      </c>
      <c r="K2390" s="2">
        <v>709.0</v>
      </c>
      <c r="L2390" s="101">
        <v>734.8314700787519</v>
      </c>
      <c r="M2390" s="2" t="s">
        <v>812</v>
      </c>
      <c r="N2390" s="2"/>
      <c r="O2390" s="2"/>
      <c r="X2390" s="2"/>
      <c r="Y2390" s="2"/>
      <c r="Z2390" s="2"/>
    </row>
    <row r="2391" ht="10.5" customHeight="1">
      <c r="A2391" s="2"/>
      <c r="B2391" s="2">
        <v>1345252.0</v>
      </c>
      <c r="C2391" s="2" t="s">
        <v>2704</v>
      </c>
      <c r="D2391" s="2">
        <v>9.867752157E9</v>
      </c>
      <c r="E2391" s="2" t="s">
        <v>238</v>
      </c>
      <c r="F2391" s="2" t="s">
        <v>239</v>
      </c>
      <c r="G2391" s="38">
        <v>41217.5625</v>
      </c>
      <c r="H2391" s="100"/>
      <c r="I2391" s="2" t="s">
        <v>2671</v>
      </c>
      <c r="J2391" s="2" t="s">
        <v>241</v>
      </c>
      <c r="K2391" s="2">
        <v>345.0</v>
      </c>
      <c r="L2391" s="101">
        <v>349.5535030827242</v>
      </c>
      <c r="M2391" s="2" t="s">
        <v>802</v>
      </c>
      <c r="N2391" s="2"/>
      <c r="O2391" s="2"/>
      <c r="X2391" s="2"/>
      <c r="Y2391" s="2"/>
      <c r="Z2391" s="2"/>
    </row>
    <row r="2392" ht="10.5" customHeight="1">
      <c r="A2392" s="2"/>
      <c r="B2392" s="2">
        <v>1344706.0</v>
      </c>
      <c r="C2392" s="2" t="s">
        <v>2705</v>
      </c>
      <c r="D2392" s="2">
        <v>9.833822899E9</v>
      </c>
      <c r="E2392" s="2" t="s">
        <v>238</v>
      </c>
      <c r="F2392" s="2" t="s">
        <v>239</v>
      </c>
      <c r="G2392" s="38">
        <v>41217.614583333336</v>
      </c>
      <c r="H2392" s="100"/>
      <c r="I2392" s="2" t="s">
        <v>2671</v>
      </c>
      <c r="J2392" s="2" t="s">
        <v>241</v>
      </c>
      <c r="K2392" s="2">
        <v>188.0</v>
      </c>
      <c r="L2392" s="101">
        <v>195.20245161821015</v>
      </c>
      <c r="M2392" s="2" t="s">
        <v>802</v>
      </c>
      <c r="N2392" s="2"/>
      <c r="O2392" s="2"/>
      <c r="X2392" s="2"/>
      <c r="Y2392" s="2"/>
      <c r="Z2392" s="2"/>
    </row>
    <row r="2393" ht="10.5" customHeight="1">
      <c r="A2393" s="2"/>
      <c r="B2393" s="2">
        <v>1345996.0</v>
      </c>
      <c r="C2393" s="2" t="s">
        <v>2706</v>
      </c>
      <c r="D2393" s="2">
        <v>9.819000046E9</v>
      </c>
      <c r="E2393" s="2" t="s">
        <v>238</v>
      </c>
      <c r="F2393" s="2" t="s">
        <v>239</v>
      </c>
      <c r="G2393" s="38">
        <v>41217.739583333336</v>
      </c>
      <c r="H2393" s="100"/>
      <c r="I2393" s="2" t="s">
        <v>2671</v>
      </c>
      <c r="J2393" s="2" t="s">
        <v>241</v>
      </c>
      <c r="K2393" s="2">
        <v>226.0</v>
      </c>
      <c r="L2393" s="101">
        <v>237.2187181530216</v>
      </c>
      <c r="M2393" s="2" t="s">
        <v>812</v>
      </c>
      <c r="N2393" s="2"/>
      <c r="O2393" s="2"/>
      <c r="X2393" s="2"/>
      <c r="Y2393" s="2"/>
      <c r="Z2393" s="2"/>
    </row>
    <row r="2394" ht="10.5" customHeight="1">
      <c r="A2394" s="2"/>
      <c r="B2394" s="2">
        <v>1345804.0</v>
      </c>
      <c r="C2394" s="2" t="s">
        <v>2707</v>
      </c>
      <c r="D2394" s="2">
        <v>9.833620493E9</v>
      </c>
      <c r="E2394" s="2" t="s">
        <v>238</v>
      </c>
      <c r="F2394" s="2" t="s">
        <v>333</v>
      </c>
      <c r="G2394" s="38">
        <v>41217.770833333336</v>
      </c>
      <c r="H2394" s="100"/>
      <c r="I2394" s="2" t="s">
        <v>2671</v>
      </c>
      <c r="J2394" s="2" t="s">
        <v>241</v>
      </c>
      <c r="K2394" s="2">
        <v>245.0</v>
      </c>
      <c r="L2394" s="101">
        <v>265.38547769598745</v>
      </c>
      <c r="M2394" s="2" t="s">
        <v>812</v>
      </c>
      <c r="N2394" s="2"/>
      <c r="O2394" s="2"/>
      <c r="X2394" s="2"/>
      <c r="Y2394" s="2"/>
      <c r="Z2394" s="2"/>
    </row>
    <row r="2395" ht="10.5" customHeight="1">
      <c r="A2395" s="2"/>
      <c r="B2395" s="2">
        <v>1347072.0</v>
      </c>
      <c r="C2395" s="2" t="s">
        <v>2573</v>
      </c>
      <c r="D2395" s="2">
        <v>9.819455829E9</v>
      </c>
      <c r="E2395" s="2" t="s">
        <v>238</v>
      </c>
      <c r="F2395" s="2" t="s">
        <v>239</v>
      </c>
      <c r="G2395" s="38">
        <v>41217.854166666664</v>
      </c>
      <c r="H2395" s="100"/>
      <c r="I2395" s="2" t="s">
        <v>2671</v>
      </c>
      <c r="J2395" s="2" t="s">
        <v>241</v>
      </c>
      <c r="K2395" s="2">
        <v>100.0</v>
      </c>
      <c r="L2395" s="101">
        <v>83.97889982760448</v>
      </c>
      <c r="M2395" s="2" t="s">
        <v>802</v>
      </c>
      <c r="N2395" s="2"/>
      <c r="O2395" s="2"/>
      <c r="X2395" s="2"/>
      <c r="Y2395" s="2"/>
      <c r="Z2395" s="2"/>
    </row>
    <row r="2396" ht="10.5" customHeight="1">
      <c r="A2396" s="2"/>
      <c r="B2396" s="2">
        <v>1346628.0</v>
      </c>
      <c r="C2396" s="2" t="s">
        <v>2708</v>
      </c>
      <c r="D2396" s="2">
        <v>9.223394045E9</v>
      </c>
      <c r="E2396" s="2" t="s">
        <v>238</v>
      </c>
      <c r="F2396" s="2" t="s">
        <v>239</v>
      </c>
      <c r="G2396" s="38">
        <v>41217.895833333336</v>
      </c>
      <c r="H2396" s="100"/>
      <c r="I2396" s="2" t="s">
        <v>2671</v>
      </c>
      <c r="J2396" s="2" t="s">
        <v>241</v>
      </c>
      <c r="K2396" s="2">
        <v>1100.0</v>
      </c>
      <c r="L2396" s="101">
        <v>1103.149813174175</v>
      </c>
      <c r="M2396" s="2" t="s">
        <v>802</v>
      </c>
      <c r="N2396" s="2"/>
      <c r="O2396" s="2"/>
      <c r="X2396" s="2"/>
      <c r="Y2396" s="2"/>
      <c r="Z2396" s="2"/>
    </row>
    <row r="2397" ht="10.5" customHeight="1">
      <c r="A2397" s="2"/>
      <c r="B2397" s="2">
        <v>1346846.0</v>
      </c>
      <c r="C2397" s="2" t="s">
        <v>310</v>
      </c>
      <c r="D2397" s="2">
        <v>7.208008001E9</v>
      </c>
      <c r="E2397" s="2" t="s">
        <v>238</v>
      </c>
      <c r="F2397" s="2" t="s">
        <v>258</v>
      </c>
      <c r="G2397" s="38">
        <v>41218.3125</v>
      </c>
      <c r="H2397" s="100"/>
      <c r="I2397" s="2" t="s">
        <v>2671</v>
      </c>
      <c r="J2397" s="2" t="s">
        <v>241</v>
      </c>
      <c r="K2397" s="2">
        <v>294.0</v>
      </c>
      <c r="L2397" s="101">
        <v>324.066226743833</v>
      </c>
      <c r="M2397" s="2" t="s">
        <v>812</v>
      </c>
      <c r="N2397" s="2"/>
      <c r="O2397" s="2"/>
      <c r="X2397" s="2"/>
      <c r="Y2397" s="2"/>
      <c r="Z2397" s="2"/>
    </row>
    <row r="2398" ht="10.5" customHeight="1">
      <c r="A2398" s="2"/>
      <c r="B2398" s="2">
        <v>1341642.0</v>
      </c>
      <c r="C2398" s="2" t="s">
        <v>2709</v>
      </c>
      <c r="D2398" s="2">
        <v>9.768136684E9</v>
      </c>
      <c r="E2398" s="2" t="s">
        <v>238</v>
      </c>
      <c r="F2398" s="2" t="s">
        <v>239</v>
      </c>
      <c r="G2398" s="38">
        <v>41218.322916666664</v>
      </c>
      <c r="H2398" s="100"/>
      <c r="I2398" s="2" t="s">
        <v>2671</v>
      </c>
      <c r="J2398" s="2" t="s">
        <v>241</v>
      </c>
      <c r="K2398" s="2">
        <v>100.0</v>
      </c>
      <c r="L2398" s="101">
        <v>68.21816089522639</v>
      </c>
      <c r="M2398" s="2" t="s">
        <v>812</v>
      </c>
      <c r="N2398" s="2"/>
      <c r="O2398" s="2"/>
      <c r="X2398" s="2"/>
      <c r="Y2398" s="2"/>
      <c r="Z2398" s="2"/>
    </row>
    <row r="2399" ht="10.5" customHeight="1">
      <c r="A2399" s="2"/>
      <c r="B2399" s="2">
        <v>1347234.0</v>
      </c>
      <c r="C2399" s="2" t="s">
        <v>2710</v>
      </c>
      <c r="D2399" s="2">
        <v>7.738389226E9</v>
      </c>
      <c r="E2399" s="2" t="s">
        <v>238</v>
      </c>
      <c r="F2399" s="2" t="s">
        <v>239</v>
      </c>
      <c r="G2399" s="38">
        <v>41218.354166666664</v>
      </c>
      <c r="H2399" s="100"/>
      <c r="I2399" s="2" t="s">
        <v>2671</v>
      </c>
      <c r="J2399" s="2" t="s">
        <v>241</v>
      </c>
      <c r="K2399" s="2">
        <v>400.0</v>
      </c>
      <c r="L2399" s="101">
        <v>389.44064004257604</v>
      </c>
      <c r="M2399" s="2" t="s">
        <v>814</v>
      </c>
      <c r="N2399" s="2"/>
      <c r="O2399" s="2"/>
      <c r="X2399" s="2"/>
      <c r="Y2399" s="2"/>
      <c r="Z2399" s="2"/>
    </row>
    <row r="2400" ht="10.5" customHeight="1">
      <c r="A2400" s="2"/>
      <c r="B2400" s="2">
        <v>1347590.0</v>
      </c>
      <c r="C2400" s="2" t="s">
        <v>2711</v>
      </c>
      <c r="D2400" s="2">
        <v>9.886336381E9</v>
      </c>
      <c r="E2400" s="2" t="s">
        <v>238</v>
      </c>
      <c r="F2400" s="2" t="s">
        <v>239</v>
      </c>
      <c r="G2400" s="38">
        <v>41218.354166666664</v>
      </c>
      <c r="H2400" s="100"/>
      <c r="I2400" s="2" t="s">
        <v>2671</v>
      </c>
      <c r="J2400" s="2" t="s">
        <v>241</v>
      </c>
      <c r="K2400" s="2">
        <v>130.0</v>
      </c>
      <c r="L2400" s="101">
        <v>136.28782979072724</v>
      </c>
      <c r="M2400" s="2" t="s">
        <v>812</v>
      </c>
      <c r="N2400" s="2"/>
      <c r="O2400" s="2"/>
      <c r="X2400" s="2"/>
      <c r="Y2400" s="2"/>
      <c r="Z2400" s="2"/>
    </row>
    <row r="2401" ht="10.5" customHeight="1">
      <c r="A2401" s="2"/>
      <c r="B2401" s="2">
        <v>1348046.0</v>
      </c>
      <c r="C2401" s="2" t="s">
        <v>2712</v>
      </c>
      <c r="D2401" s="2">
        <v>9.820132558E9</v>
      </c>
      <c r="E2401" s="2" t="s">
        <v>238</v>
      </c>
      <c r="F2401" s="2" t="s">
        <v>239</v>
      </c>
      <c r="G2401" s="38">
        <v>41218.416666666664</v>
      </c>
      <c r="H2401" s="100"/>
      <c r="I2401" s="2" t="s">
        <v>2671</v>
      </c>
      <c r="J2401" s="2" t="s">
        <v>241</v>
      </c>
      <c r="K2401" s="2">
        <v>257.0</v>
      </c>
      <c r="L2401" s="101">
        <v>242.79006929942364</v>
      </c>
      <c r="M2401" s="2" t="s">
        <v>814</v>
      </c>
      <c r="N2401" s="2"/>
      <c r="O2401" s="2"/>
      <c r="X2401" s="2"/>
      <c r="Y2401" s="2"/>
      <c r="Z2401" s="2"/>
    </row>
    <row r="2402" ht="10.5" customHeight="1">
      <c r="A2402" s="2"/>
      <c r="B2402" s="2">
        <v>1347938.0</v>
      </c>
      <c r="C2402" s="2" t="s">
        <v>2016</v>
      </c>
      <c r="D2402" s="2">
        <v>9.930461609E9</v>
      </c>
      <c r="E2402" s="2" t="s">
        <v>238</v>
      </c>
      <c r="F2402" s="2" t="s">
        <v>239</v>
      </c>
      <c r="G2402" s="38">
        <v>41218.427083333336</v>
      </c>
      <c r="H2402" s="100"/>
      <c r="I2402" s="2" t="s">
        <v>2671</v>
      </c>
      <c r="J2402" s="2" t="s">
        <v>241</v>
      </c>
      <c r="K2402" s="2">
        <v>192.0</v>
      </c>
      <c r="L2402" s="101">
        <v>183.2324290290037</v>
      </c>
      <c r="M2402" s="2" t="s">
        <v>812</v>
      </c>
      <c r="N2402" s="2"/>
      <c r="O2402" s="2"/>
      <c r="X2402" s="2"/>
      <c r="Y2402" s="2"/>
      <c r="Z2402" s="2"/>
    </row>
    <row r="2403" ht="10.5" customHeight="1">
      <c r="A2403" s="2"/>
      <c r="B2403" s="2">
        <v>1347950.0</v>
      </c>
      <c r="C2403" s="2" t="s">
        <v>2713</v>
      </c>
      <c r="D2403" s="2">
        <v>9.702003777E9</v>
      </c>
      <c r="E2403" s="2" t="s">
        <v>238</v>
      </c>
      <c r="F2403" s="2" t="s">
        <v>239</v>
      </c>
      <c r="G2403" s="38">
        <v>41218.520833333336</v>
      </c>
      <c r="H2403" s="100"/>
      <c r="I2403" s="2" t="s">
        <v>2671</v>
      </c>
      <c r="J2403" s="2" t="s">
        <v>241</v>
      </c>
      <c r="K2403" s="2">
        <v>382.0</v>
      </c>
      <c r="L2403" s="101">
        <v>367.55249515553834</v>
      </c>
      <c r="M2403" s="2" t="s">
        <v>814</v>
      </c>
      <c r="N2403" s="2"/>
      <c r="O2403" s="2"/>
      <c r="X2403" s="2"/>
      <c r="Y2403" s="2"/>
      <c r="Z2403" s="2"/>
    </row>
    <row r="2404" ht="10.5" customHeight="1">
      <c r="A2404" s="2"/>
      <c r="B2404" s="2">
        <v>1348412.0</v>
      </c>
      <c r="C2404" s="2" t="s">
        <v>2714</v>
      </c>
      <c r="D2404" s="2">
        <v>9.987555102E9</v>
      </c>
      <c r="E2404" s="2" t="s">
        <v>238</v>
      </c>
      <c r="F2404" s="2" t="s">
        <v>239</v>
      </c>
      <c r="G2404" s="38">
        <v>41218.541666666664</v>
      </c>
      <c r="H2404" s="100"/>
      <c r="I2404" s="2" t="s">
        <v>2671</v>
      </c>
      <c r="J2404" s="2" t="s">
        <v>241</v>
      </c>
      <c r="K2404" s="2">
        <v>525.0</v>
      </c>
      <c r="L2404" s="101">
        <v>544.7621858172566</v>
      </c>
      <c r="M2404" s="2" t="s">
        <v>802</v>
      </c>
      <c r="N2404" s="2"/>
      <c r="O2404" s="2"/>
      <c r="X2404" s="2"/>
      <c r="Y2404" s="2"/>
      <c r="Z2404" s="2"/>
    </row>
    <row r="2405" ht="10.5" customHeight="1">
      <c r="A2405" s="2"/>
      <c r="B2405" s="2">
        <v>1347370.0</v>
      </c>
      <c r="C2405" s="2" t="s">
        <v>2715</v>
      </c>
      <c r="D2405" s="2">
        <v>9.885566488E9</v>
      </c>
      <c r="E2405" s="2" t="s">
        <v>238</v>
      </c>
      <c r="F2405" s="2" t="s">
        <v>333</v>
      </c>
      <c r="G2405" s="38">
        <v>41218.59375</v>
      </c>
      <c r="H2405" s="100"/>
      <c r="I2405" s="2" t="s">
        <v>2671</v>
      </c>
      <c r="J2405" s="2" t="s">
        <v>241</v>
      </c>
      <c r="K2405" s="2">
        <v>260.0</v>
      </c>
      <c r="L2405" s="101">
        <v>277.12162750555655</v>
      </c>
      <c r="M2405" s="2" t="s">
        <v>812</v>
      </c>
      <c r="N2405" s="2"/>
      <c r="O2405" s="2"/>
      <c r="X2405" s="2"/>
      <c r="Y2405" s="2"/>
      <c r="Z2405" s="2"/>
    </row>
    <row r="2406" ht="10.5" customHeight="1">
      <c r="A2406" s="2"/>
      <c r="B2406" s="2">
        <v>1349270.0</v>
      </c>
      <c r="C2406" s="2" t="s">
        <v>2716</v>
      </c>
      <c r="D2406" s="2">
        <v>9.699366777E9</v>
      </c>
      <c r="E2406" s="2" t="s">
        <v>238</v>
      </c>
      <c r="F2406" s="2" t="s">
        <v>239</v>
      </c>
      <c r="G2406" s="38">
        <v>41218.65625</v>
      </c>
      <c r="H2406" s="100"/>
      <c r="I2406" s="2" t="s">
        <v>2671</v>
      </c>
      <c r="J2406" s="2" t="s">
        <v>241</v>
      </c>
      <c r="K2406" s="2">
        <v>586.0</v>
      </c>
      <c r="L2406" s="101">
        <v>606.0486327222842</v>
      </c>
      <c r="M2406" s="2" t="s">
        <v>802</v>
      </c>
      <c r="N2406" s="2"/>
      <c r="O2406" s="2"/>
      <c r="X2406" s="2"/>
      <c r="Y2406" s="2"/>
      <c r="Z2406" s="2"/>
    </row>
    <row r="2407" ht="10.5" customHeight="1">
      <c r="A2407" s="2"/>
      <c r="B2407" s="2">
        <v>1349272.0</v>
      </c>
      <c r="C2407" s="2" t="s">
        <v>1580</v>
      </c>
      <c r="D2407" s="2">
        <v>9.702003049E9</v>
      </c>
      <c r="E2407" s="2" t="s">
        <v>238</v>
      </c>
      <c r="F2407" s="2" t="s">
        <v>283</v>
      </c>
      <c r="G2407" s="38">
        <v>41218.65625</v>
      </c>
      <c r="H2407" s="100"/>
      <c r="I2407" s="2" t="s">
        <v>2671</v>
      </c>
      <c r="J2407" s="2" t="s">
        <v>241</v>
      </c>
      <c r="K2407" s="2">
        <v>258.0</v>
      </c>
      <c r="L2407" s="101">
        <v>181.50326361571814</v>
      </c>
      <c r="M2407" s="2" t="s">
        <v>814</v>
      </c>
      <c r="N2407" s="2"/>
      <c r="O2407" s="2"/>
      <c r="X2407" s="2"/>
      <c r="Y2407" s="2"/>
      <c r="Z2407" s="2"/>
    </row>
    <row r="2408" ht="10.5" customHeight="1">
      <c r="A2408" s="2"/>
      <c r="B2408" s="2">
        <v>1349214.0</v>
      </c>
      <c r="C2408" s="2" t="s">
        <v>369</v>
      </c>
      <c r="D2408" s="2">
        <v>9.819952825E9</v>
      </c>
      <c r="E2408" s="2" t="s">
        <v>238</v>
      </c>
      <c r="F2408" s="2" t="s">
        <v>283</v>
      </c>
      <c r="G2408" s="38">
        <v>41218.6875</v>
      </c>
      <c r="H2408" s="100"/>
      <c r="I2408" s="2" t="s">
        <v>2671</v>
      </c>
      <c r="J2408" s="2" t="s">
        <v>241</v>
      </c>
      <c r="K2408" s="2">
        <v>115.0</v>
      </c>
      <c r="L2408" s="101">
        <v>75.25985078096785</v>
      </c>
      <c r="M2408" s="2" t="s">
        <v>812</v>
      </c>
      <c r="N2408" s="2"/>
      <c r="O2408" s="2"/>
      <c r="X2408" s="2"/>
      <c r="Y2408" s="2"/>
      <c r="Z2408" s="2"/>
    </row>
    <row r="2409" ht="10.5" customHeight="1">
      <c r="A2409" s="2"/>
      <c r="B2409" s="2">
        <v>1347858.0</v>
      </c>
      <c r="C2409" s="2" t="s">
        <v>2717</v>
      </c>
      <c r="D2409" s="2">
        <v>9.324060495E9</v>
      </c>
      <c r="E2409" s="2" t="s">
        <v>238</v>
      </c>
      <c r="F2409" s="2" t="s">
        <v>258</v>
      </c>
      <c r="G2409" s="38">
        <v>41218.739583333336</v>
      </c>
      <c r="H2409" s="100"/>
      <c r="I2409" s="2" t="s">
        <v>2671</v>
      </c>
      <c r="J2409" s="2" t="s">
        <v>241</v>
      </c>
      <c r="K2409" s="2">
        <v>283.5</v>
      </c>
      <c r="L2409" s="101">
        <v>265.38547769598745</v>
      </c>
      <c r="M2409" s="2" t="s">
        <v>812</v>
      </c>
      <c r="N2409" s="2"/>
      <c r="O2409" s="2"/>
      <c r="X2409" s="2"/>
      <c r="Y2409" s="2"/>
      <c r="Z2409" s="2"/>
    </row>
    <row r="2410" ht="10.5" customHeight="1">
      <c r="A2410" s="2"/>
      <c r="B2410" s="2">
        <v>1347896.0</v>
      </c>
      <c r="C2410" s="2" t="s">
        <v>2507</v>
      </c>
      <c r="D2410" s="2">
        <v>9.920244009E9</v>
      </c>
      <c r="E2410" s="2" t="s">
        <v>238</v>
      </c>
      <c r="F2410" s="2" t="s">
        <v>239</v>
      </c>
      <c r="G2410" s="38">
        <v>41218.75</v>
      </c>
      <c r="H2410" s="100"/>
      <c r="I2410" s="2" t="s">
        <v>2671</v>
      </c>
      <c r="J2410" s="2" t="s">
        <v>241</v>
      </c>
      <c r="K2410" s="2">
        <v>120.0</v>
      </c>
      <c r="L2410" s="101">
        <v>86.24876823149438</v>
      </c>
      <c r="M2410" s="2" t="s">
        <v>802</v>
      </c>
      <c r="N2410" s="2"/>
      <c r="O2410" s="2"/>
      <c r="X2410" s="2"/>
      <c r="Y2410" s="2"/>
      <c r="Z2410" s="2"/>
    </row>
    <row r="2411" ht="10.5" customHeight="1">
      <c r="A2411" s="2"/>
      <c r="B2411" s="2">
        <v>1350128.0</v>
      </c>
      <c r="C2411" s="2" t="s">
        <v>2718</v>
      </c>
      <c r="D2411" s="2">
        <v>9.769554513E9</v>
      </c>
      <c r="E2411" s="2" t="s">
        <v>238</v>
      </c>
      <c r="F2411" s="2" t="s">
        <v>283</v>
      </c>
      <c r="G2411" s="38">
        <v>41218.770833333336</v>
      </c>
      <c r="H2411" s="100"/>
      <c r="I2411" s="2" t="s">
        <v>2671</v>
      </c>
      <c r="J2411" s="2" t="s">
        <v>241</v>
      </c>
      <c r="K2411" s="2">
        <v>415.0</v>
      </c>
      <c r="L2411" s="101">
        <v>420.08404288442875</v>
      </c>
      <c r="M2411" s="2" t="s">
        <v>814</v>
      </c>
      <c r="N2411" s="2"/>
      <c r="O2411" s="2"/>
      <c r="X2411" s="2"/>
      <c r="Y2411" s="2"/>
      <c r="Z2411" s="2"/>
    </row>
    <row r="2412" ht="10.5" customHeight="1">
      <c r="A2412" s="2"/>
      <c r="B2412" s="2">
        <v>1348972.0</v>
      </c>
      <c r="C2412" s="2" t="s">
        <v>2719</v>
      </c>
      <c r="D2412" s="2">
        <v>9.029924342E9</v>
      </c>
      <c r="E2412" s="2" t="s">
        <v>238</v>
      </c>
      <c r="F2412" s="2" t="s">
        <v>239</v>
      </c>
      <c r="G2412" s="38">
        <v>41218.833333333336</v>
      </c>
      <c r="H2412" s="100"/>
      <c r="I2412" s="2" t="s">
        <v>2671</v>
      </c>
      <c r="J2412" s="2" t="s">
        <v>241</v>
      </c>
      <c r="K2412" s="2">
        <v>247.0</v>
      </c>
      <c r="L2412" s="101">
        <v>253.73414174294248</v>
      </c>
      <c r="M2412" s="2" t="s">
        <v>814</v>
      </c>
      <c r="N2412" s="2"/>
      <c r="O2412" s="2"/>
      <c r="X2412" s="2"/>
      <c r="Y2412" s="2"/>
      <c r="Z2412" s="2"/>
    </row>
    <row r="2413" ht="10.5" customHeight="1">
      <c r="A2413" s="2"/>
      <c r="B2413" s="2">
        <v>1350020.0</v>
      </c>
      <c r="C2413" s="2" t="s">
        <v>2720</v>
      </c>
      <c r="D2413" s="2">
        <v>9.820193925E9</v>
      </c>
      <c r="E2413" s="2" t="s">
        <v>238</v>
      </c>
      <c r="F2413" s="2" t="s">
        <v>239</v>
      </c>
      <c r="G2413" s="38">
        <v>41218.833333333336</v>
      </c>
      <c r="H2413" s="100"/>
      <c r="I2413" s="2" t="s">
        <v>2671</v>
      </c>
      <c r="J2413" s="2" t="s">
        <v>241</v>
      </c>
      <c r="K2413" s="2">
        <v>543.0</v>
      </c>
      <c r="L2413" s="101">
        <v>557.9793556727661</v>
      </c>
      <c r="M2413" s="2" t="s">
        <v>814</v>
      </c>
      <c r="N2413" s="2"/>
      <c r="O2413" s="2"/>
      <c r="X2413" s="2"/>
      <c r="Y2413" s="2"/>
      <c r="Z2413" s="2"/>
    </row>
    <row r="2414" ht="10.5" customHeight="1">
      <c r="A2414" s="2"/>
      <c r="B2414" s="2">
        <v>1350358.0</v>
      </c>
      <c r="C2414" s="2" t="s">
        <v>322</v>
      </c>
      <c r="D2414" s="2">
        <v>7.208008001E9</v>
      </c>
      <c r="E2414" s="2" t="s">
        <v>238</v>
      </c>
      <c r="F2414" s="2" t="s">
        <v>258</v>
      </c>
      <c r="G2414" s="38">
        <v>41218.895833333336</v>
      </c>
      <c r="H2414" s="100"/>
      <c r="I2414" s="2" t="s">
        <v>2671</v>
      </c>
      <c r="J2414" s="2" t="s">
        <v>241</v>
      </c>
      <c r="K2414" s="2">
        <v>307.0</v>
      </c>
      <c r="L2414" s="101">
        <v>306.42600340881586</v>
      </c>
      <c r="M2414" s="2" t="s">
        <v>802</v>
      </c>
      <c r="N2414" s="2"/>
      <c r="O2414" s="2"/>
      <c r="X2414" s="2"/>
      <c r="Y2414" s="2"/>
      <c r="Z2414" s="2"/>
    </row>
    <row r="2415" ht="10.5" customHeight="1">
      <c r="A2415" s="2"/>
      <c r="B2415" s="2">
        <v>1350626.0</v>
      </c>
      <c r="C2415" s="2" t="s">
        <v>2421</v>
      </c>
      <c r="D2415" s="2">
        <v>9.819455829E9</v>
      </c>
      <c r="E2415" s="2" t="s">
        <v>238</v>
      </c>
      <c r="F2415" s="2" t="s">
        <v>239</v>
      </c>
      <c r="G2415" s="38">
        <v>41219.1875</v>
      </c>
      <c r="H2415" s="100"/>
      <c r="I2415" s="2" t="s">
        <v>2671</v>
      </c>
      <c r="J2415" s="2" t="s">
        <v>241</v>
      </c>
      <c r="K2415" s="2">
        <v>102.0</v>
      </c>
      <c r="L2415" s="101">
        <v>94.03769047627844</v>
      </c>
      <c r="M2415" s="2" t="s">
        <v>812</v>
      </c>
      <c r="N2415" s="2"/>
      <c r="O2415" s="2"/>
      <c r="X2415" s="2"/>
      <c r="Y2415" s="2"/>
      <c r="Z2415" s="2"/>
    </row>
    <row r="2416" ht="10.5" customHeight="1">
      <c r="A2416" s="2"/>
      <c r="B2416" s="2">
        <v>1350506.0</v>
      </c>
      <c r="C2416" s="2" t="s">
        <v>2721</v>
      </c>
      <c r="D2416" s="2">
        <v>9.920630887E9</v>
      </c>
      <c r="E2416" s="2" t="s">
        <v>238</v>
      </c>
      <c r="F2416" s="2" t="s">
        <v>239</v>
      </c>
      <c r="G2416" s="38">
        <v>41219.25</v>
      </c>
      <c r="H2416" s="100"/>
      <c r="I2416" s="2" t="s">
        <v>2671</v>
      </c>
      <c r="J2416" s="2" t="s">
        <v>241</v>
      </c>
      <c r="K2416" s="2">
        <v>236.0</v>
      </c>
      <c r="L2416" s="101">
        <v>229.65718236720102</v>
      </c>
      <c r="M2416" s="2" t="s">
        <v>814</v>
      </c>
      <c r="N2416" s="2"/>
      <c r="O2416" s="2"/>
      <c r="X2416" s="2"/>
      <c r="Y2416" s="2"/>
      <c r="Z2416" s="2"/>
    </row>
    <row r="2417" ht="10.5" customHeight="1">
      <c r="A2417" s="2"/>
      <c r="B2417" s="2">
        <v>1351114.0</v>
      </c>
      <c r="C2417" s="2" t="s">
        <v>769</v>
      </c>
      <c r="D2417" s="2">
        <v>9.820989907E9</v>
      </c>
      <c r="E2417" s="2" t="s">
        <v>238</v>
      </c>
      <c r="F2417" s="2" t="s">
        <v>283</v>
      </c>
      <c r="G2417" s="38">
        <v>41219.3125</v>
      </c>
      <c r="H2417" s="100"/>
      <c r="I2417" s="2" t="s">
        <v>2671</v>
      </c>
      <c r="J2417" s="2" t="s">
        <v>241</v>
      </c>
      <c r="K2417" s="2">
        <v>101.0</v>
      </c>
      <c r="L2417" s="101">
        <v>70.359689404265</v>
      </c>
      <c r="M2417" s="2" t="s">
        <v>802</v>
      </c>
      <c r="N2417" s="2"/>
      <c r="O2417" s="2"/>
      <c r="X2417" s="2"/>
      <c r="Y2417" s="2"/>
      <c r="Z2417" s="2"/>
    </row>
    <row r="2418" ht="10.5" customHeight="1">
      <c r="A2418" s="2"/>
      <c r="B2418" s="2">
        <v>1349570.0</v>
      </c>
      <c r="C2418" s="2" t="s">
        <v>1202</v>
      </c>
      <c r="D2418" s="2">
        <v>9.920010449E9</v>
      </c>
      <c r="E2418" s="2" t="s">
        <v>238</v>
      </c>
      <c r="F2418" s="2" t="s">
        <v>239</v>
      </c>
      <c r="G2418" s="38">
        <v>41219.322916666664</v>
      </c>
      <c r="H2418" s="100"/>
      <c r="I2418" s="2" t="s">
        <v>2671</v>
      </c>
      <c r="J2418" s="2" t="s">
        <v>241</v>
      </c>
      <c r="K2418" s="2">
        <v>182.0</v>
      </c>
      <c r="L2418" s="101">
        <v>183.2324290290037</v>
      </c>
      <c r="M2418" s="2" t="s">
        <v>812</v>
      </c>
      <c r="N2418" s="2"/>
      <c r="O2418" s="2"/>
      <c r="X2418" s="2"/>
      <c r="Y2418" s="2"/>
      <c r="Z2418" s="2"/>
    </row>
    <row r="2419" ht="10.5" customHeight="1">
      <c r="A2419" s="2"/>
      <c r="B2419" s="2">
        <v>1350688.0</v>
      </c>
      <c r="C2419" s="2" t="s">
        <v>335</v>
      </c>
      <c r="D2419" s="2">
        <v>9.02992135E9</v>
      </c>
      <c r="E2419" s="2" t="s">
        <v>238</v>
      </c>
      <c r="F2419" s="2" t="s">
        <v>239</v>
      </c>
      <c r="G2419" s="38">
        <v>41219.354166666664</v>
      </c>
      <c r="H2419" s="100"/>
      <c r="I2419" s="2" t="s">
        <v>2671</v>
      </c>
      <c r="J2419" s="2" t="s">
        <v>241</v>
      </c>
      <c r="K2419" s="2">
        <v>195.0</v>
      </c>
      <c r="L2419" s="101">
        <v>199.74218842598998</v>
      </c>
      <c r="M2419" s="2" t="s">
        <v>802</v>
      </c>
      <c r="N2419" s="2"/>
      <c r="O2419" s="2"/>
      <c r="X2419" s="2"/>
      <c r="Y2419" s="2"/>
      <c r="Z2419" s="2"/>
    </row>
    <row r="2420" ht="10.5" customHeight="1">
      <c r="A2420" s="2"/>
      <c r="B2420" s="2">
        <v>1350354.0</v>
      </c>
      <c r="C2420" s="2" t="s">
        <v>2722</v>
      </c>
      <c r="D2420" s="2">
        <v>9.867177755E9</v>
      </c>
      <c r="E2420" s="2" t="s">
        <v>238</v>
      </c>
      <c r="F2420" s="2" t="s">
        <v>239</v>
      </c>
      <c r="G2420" s="38">
        <v>41219.364583333336</v>
      </c>
      <c r="H2420" s="100"/>
      <c r="I2420" s="2" t="s">
        <v>2671</v>
      </c>
      <c r="J2420" s="2" t="s">
        <v>241</v>
      </c>
      <c r="K2420" s="2">
        <v>223.0</v>
      </c>
      <c r="L2420" s="101">
        <v>206.7047286481419</v>
      </c>
      <c r="M2420" s="2" t="s">
        <v>812</v>
      </c>
      <c r="N2420" s="2"/>
      <c r="O2420" s="2"/>
      <c r="X2420" s="2"/>
      <c r="Y2420" s="2"/>
      <c r="Z2420" s="2"/>
    </row>
    <row r="2421" ht="10.5" customHeight="1">
      <c r="A2421" s="2"/>
      <c r="B2421" s="2">
        <v>1349814.0</v>
      </c>
      <c r="C2421" s="2" t="s">
        <v>2723</v>
      </c>
      <c r="D2421" s="2">
        <v>9.323184974E9</v>
      </c>
      <c r="E2421" s="2" t="s">
        <v>238</v>
      </c>
      <c r="F2421" s="2" t="s">
        <v>239</v>
      </c>
      <c r="G2421" s="38">
        <v>41219.385416666664</v>
      </c>
      <c r="H2421" s="100"/>
      <c r="I2421" s="2" t="s">
        <v>2671</v>
      </c>
      <c r="J2421" s="2" t="s">
        <v>241</v>
      </c>
      <c r="K2421" s="2">
        <v>622.0</v>
      </c>
      <c r="L2421" s="101">
        <v>628.0214193112866</v>
      </c>
      <c r="M2421" s="2" t="s">
        <v>814</v>
      </c>
      <c r="N2421" s="2"/>
      <c r="O2421" s="2"/>
      <c r="X2421" s="2"/>
      <c r="Y2421" s="2"/>
      <c r="Z2421" s="2"/>
    </row>
    <row r="2422" ht="10.5" customHeight="1">
      <c r="A2422" s="2"/>
      <c r="B2422" s="2">
        <v>1350498.0</v>
      </c>
      <c r="C2422" s="2" t="s">
        <v>2724</v>
      </c>
      <c r="D2422" s="2">
        <v>9.870499553E9</v>
      </c>
      <c r="E2422" s="2" t="s">
        <v>238</v>
      </c>
      <c r="F2422" s="2" t="s">
        <v>239</v>
      </c>
      <c r="G2422" s="38">
        <v>41219.4375</v>
      </c>
      <c r="H2422" s="100"/>
      <c r="I2422" s="2" t="s">
        <v>2671</v>
      </c>
      <c r="J2422" s="2" t="s">
        <v>241</v>
      </c>
      <c r="K2422" s="2">
        <v>821.8</v>
      </c>
      <c r="L2422" s="101">
        <v>823.9559994957159</v>
      </c>
      <c r="M2422" s="2" t="s">
        <v>802</v>
      </c>
      <c r="N2422" s="2"/>
      <c r="O2422" s="2"/>
      <c r="X2422" s="2"/>
      <c r="Y2422" s="2"/>
      <c r="Z2422" s="2"/>
    </row>
    <row r="2423" ht="10.5" customHeight="1">
      <c r="A2423" s="2"/>
      <c r="B2423" s="2">
        <v>1352136.0</v>
      </c>
      <c r="C2423" s="2" t="s">
        <v>2725</v>
      </c>
      <c r="D2423" s="2">
        <v>9.820023436E9</v>
      </c>
      <c r="E2423" s="2" t="s">
        <v>238</v>
      </c>
      <c r="F2423" s="2" t="s">
        <v>239</v>
      </c>
      <c r="G2423" s="38">
        <v>41219.458333333336</v>
      </c>
      <c r="H2423" s="100"/>
      <c r="I2423" s="2" t="s">
        <v>2671</v>
      </c>
      <c r="J2423" s="2" t="s">
        <v>241</v>
      </c>
      <c r="K2423" s="2">
        <v>153.0</v>
      </c>
      <c r="L2423" s="101">
        <v>164.4545893336931</v>
      </c>
      <c r="M2423" s="2" t="s">
        <v>812</v>
      </c>
      <c r="N2423" s="2"/>
      <c r="O2423" s="2"/>
      <c r="X2423" s="2"/>
      <c r="Y2423" s="2"/>
      <c r="Z2423" s="2"/>
    </row>
    <row r="2424" ht="10.5" customHeight="1">
      <c r="A2424" s="2"/>
      <c r="B2424" s="2">
        <v>1352050.0</v>
      </c>
      <c r="C2424" s="2" t="s">
        <v>2726</v>
      </c>
      <c r="D2424" s="2">
        <v>9.930134861E9</v>
      </c>
      <c r="E2424" s="2" t="s">
        <v>238</v>
      </c>
      <c r="F2424" s="2" t="s">
        <v>239</v>
      </c>
      <c r="G2424" s="38">
        <v>41219.46875</v>
      </c>
      <c r="H2424" s="100"/>
      <c r="I2424" s="2" t="s">
        <v>2671</v>
      </c>
      <c r="J2424" s="2" t="s">
        <v>241</v>
      </c>
      <c r="K2424" s="2">
        <v>163.0</v>
      </c>
      <c r="L2424" s="101">
        <v>153.0486752625692</v>
      </c>
      <c r="M2424" s="2" t="s">
        <v>814</v>
      </c>
      <c r="N2424" s="2"/>
      <c r="O2424" s="2"/>
      <c r="X2424" s="2"/>
      <c r="Y2424" s="2"/>
      <c r="Z2424" s="2"/>
    </row>
    <row r="2425" ht="10.5" customHeight="1">
      <c r="A2425" s="2"/>
      <c r="B2425" s="2">
        <v>1351830.0</v>
      </c>
      <c r="C2425" s="2" t="s">
        <v>2727</v>
      </c>
      <c r="D2425" s="2">
        <v>9.820283087E9</v>
      </c>
      <c r="E2425" s="2" t="s">
        <v>238</v>
      </c>
      <c r="F2425" s="2" t="s">
        <v>239</v>
      </c>
      <c r="G2425" s="38">
        <v>41219.5</v>
      </c>
      <c r="H2425" s="100"/>
      <c r="I2425" s="2" t="s">
        <v>2671</v>
      </c>
      <c r="J2425" s="2" t="s">
        <v>241</v>
      </c>
      <c r="K2425" s="2">
        <v>484.4</v>
      </c>
      <c r="L2425" s="101">
        <v>483.47573891222896</v>
      </c>
      <c r="M2425" s="2" t="s">
        <v>802</v>
      </c>
      <c r="N2425" s="2"/>
      <c r="O2425" s="2"/>
      <c r="X2425" s="2"/>
      <c r="Y2425" s="2"/>
      <c r="Z2425" s="2"/>
    </row>
    <row r="2426" ht="10.5" customHeight="1">
      <c r="A2426" s="2"/>
      <c r="B2426" s="2">
        <v>1338224.0</v>
      </c>
      <c r="C2426" s="2" t="s">
        <v>2503</v>
      </c>
      <c r="D2426" s="2">
        <v>9.82084765E9</v>
      </c>
      <c r="E2426" s="2" t="s">
        <v>238</v>
      </c>
      <c r="F2426" s="2" t="s">
        <v>258</v>
      </c>
      <c r="G2426" s="38">
        <v>41219.604166666664</v>
      </c>
      <c r="H2426" s="100"/>
      <c r="I2426" s="2" t="s">
        <v>2671</v>
      </c>
      <c r="J2426" s="2" t="s">
        <v>241</v>
      </c>
      <c r="K2426" s="2">
        <v>309.0</v>
      </c>
      <c r="L2426" s="101">
        <v>319.3717668200054</v>
      </c>
      <c r="M2426" s="2" t="s">
        <v>812</v>
      </c>
      <c r="N2426" s="2"/>
      <c r="O2426" s="2"/>
      <c r="X2426" s="2"/>
      <c r="Y2426" s="2"/>
      <c r="Z2426" s="2"/>
    </row>
    <row r="2427" ht="10.5" customHeight="1">
      <c r="A2427" s="2"/>
      <c r="B2427" s="2">
        <v>1352862.0</v>
      </c>
      <c r="C2427" s="2" t="s">
        <v>2728</v>
      </c>
      <c r="D2427" s="2">
        <v>8.454945118E9</v>
      </c>
      <c r="E2427" s="2" t="s">
        <v>238</v>
      </c>
      <c r="F2427" s="2" t="s">
        <v>337</v>
      </c>
      <c r="G2427" s="38">
        <v>41219.625</v>
      </c>
      <c r="H2427" s="100"/>
      <c r="I2427" s="2" t="s">
        <v>2671</v>
      </c>
      <c r="J2427" s="2" t="s">
        <v>241</v>
      </c>
      <c r="K2427" s="2">
        <v>340.0</v>
      </c>
      <c r="L2427" s="101">
        <v>295.89946720086715</v>
      </c>
      <c r="M2427" s="2" t="s">
        <v>812</v>
      </c>
      <c r="N2427" s="2"/>
      <c r="O2427" s="2"/>
      <c r="X2427" s="2"/>
      <c r="Y2427" s="2"/>
      <c r="Z2427" s="2"/>
    </row>
    <row r="2428" ht="10.5" customHeight="1">
      <c r="A2428" s="2"/>
      <c r="B2428" s="2">
        <v>1351650.0</v>
      </c>
      <c r="C2428" s="2" t="s">
        <v>1508</v>
      </c>
      <c r="D2428" s="2">
        <v>9.930666022E9</v>
      </c>
      <c r="E2428" s="2" t="s">
        <v>238</v>
      </c>
      <c r="F2428" s="2" t="s">
        <v>239</v>
      </c>
      <c r="G2428" s="38">
        <v>41219.666666666664</v>
      </c>
      <c r="H2428" s="100"/>
      <c r="I2428" s="2" t="s">
        <v>2671</v>
      </c>
      <c r="J2428" s="2" t="s">
        <v>241</v>
      </c>
      <c r="K2428" s="2">
        <v>146.0</v>
      </c>
      <c r="L2428" s="101">
        <v>126.78290139812394</v>
      </c>
      <c r="M2428" s="2" t="s">
        <v>814</v>
      </c>
      <c r="N2428" s="2"/>
      <c r="O2428" s="2"/>
      <c r="X2428" s="2"/>
      <c r="Y2428" s="2"/>
      <c r="Z2428" s="2"/>
    </row>
    <row r="2429" ht="10.5" customHeight="1">
      <c r="A2429" s="2"/>
      <c r="B2429" s="2">
        <v>1351242.0</v>
      </c>
      <c r="C2429" s="2" t="s">
        <v>1036</v>
      </c>
      <c r="D2429" s="2">
        <v>9.833017058E9</v>
      </c>
      <c r="E2429" s="2" t="s">
        <v>238</v>
      </c>
      <c r="F2429" s="2" t="s">
        <v>239</v>
      </c>
      <c r="G2429" s="38">
        <v>41219.666666666664</v>
      </c>
      <c r="H2429" s="100"/>
      <c r="I2429" s="2" t="s">
        <v>2671</v>
      </c>
      <c r="J2429" s="2" t="s">
        <v>241</v>
      </c>
      <c r="K2429" s="2">
        <v>129.0</v>
      </c>
      <c r="L2429" s="101">
        <v>127.1063995015128</v>
      </c>
      <c r="M2429" s="2" t="s">
        <v>802</v>
      </c>
      <c r="N2429" s="2"/>
      <c r="O2429" s="2"/>
      <c r="X2429" s="2"/>
      <c r="Y2429" s="2"/>
      <c r="Z2429" s="2"/>
    </row>
    <row r="2430" ht="10.5" customHeight="1">
      <c r="A2430" s="2"/>
      <c r="B2430" s="2">
        <v>1349690.0</v>
      </c>
      <c r="C2430" s="2" t="s">
        <v>558</v>
      </c>
      <c r="D2430" s="2">
        <v>9.820626141E9</v>
      </c>
      <c r="E2430" s="2" t="s">
        <v>238</v>
      </c>
      <c r="F2430" s="2" t="s">
        <v>239</v>
      </c>
      <c r="G2430" s="38">
        <v>41219.71875</v>
      </c>
      <c r="H2430" s="100"/>
      <c r="I2430" s="2" t="s">
        <v>2671</v>
      </c>
      <c r="J2430" s="2" t="s">
        <v>241</v>
      </c>
      <c r="K2430" s="2">
        <v>124.0</v>
      </c>
      <c r="L2430" s="101">
        <v>93.95068406756744</v>
      </c>
      <c r="M2430" s="2" t="s">
        <v>814</v>
      </c>
      <c r="N2430" s="2"/>
      <c r="O2430" s="2"/>
      <c r="X2430" s="2"/>
      <c r="Y2430" s="2"/>
      <c r="Z2430" s="2"/>
    </row>
    <row r="2431" ht="10.5" customHeight="1">
      <c r="A2431" s="2"/>
      <c r="B2431" s="2">
        <v>1350926.0</v>
      </c>
      <c r="C2431" s="2" t="s">
        <v>322</v>
      </c>
      <c r="D2431" s="2">
        <v>7.208008001E9</v>
      </c>
      <c r="E2431" s="2" t="s">
        <v>238</v>
      </c>
      <c r="F2431" s="2" t="s">
        <v>258</v>
      </c>
      <c r="G2431" s="38">
        <v>41219.729166666664</v>
      </c>
      <c r="H2431" s="100"/>
      <c r="I2431" s="2" t="s">
        <v>2671</v>
      </c>
      <c r="J2431" s="2" t="s">
        <v>241</v>
      </c>
      <c r="K2431" s="2">
        <v>401.0</v>
      </c>
      <c r="L2431" s="101">
        <v>374.11893862164965</v>
      </c>
      <c r="M2431" s="2" t="s">
        <v>814</v>
      </c>
      <c r="N2431" s="2"/>
      <c r="O2431" s="2"/>
      <c r="X2431" s="2"/>
      <c r="Y2431" s="2"/>
      <c r="Z2431" s="2"/>
    </row>
    <row r="2432" ht="10.5" customHeight="1">
      <c r="A2432" s="2"/>
      <c r="B2432" s="2">
        <v>1353018.0</v>
      </c>
      <c r="C2432" s="2" t="s">
        <v>1085</v>
      </c>
      <c r="D2432" s="2">
        <v>9.833529933E9</v>
      </c>
      <c r="E2432" s="2" t="s">
        <v>238</v>
      </c>
      <c r="F2432" s="2" t="s">
        <v>239</v>
      </c>
      <c r="G2432" s="38">
        <v>41219.78125</v>
      </c>
      <c r="H2432" s="100"/>
      <c r="I2432" s="2" t="s">
        <v>2671</v>
      </c>
      <c r="J2432" s="2" t="s">
        <v>241</v>
      </c>
      <c r="K2432" s="2">
        <v>543.0</v>
      </c>
      <c r="L2432" s="101">
        <v>572.0006066639355</v>
      </c>
      <c r="M2432" s="2" t="s">
        <v>802</v>
      </c>
      <c r="N2432" s="2"/>
      <c r="O2432" s="2"/>
      <c r="X2432" s="2"/>
      <c r="Y2432" s="2"/>
      <c r="Z2432" s="2"/>
    </row>
    <row r="2433" ht="10.5" customHeight="1">
      <c r="A2433" s="2"/>
      <c r="B2433" s="2">
        <v>1354036.0</v>
      </c>
      <c r="C2433" s="2" t="s">
        <v>2729</v>
      </c>
      <c r="D2433" s="2">
        <v>9.560288114E9</v>
      </c>
      <c r="E2433" s="2" t="s">
        <v>238</v>
      </c>
      <c r="F2433" s="2" t="s">
        <v>239</v>
      </c>
      <c r="G2433" s="38">
        <v>41219.78125</v>
      </c>
      <c r="H2433" s="100"/>
      <c r="I2433" s="2" t="s">
        <v>2671</v>
      </c>
      <c r="J2433" s="2" t="s">
        <v>241</v>
      </c>
      <c r="K2433" s="2">
        <v>394.0</v>
      </c>
      <c r="L2433" s="101">
        <v>406.9511559522062</v>
      </c>
      <c r="M2433" s="2" t="s">
        <v>814</v>
      </c>
      <c r="N2433" s="2"/>
      <c r="O2433" s="2"/>
      <c r="X2433" s="2"/>
      <c r="Y2433" s="2"/>
      <c r="Z2433" s="2"/>
    </row>
    <row r="2434" ht="10.5" customHeight="1">
      <c r="A2434" s="2"/>
      <c r="B2434" s="2">
        <v>1352958.0</v>
      </c>
      <c r="C2434" s="2" t="s">
        <v>2234</v>
      </c>
      <c r="D2434" s="2">
        <v>9.833376951E9</v>
      </c>
      <c r="E2434" s="2" t="s">
        <v>238</v>
      </c>
      <c r="F2434" s="2" t="s">
        <v>239</v>
      </c>
      <c r="G2434" s="38">
        <v>41219.833333333336</v>
      </c>
      <c r="H2434" s="100"/>
      <c r="I2434" s="2" t="s">
        <v>2671</v>
      </c>
      <c r="J2434" s="2" t="s">
        <v>241</v>
      </c>
      <c r="K2434" s="2">
        <v>226.0</v>
      </c>
      <c r="L2434" s="101">
        <v>201.20259401405207</v>
      </c>
      <c r="M2434" s="2" t="s">
        <v>814</v>
      </c>
      <c r="N2434" s="2"/>
      <c r="O2434" s="2"/>
      <c r="X2434" s="2"/>
      <c r="Y2434" s="2"/>
      <c r="Z2434" s="2"/>
    </row>
    <row r="2435" ht="10.5" customHeight="1">
      <c r="A2435" s="2"/>
      <c r="B2435" s="2">
        <v>1351138.0</v>
      </c>
      <c r="C2435" s="2" t="s">
        <v>2730</v>
      </c>
      <c r="D2435" s="2">
        <v>9.819464958E9</v>
      </c>
      <c r="E2435" s="2" t="s">
        <v>238</v>
      </c>
      <c r="F2435" s="2" t="s">
        <v>239</v>
      </c>
      <c r="G2435" s="38">
        <v>41219.875</v>
      </c>
      <c r="H2435" s="100"/>
      <c r="I2435" s="2" t="s">
        <v>2671</v>
      </c>
      <c r="J2435" s="2" t="s">
        <v>241</v>
      </c>
      <c r="K2435" s="2">
        <v>100.0</v>
      </c>
      <c r="L2435" s="101">
        <v>89.57305509015991</v>
      </c>
      <c r="M2435" s="2" t="s">
        <v>814</v>
      </c>
      <c r="N2435" s="2"/>
      <c r="O2435" s="2"/>
      <c r="X2435" s="2"/>
      <c r="Y2435" s="2"/>
      <c r="Z2435" s="2"/>
    </row>
    <row r="2436" ht="10.5" customHeight="1">
      <c r="A2436" s="2"/>
      <c r="B2436" s="2">
        <v>1350472.0</v>
      </c>
      <c r="C2436" s="2" t="s">
        <v>322</v>
      </c>
      <c r="D2436" s="2">
        <v>7.208008001E9</v>
      </c>
      <c r="E2436" s="2" t="s">
        <v>238</v>
      </c>
      <c r="F2436" s="2" t="s">
        <v>258</v>
      </c>
      <c r="G2436" s="38">
        <v>41220.166666666664</v>
      </c>
      <c r="H2436" s="100"/>
      <c r="I2436" s="2" t="s">
        <v>2671</v>
      </c>
      <c r="J2436" s="2" t="s">
        <v>241</v>
      </c>
      <c r="K2436" s="2">
        <v>941.0</v>
      </c>
      <c r="L2436" s="101">
        <v>1011.8046055845829</v>
      </c>
      <c r="M2436" s="2" t="s">
        <v>812</v>
      </c>
      <c r="N2436" s="2"/>
      <c r="O2436" s="2"/>
      <c r="X2436" s="2"/>
      <c r="Y2436" s="2"/>
      <c r="Z2436" s="2"/>
    </row>
    <row r="2437" ht="10.5" customHeight="1">
      <c r="A2437" s="2"/>
      <c r="B2437" s="2">
        <v>1350674.0</v>
      </c>
      <c r="C2437" s="2" t="s">
        <v>322</v>
      </c>
      <c r="D2437" s="2">
        <v>7.208008001E9</v>
      </c>
      <c r="E2437" s="2" t="s">
        <v>238</v>
      </c>
      <c r="F2437" s="2" t="s">
        <v>258</v>
      </c>
      <c r="G2437" s="38">
        <v>41220.239583333336</v>
      </c>
      <c r="H2437" s="100"/>
      <c r="I2437" s="2" t="s">
        <v>2671</v>
      </c>
      <c r="J2437" s="2" t="s">
        <v>241</v>
      </c>
      <c r="K2437" s="2">
        <v>381.0</v>
      </c>
      <c r="L2437" s="101">
        <v>383.60152914107294</v>
      </c>
      <c r="M2437" s="2" t="s">
        <v>802</v>
      </c>
      <c r="N2437" s="2"/>
      <c r="O2437" s="2"/>
      <c r="X2437" s="2"/>
      <c r="Y2437" s="2"/>
      <c r="Z2437" s="2"/>
    </row>
    <row r="2438" ht="10.5" customHeight="1">
      <c r="A2438" s="2"/>
      <c r="B2438" s="2">
        <v>1354974.0</v>
      </c>
      <c r="C2438" s="2" t="s">
        <v>769</v>
      </c>
      <c r="D2438" s="2">
        <v>9.820989907E9</v>
      </c>
      <c r="E2438" s="2" t="s">
        <v>238</v>
      </c>
      <c r="F2438" s="2" t="s">
        <v>283</v>
      </c>
      <c r="G2438" s="38">
        <v>41220.322916666664</v>
      </c>
      <c r="H2438" s="100"/>
      <c r="I2438" s="2" t="s">
        <v>2671</v>
      </c>
      <c r="J2438" s="2" t="s">
        <v>241</v>
      </c>
      <c r="K2438" s="2">
        <v>126.0</v>
      </c>
      <c r="L2438" s="101">
        <v>83.0066116240486</v>
      </c>
      <c r="M2438" s="2" t="s">
        <v>814</v>
      </c>
      <c r="N2438" s="2"/>
      <c r="O2438" s="2"/>
      <c r="X2438" s="2"/>
      <c r="Y2438" s="2"/>
      <c r="Z2438" s="2"/>
    </row>
    <row r="2439" ht="10.5" customHeight="1">
      <c r="A2439" s="2"/>
      <c r="B2439" s="2">
        <v>1353070.0</v>
      </c>
      <c r="C2439" s="2" t="s">
        <v>1790</v>
      </c>
      <c r="D2439" s="2">
        <v>9.029004555E9</v>
      </c>
      <c r="E2439" s="2" t="s">
        <v>238</v>
      </c>
      <c r="F2439" s="2" t="s">
        <v>239</v>
      </c>
      <c r="G2439" s="38">
        <v>41220.333333333336</v>
      </c>
      <c r="H2439" s="100"/>
      <c r="I2439" s="2" t="s">
        <v>2671</v>
      </c>
      <c r="J2439" s="2" t="s">
        <v>241</v>
      </c>
      <c r="K2439" s="2">
        <v>104.0</v>
      </c>
      <c r="L2439" s="101">
        <v>104.4077154626137</v>
      </c>
      <c r="M2439" s="2" t="s">
        <v>802</v>
      </c>
      <c r="N2439" s="2"/>
      <c r="O2439" s="2"/>
      <c r="X2439" s="2"/>
      <c r="Y2439" s="2"/>
      <c r="Z2439" s="2"/>
    </row>
    <row r="2440" ht="10.5" customHeight="1">
      <c r="A2440" s="2"/>
      <c r="B2440" s="2">
        <v>1349612.0</v>
      </c>
      <c r="C2440" s="2" t="s">
        <v>558</v>
      </c>
      <c r="D2440" s="2">
        <v>9.820626141E9</v>
      </c>
      <c r="E2440" s="2" t="s">
        <v>238</v>
      </c>
      <c r="F2440" s="2" t="s">
        <v>239</v>
      </c>
      <c r="G2440" s="38">
        <v>41220.34375</v>
      </c>
      <c r="H2440" s="100"/>
      <c r="I2440" s="2" t="s">
        <v>2671</v>
      </c>
      <c r="J2440" s="2" t="s">
        <v>241</v>
      </c>
      <c r="K2440" s="2">
        <v>140.0</v>
      </c>
      <c r="L2440" s="101">
        <v>115.83882895460512</v>
      </c>
      <c r="M2440" s="2" t="s">
        <v>814</v>
      </c>
      <c r="N2440" s="2"/>
      <c r="O2440" s="2"/>
      <c r="X2440" s="2"/>
      <c r="Y2440" s="2"/>
      <c r="Z2440" s="2"/>
    </row>
    <row r="2441" ht="10.5" customHeight="1">
      <c r="A2441" s="2"/>
      <c r="B2441" s="2">
        <v>1323436.0</v>
      </c>
      <c r="C2441" s="2" t="s">
        <v>2731</v>
      </c>
      <c r="D2441" s="2">
        <v>9.82035079E9</v>
      </c>
      <c r="E2441" s="2" t="s">
        <v>238</v>
      </c>
      <c r="F2441" s="2" t="s">
        <v>239</v>
      </c>
      <c r="G2441" s="38">
        <v>41220.364583333336</v>
      </c>
      <c r="H2441" s="100"/>
      <c r="I2441" s="2" t="s">
        <v>2671</v>
      </c>
      <c r="J2441" s="2" t="s">
        <v>241</v>
      </c>
      <c r="K2441" s="2">
        <v>100.0</v>
      </c>
      <c r="L2441" s="101">
        <v>49.440321199915815</v>
      </c>
      <c r="M2441" s="2" t="s">
        <v>812</v>
      </c>
      <c r="N2441" s="2"/>
      <c r="O2441" s="2"/>
      <c r="X2441" s="2"/>
      <c r="Y2441" s="2"/>
      <c r="Z2441" s="2"/>
    </row>
    <row r="2442" ht="10.5" customHeight="1">
      <c r="A2442" s="2"/>
      <c r="B2442" s="2">
        <v>1356024.0</v>
      </c>
      <c r="C2442" s="2" t="s">
        <v>2732</v>
      </c>
      <c r="D2442" s="2">
        <v>9.920398423E9</v>
      </c>
      <c r="E2442" s="2" t="s">
        <v>238</v>
      </c>
      <c r="F2442" s="2" t="s">
        <v>283</v>
      </c>
      <c r="G2442" s="38">
        <v>41220.416666666664</v>
      </c>
      <c r="H2442" s="100"/>
      <c r="I2442" s="2" t="s">
        <v>2671</v>
      </c>
      <c r="J2442" s="2" t="s">
        <v>241</v>
      </c>
      <c r="K2442" s="2">
        <v>470.0</v>
      </c>
      <c r="L2442" s="101">
        <v>431.0281153279476</v>
      </c>
      <c r="M2442" s="2" t="s">
        <v>814</v>
      </c>
      <c r="N2442" s="2"/>
      <c r="O2442" s="2"/>
      <c r="X2442" s="2"/>
      <c r="Y2442" s="2"/>
      <c r="Z2442" s="2"/>
    </row>
    <row r="2443" ht="10.5" customHeight="1">
      <c r="A2443" s="2"/>
      <c r="B2443" s="2">
        <v>1355792.0</v>
      </c>
      <c r="C2443" s="2" t="s">
        <v>2733</v>
      </c>
      <c r="D2443" s="2">
        <v>9.167617155E9</v>
      </c>
      <c r="E2443" s="2" t="s">
        <v>238</v>
      </c>
      <c r="F2443" s="2" t="s">
        <v>239</v>
      </c>
      <c r="G2443" s="38">
        <v>41220.489583333336</v>
      </c>
      <c r="H2443" s="100"/>
      <c r="I2443" s="2" t="s">
        <v>2671</v>
      </c>
      <c r="J2443" s="2" t="s">
        <v>241</v>
      </c>
      <c r="K2443" s="2">
        <v>337.0</v>
      </c>
      <c r="L2443" s="101">
        <v>361.62190613445415</v>
      </c>
      <c r="M2443" s="2" t="s">
        <v>812</v>
      </c>
      <c r="N2443" s="2"/>
      <c r="O2443" s="2"/>
      <c r="X2443" s="2"/>
      <c r="Y2443" s="2"/>
      <c r="Z2443" s="2"/>
    </row>
    <row r="2444" ht="10.5" customHeight="1">
      <c r="A2444" s="2"/>
      <c r="B2444" s="2">
        <v>1356178.0</v>
      </c>
      <c r="C2444" s="2" t="s">
        <v>1671</v>
      </c>
      <c r="D2444" s="2">
        <v>9.32041022E9</v>
      </c>
      <c r="E2444" s="2" t="s">
        <v>238</v>
      </c>
      <c r="F2444" s="2" t="s">
        <v>239</v>
      </c>
      <c r="G2444" s="38">
        <v>41220.5625</v>
      </c>
      <c r="H2444" s="100"/>
      <c r="I2444" s="2" t="s">
        <v>2671</v>
      </c>
      <c r="J2444" s="2" t="s">
        <v>241</v>
      </c>
      <c r="K2444" s="2">
        <v>285.0</v>
      </c>
      <c r="L2444" s="101">
        <v>299.6163981971461</v>
      </c>
      <c r="M2444" s="2" t="s">
        <v>802</v>
      </c>
      <c r="N2444" s="2"/>
      <c r="O2444" s="2"/>
      <c r="X2444" s="2"/>
      <c r="Y2444" s="2"/>
      <c r="Z2444" s="2"/>
    </row>
    <row r="2445" ht="10.5" customHeight="1">
      <c r="A2445" s="2"/>
      <c r="B2445" s="2">
        <v>1355914.0</v>
      </c>
      <c r="C2445" s="2" t="s">
        <v>2734</v>
      </c>
      <c r="D2445" s="2">
        <v>9.769696255E9</v>
      </c>
      <c r="E2445" s="2" t="s">
        <v>238</v>
      </c>
      <c r="F2445" s="2" t="s">
        <v>239</v>
      </c>
      <c r="G2445" s="38">
        <v>41220.59375</v>
      </c>
      <c r="H2445" s="100"/>
      <c r="I2445" s="2" t="s">
        <v>2671</v>
      </c>
      <c r="J2445" s="2" t="s">
        <v>241</v>
      </c>
      <c r="K2445" s="2">
        <v>561.0</v>
      </c>
      <c r="L2445" s="101">
        <v>556.4419929733014</v>
      </c>
      <c r="M2445" s="2" t="s">
        <v>812</v>
      </c>
      <c r="N2445" s="2"/>
      <c r="O2445" s="2"/>
      <c r="X2445" s="2"/>
      <c r="Y2445" s="2"/>
      <c r="Z2445" s="2"/>
    </row>
    <row r="2446" ht="10.5" customHeight="1">
      <c r="A2446" s="2"/>
      <c r="B2446" s="2">
        <v>1350852.0</v>
      </c>
      <c r="C2446" s="2" t="s">
        <v>322</v>
      </c>
      <c r="D2446" s="2">
        <v>7.208008001E9</v>
      </c>
      <c r="E2446" s="2" t="s">
        <v>238</v>
      </c>
      <c r="F2446" s="2" t="s">
        <v>258</v>
      </c>
      <c r="G2446" s="38">
        <v>41220.645833333336</v>
      </c>
      <c r="H2446" s="100"/>
      <c r="I2446" s="2" t="s">
        <v>2671</v>
      </c>
      <c r="J2446" s="2" t="s">
        <v>241</v>
      </c>
      <c r="K2446" s="2">
        <v>381.0</v>
      </c>
      <c r="L2446" s="101">
        <v>304.15613500492594</v>
      </c>
      <c r="M2446" s="2" t="s">
        <v>802</v>
      </c>
      <c r="N2446" s="2"/>
      <c r="O2446" s="2"/>
      <c r="X2446" s="2"/>
      <c r="Y2446" s="2"/>
      <c r="Z2446" s="2"/>
    </row>
    <row r="2447" ht="10.5" customHeight="1">
      <c r="A2447" s="2"/>
      <c r="B2447" s="2">
        <v>1350024.0</v>
      </c>
      <c r="C2447" s="2" t="s">
        <v>1113</v>
      </c>
      <c r="D2447" s="2">
        <v>7.387866053E9</v>
      </c>
      <c r="E2447" s="2" t="s">
        <v>238</v>
      </c>
      <c r="F2447" s="2" t="s">
        <v>333</v>
      </c>
      <c r="G2447" s="38">
        <v>41220.666666666664</v>
      </c>
      <c r="H2447" s="100"/>
      <c r="I2447" s="2" t="s">
        <v>2671</v>
      </c>
      <c r="J2447" s="2" t="s">
        <v>241</v>
      </c>
      <c r="K2447" s="2">
        <v>114.0</v>
      </c>
      <c r="L2447" s="101">
        <v>102.70594202238252</v>
      </c>
      <c r="M2447" s="2" t="s">
        <v>814</v>
      </c>
      <c r="N2447" s="2"/>
      <c r="O2447" s="2"/>
      <c r="X2447" s="2"/>
      <c r="Y2447" s="2"/>
      <c r="Z2447" s="2"/>
    </row>
    <row r="2448" ht="10.5" customHeight="1">
      <c r="A2448" s="2"/>
      <c r="B2448" s="2">
        <v>1354986.0</v>
      </c>
      <c r="C2448" s="2" t="s">
        <v>2735</v>
      </c>
      <c r="D2448" s="2">
        <v>9.711000008E9</v>
      </c>
      <c r="E2448" s="2" t="s">
        <v>238</v>
      </c>
      <c r="F2448" s="2" t="s">
        <v>239</v>
      </c>
      <c r="G2448" s="38">
        <v>41220.6875</v>
      </c>
      <c r="H2448" s="100"/>
      <c r="I2448" s="2" t="s">
        <v>2671</v>
      </c>
      <c r="J2448" s="2" t="s">
        <v>241</v>
      </c>
      <c r="K2448" s="2">
        <v>466.0</v>
      </c>
      <c r="L2448" s="101">
        <v>474.28894430631755</v>
      </c>
      <c r="M2448" s="2" t="s">
        <v>812</v>
      </c>
      <c r="N2448" s="2"/>
      <c r="O2448" s="2"/>
      <c r="X2448" s="2"/>
      <c r="Y2448" s="2"/>
      <c r="Z2448" s="2"/>
    </row>
    <row r="2449" ht="10.5" customHeight="1">
      <c r="A2449" s="2"/>
      <c r="B2449" s="2">
        <v>1357038.0</v>
      </c>
      <c r="C2449" s="2" t="s">
        <v>2736</v>
      </c>
      <c r="D2449" s="2">
        <v>9.920895923E9</v>
      </c>
      <c r="E2449" s="2" t="s">
        <v>238</v>
      </c>
      <c r="F2449" s="2" t="s">
        <v>239</v>
      </c>
      <c r="G2449" s="38">
        <v>41220.760416666664</v>
      </c>
      <c r="H2449" s="100"/>
      <c r="I2449" s="2" t="s">
        <v>2671</v>
      </c>
      <c r="J2449" s="2" t="s">
        <v>241</v>
      </c>
      <c r="K2449" s="2">
        <v>122.0</v>
      </c>
      <c r="L2449" s="101">
        <v>93.95068406756744</v>
      </c>
      <c r="M2449" s="2" t="s">
        <v>814</v>
      </c>
      <c r="N2449" s="2"/>
      <c r="O2449" s="2"/>
      <c r="X2449" s="2"/>
      <c r="Y2449" s="2"/>
      <c r="Z2449" s="2"/>
    </row>
    <row r="2450" ht="10.5" customHeight="1">
      <c r="A2450" s="2"/>
      <c r="B2450" s="2">
        <v>1356158.0</v>
      </c>
      <c r="C2450" s="2" t="s">
        <v>2737</v>
      </c>
      <c r="D2450" s="2">
        <v>9.004404116E9</v>
      </c>
      <c r="E2450" s="2" t="s">
        <v>238</v>
      </c>
      <c r="F2450" s="2" t="s">
        <v>239</v>
      </c>
      <c r="G2450" s="38">
        <v>41220.770833333336</v>
      </c>
      <c r="H2450" s="100"/>
      <c r="I2450" s="2" t="s">
        <v>2671</v>
      </c>
      <c r="J2450" s="2" t="s">
        <v>241</v>
      </c>
      <c r="K2450" s="2">
        <v>301.0</v>
      </c>
      <c r="L2450" s="101">
        <v>314.6773068961777</v>
      </c>
      <c r="M2450" s="2" t="s">
        <v>812</v>
      </c>
      <c r="N2450" s="2"/>
      <c r="O2450" s="2"/>
      <c r="X2450" s="2"/>
      <c r="Y2450" s="2"/>
      <c r="Z2450" s="2"/>
    </row>
    <row r="2451" ht="10.5" customHeight="1">
      <c r="A2451" s="2"/>
      <c r="B2451" s="2">
        <v>1356468.0</v>
      </c>
      <c r="C2451" s="2" t="s">
        <v>2738</v>
      </c>
      <c r="D2451" s="2">
        <v>9.167510662E9</v>
      </c>
      <c r="E2451" s="2" t="s">
        <v>238</v>
      </c>
      <c r="F2451" s="2" t="s">
        <v>239</v>
      </c>
      <c r="G2451" s="38">
        <v>41220.791666666664</v>
      </c>
      <c r="H2451" s="100"/>
      <c r="I2451" s="2" t="s">
        <v>2671</v>
      </c>
      <c r="J2451" s="2" t="s">
        <v>241</v>
      </c>
      <c r="K2451" s="2">
        <v>637.0</v>
      </c>
      <c r="L2451" s="101">
        <v>621.4549758451755</v>
      </c>
      <c r="M2451" s="2" t="s">
        <v>814</v>
      </c>
      <c r="N2451" s="2"/>
      <c r="O2451" s="2"/>
      <c r="X2451" s="2"/>
      <c r="Y2451" s="2"/>
      <c r="Z2451" s="2"/>
    </row>
    <row r="2452" ht="10.5" customHeight="1">
      <c r="A2452" s="2"/>
      <c r="B2452" s="2">
        <v>1327824.0</v>
      </c>
      <c r="C2452" s="2" t="s">
        <v>2739</v>
      </c>
      <c r="D2452" s="2">
        <v>9.167397167E9</v>
      </c>
      <c r="E2452" s="2" t="s">
        <v>238</v>
      </c>
      <c r="F2452" s="2" t="s">
        <v>258</v>
      </c>
      <c r="G2452" s="38">
        <v>41220.833333333336</v>
      </c>
      <c r="H2452" s="100"/>
      <c r="I2452" s="2" t="s">
        <v>2740</v>
      </c>
      <c r="J2452" s="2" t="s">
        <v>762</v>
      </c>
      <c r="K2452" s="2">
        <v>2200.0</v>
      </c>
      <c r="L2452" s="101">
        <v>1945.4540320758979</v>
      </c>
      <c r="M2452" s="2" t="s">
        <v>840</v>
      </c>
      <c r="N2452" s="2"/>
      <c r="O2452" s="2"/>
      <c r="X2452" s="2"/>
      <c r="Y2452" s="2"/>
      <c r="Z2452" s="2"/>
    </row>
    <row r="2453" ht="10.5" customHeight="1">
      <c r="A2453" s="2"/>
      <c r="B2453" s="2">
        <v>1333608.0</v>
      </c>
      <c r="C2453" s="2" t="s">
        <v>2741</v>
      </c>
      <c r="D2453" s="2">
        <v>9.833923117E9</v>
      </c>
      <c r="E2453" s="2" t="s">
        <v>238</v>
      </c>
      <c r="F2453" s="2" t="s">
        <v>333</v>
      </c>
      <c r="G2453" s="38">
        <v>41220.864583333336</v>
      </c>
      <c r="H2453" s="100"/>
      <c r="I2453" s="2" t="s">
        <v>2740</v>
      </c>
      <c r="J2453" s="2" t="s">
        <v>762</v>
      </c>
      <c r="K2453" s="2">
        <v>6600.0</v>
      </c>
      <c r="L2453" s="101">
        <v>5845.454032075898</v>
      </c>
      <c r="M2453" s="2" t="s">
        <v>840</v>
      </c>
      <c r="N2453" s="2"/>
      <c r="O2453" s="2"/>
      <c r="X2453" s="2"/>
      <c r="Y2453" s="2"/>
      <c r="Z2453" s="2"/>
    </row>
    <row r="2454" ht="10.5" customHeight="1">
      <c r="A2454" s="2"/>
      <c r="B2454" s="2">
        <v>1340686.0</v>
      </c>
      <c r="C2454" s="2" t="s">
        <v>2742</v>
      </c>
      <c r="D2454" s="2">
        <v>9.82174355E9</v>
      </c>
      <c r="E2454" s="2" t="s">
        <v>238</v>
      </c>
      <c r="F2454" s="2" t="s">
        <v>239</v>
      </c>
      <c r="G2454" s="38">
        <v>41220.979166666664</v>
      </c>
      <c r="H2454" s="100"/>
      <c r="I2454" s="2" t="s">
        <v>2740</v>
      </c>
      <c r="J2454" s="2" t="s">
        <v>1245</v>
      </c>
      <c r="K2454" s="2">
        <v>700.0</v>
      </c>
      <c r="L2454" s="101">
        <v>495.4540320758979</v>
      </c>
      <c r="M2454" s="2" t="s">
        <v>840</v>
      </c>
      <c r="N2454" s="2"/>
      <c r="O2454" s="2"/>
      <c r="X2454" s="2"/>
      <c r="Y2454" s="2"/>
      <c r="Z2454" s="2"/>
    </row>
    <row r="2455" ht="10.5" customHeight="1">
      <c r="A2455" s="2"/>
      <c r="B2455" s="2">
        <v>1338248.0</v>
      </c>
      <c r="C2455" s="2" t="s">
        <v>2743</v>
      </c>
      <c r="D2455" s="2">
        <v>9.972833993E9</v>
      </c>
      <c r="E2455" s="2" t="s">
        <v>238</v>
      </c>
      <c r="F2455" s="2" t="s">
        <v>239</v>
      </c>
      <c r="G2455" s="38">
        <v>41214.333333333336</v>
      </c>
      <c r="H2455" s="100"/>
      <c r="I2455" s="2" t="s">
        <v>2740</v>
      </c>
      <c r="J2455" s="2" t="s">
        <v>762</v>
      </c>
      <c r="K2455" s="2">
        <v>2488.0</v>
      </c>
      <c r="L2455" s="101">
        <v>2197.454032075898</v>
      </c>
      <c r="M2455" s="2" t="s">
        <v>840</v>
      </c>
      <c r="N2455" s="2"/>
      <c r="O2455" s="2"/>
      <c r="X2455" s="2"/>
      <c r="Y2455" s="2"/>
      <c r="Z2455" s="2"/>
    </row>
    <row r="2456" ht="10.5" customHeight="1">
      <c r="A2456" s="2"/>
      <c r="B2456" s="2">
        <v>1351020.0</v>
      </c>
      <c r="C2456" s="2" t="s">
        <v>2744</v>
      </c>
      <c r="D2456" s="2">
        <v>9.925461E9</v>
      </c>
      <c r="E2456" s="2" t="s">
        <v>238</v>
      </c>
      <c r="F2456" s="2" t="s">
        <v>239</v>
      </c>
      <c r="G2456" s="38">
        <v>41215.875</v>
      </c>
      <c r="H2456" s="100"/>
      <c r="I2456" s="2" t="s">
        <v>2740</v>
      </c>
      <c r="J2456" s="2" t="s">
        <v>871</v>
      </c>
      <c r="K2456" s="2">
        <v>1200.0</v>
      </c>
      <c r="L2456" s="101">
        <v>1045.4540320758979</v>
      </c>
      <c r="M2456" s="2" t="s">
        <v>840</v>
      </c>
      <c r="N2456" s="2"/>
      <c r="O2456" s="2"/>
      <c r="X2456" s="2"/>
      <c r="Y2456" s="2"/>
      <c r="Z2456" s="2"/>
    </row>
    <row r="2457" ht="10.5" customHeight="1">
      <c r="A2457" s="2"/>
      <c r="B2457" s="2">
        <v>1335140.0</v>
      </c>
      <c r="C2457" s="2" t="s">
        <v>2745</v>
      </c>
      <c r="D2457" s="2">
        <v>9.820409841E9</v>
      </c>
      <c r="E2457" s="2" t="s">
        <v>238</v>
      </c>
      <c r="F2457" s="2" t="s">
        <v>248</v>
      </c>
      <c r="G2457" s="38">
        <v>41217.729166666664</v>
      </c>
      <c r="H2457" s="100"/>
      <c r="I2457" s="2" t="s">
        <v>2740</v>
      </c>
      <c r="J2457" s="2" t="s">
        <v>762</v>
      </c>
      <c r="K2457" s="2">
        <v>8800.0</v>
      </c>
      <c r="L2457" s="101">
        <v>7795.454032075898</v>
      </c>
      <c r="M2457" s="2" t="s">
        <v>840</v>
      </c>
      <c r="N2457" s="2"/>
      <c r="O2457" s="2"/>
      <c r="X2457" s="2"/>
      <c r="Y2457" s="2"/>
      <c r="Z2457" s="2"/>
    </row>
    <row r="2458" ht="10.5" customHeight="1">
      <c r="A2458" s="2"/>
      <c r="B2458" s="2">
        <v>1350952.0</v>
      </c>
      <c r="C2458" s="2" t="s">
        <v>322</v>
      </c>
      <c r="D2458" s="2">
        <v>7.208008001E9</v>
      </c>
      <c r="E2458" s="2" t="s">
        <v>238</v>
      </c>
      <c r="F2458" s="2" t="s">
        <v>258</v>
      </c>
      <c r="G2458" s="38">
        <v>41218.229166666664</v>
      </c>
      <c r="H2458" s="100"/>
      <c r="I2458" s="2" t="s">
        <v>2746</v>
      </c>
      <c r="J2458" s="2" t="s">
        <v>241</v>
      </c>
      <c r="K2458" s="2">
        <v>398.0</v>
      </c>
      <c r="L2458" s="101">
        <v>269.0540320758979</v>
      </c>
      <c r="M2458" s="2" t="s">
        <v>852</v>
      </c>
      <c r="N2458" s="2"/>
      <c r="O2458" s="2"/>
      <c r="X2458" s="2"/>
      <c r="Y2458" s="2"/>
      <c r="Z2458" s="2"/>
    </row>
    <row r="2459" ht="10.5" customHeight="1">
      <c r="A2459" s="2"/>
      <c r="B2459" s="2">
        <v>1355094.0</v>
      </c>
      <c r="C2459" s="2" t="s">
        <v>2747</v>
      </c>
      <c r="D2459" s="2">
        <v>9.821634883E9</v>
      </c>
      <c r="E2459" s="2" t="s">
        <v>238</v>
      </c>
      <c r="F2459" s="2" t="s">
        <v>239</v>
      </c>
      <c r="G2459" s="38">
        <v>41219.447916666664</v>
      </c>
      <c r="H2459" s="100"/>
      <c r="I2459" s="2" t="s">
        <v>2746</v>
      </c>
      <c r="J2459" s="2" t="s">
        <v>241</v>
      </c>
      <c r="K2459" s="2">
        <v>363.0</v>
      </c>
      <c r="L2459" s="101">
        <v>269.0540320758979</v>
      </c>
      <c r="M2459" s="2" t="s">
        <v>852</v>
      </c>
      <c r="N2459" s="2"/>
      <c r="O2459" s="2"/>
      <c r="X2459" s="2"/>
      <c r="Y2459" s="2"/>
      <c r="Z2459" s="2"/>
    </row>
    <row r="2460" ht="10.5" customHeight="1">
      <c r="A2460" s="2"/>
      <c r="B2460" s="2">
        <v>1355924.0</v>
      </c>
      <c r="C2460" s="2" t="s">
        <v>2748</v>
      </c>
      <c r="D2460" s="2">
        <v>9.686575981E9</v>
      </c>
      <c r="E2460" s="2" t="s">
        <v>238</v>
      </c>
      <c r="F2460" s="2" t="s">
        <v>283</v>
      </c>
      <c r="G2460" s="38">
        <v>41220.354166666664</v>
      </c>
      <c r="H2460" s="100"/>
      <c r="I2460" s="2" t="s">
        <v>2746</v>
      </c>
      <c r="J2460" s="2" t="s">
        <v>241</v>
      </c>
      <c r="K2460" s="2">
        <v>242.0</v>
      </c>
      <c r="L2460" s="101">
        <v>269.0540320758979</v>
      </c>
      <c r="M2460" s="2" t="s">
        <v>852</v>
      </c>
      <c r="N2460" s="2"/>
      <c r="O2460" s="2"/>
      <c r="X2460" s="2"/>
      <c r="Y2460" s="2"/>
      <c r="Z2460" s="2"/>
    </row>
    <row r="2461" ht="10.5" customHeight="1">
      <c r="A2461" s="2"/>
      <c r="B2461" s="2">
        <v>1356012.0</v>
      </c>
      <c r="C2461" s="2" t="s">
        <v>1217</v>
      </c>
      <c r="D2461" s="2">
        <v>9.819244935E9</v>
      </c>
      <c r="E2461" s="2" t="s">
        <v>238</v>
      </c>
      <c r="F2461" s="2" t="s">
        <v>239</v>
      </c>
      <c r="G2461" s="38">
        <v>41220.364583333336</v>
      </c>
      <c r="H2461" s="100"/>
      <c r="I2461" s="2" t="s">
        <v>2746</v>
      </c>
      <c r="J2461" s="2" t="s">
        <v>241</v>
      </c>
      <c r="K2461" s="2">
        <v>365.0</v>
      </c>
      <c r="L2461" s="101">
        <v>269.0540320758979</v>
      </c>
      <c r="M2461" s="2" t="s">
        <v>852</v>
      </c>
      <c r="N2461" s="2"/>
      <c r="O2461" s="2"/>
      <c r="X2461" s="2"/>
      <c r="Y2461" s="2"/>
      <c r="Z2461" s="2"/>
    </row>
    <row r="2462" ht="10.5" customHeight="1">
      <c r="A2462" s="2"/>
      <c r="B2462" s="2">
        <v>1339440.0</v>
      </c>
      <c r="C2462" s="2" t="s">
        <v>2749</v>
      </c>
      <c r="D2462" s="2">
        <v>8.655060684E9</v>
      </c>
      <c r="E2462" s="2" t="s">
        <v>238</v>
      </c>
      <c r="F2462" s="2" t="s">
        <v>239</v>
      </c>
      <c r="G2462" s="38">
        <v>41220.479166666664</v>
      </c>
      <c r="H2462" s="100"/>
      <c r="I2462" s="2" t="s">
        <v>2750</v>
      </c>
      <c r="J2462" s="2" t="s">
        <v>241</v>
      </c>
      <c r="K2462" s="2">
        <v>362.0</v>
      </c>
      <c r="L2462" s="101">
        <v>297.74242210090455</v>
      </c>
      <c r="M2462" s="2" t="s">
        <v>898</v>
      </c>
      <c r="N2462" s="2"/>
      <c r="O2462" s="2"/>
      <c r="X2462" s="2"/>
      <c r="Y2462" s="2"/>
      <c r="Z2462" s="2"/>
    </row>
    <row r="2463" ht="10.5" customHeight="1">
      <c r="A2463" s="2"/>
      <c r="B2463" s="2">
        <v>1335282.0</v>
      </c>
      <c r="C2463" s="2" t="s">
        <v>2751</v>
      </c>
      <c r="D2463" s="2">
        <v>9.869118356E9</v>
      </c>
      <c r="E2463" s="2" t="s">
        <v>238</v>
      </c>
      <c r="F2463" s="2" t="s">
        <v>239</v>
      </c>
      <c r="G2463" s="38">
        <v>41220.572916666664</v>
      </c>
      <c r="H2463" s="100"/>
      <c r="I2463" s="2" t="s">
        <v>2750</v>
      </c>
      <c r="J2463" s="2" t="s">
        <v>241</v>
      </c>
      <c r="K2463" s="2">
        <v>114.0</v>
      </c>
      <c r="L2463" s="101">
        <v>82.86272316746607</v>
      </c>
      <c r="M2463" s="2" t="s">
        <v>898</v>
      </c>
      <c r="N2463" s="2"/>
      <c r="O2463" s="2"/>
      <c r="X2463" s="2"/>
      <c r="Y2463" s="2"/>
      <c r="Z2463" s="2"/>
    </row>
    <row r="2464" ht="10.5" customHeight="1">
      <c r="A2464" s="2"/>
      <c r="B2464" s="2">
        <v>1340784.0</v>
      </c>
      <c r="C2464" s="2" t="s">
        <v>2752</v>
      </c>
      <c r="D2464" s="2">
        <v>9.769492157E9</v>
      </c>
      <c r="E2464" s="2" t="s">
        <v>238</v>
      </c>
      <c r="F2464" s="2" t="s">
        <v>239</v>
      </c>
      <c r="G2464" s="38">
        <v>41220.666666666664</v>
      </c>
      <c r="H2464" s="100"/>
      <c r="I2464" s="2" t="s">
        <v>2750</v>
      </c>
      <c r="J2464" s="2" t="s">
        <v>241</v>
      </c>
      <c r="K2464" s="2">
        <v>177.0</v>
      </c>
      <c r="L2464" s="101">
        <v>132.03011190647322</v>
      </c>
      <c r="M2464" s="2" t="s">
        <v>898</v>
      </c>
      <c r="N2464" s="2"/>
      <c r="O2464" s="2"/>
      <c r="X2464" s="2"/>
      <c r="Y2464" s="2"/>
      <c r="Z2464" s="2"/>
    </row>
    <row r="2465" ht="10.5" customHeight="1">
      <c r="A2465" s="2"/>
      <c r="B2465" s="2">
        <v>1337802.0</v>
      </c>
      <c r="C2465" s="2" t="s">
        <v>1012</v>
      </c>
      <c r="D2465" s="2">
        <v>9.819408965E9</v>
      </c>
      <c r="E2465" s="2" t="s">
        <v>238</v>
      </c>
      <c r="F2465" s="2" t="s">
        <v>239</v>
      </c>
      <c r="G2465" s="38">
        <v>41216.333333333336</v>
      </c>
      <c r="H2465" s="100"/>
      <c r="I2465" s="2" t="s">
        <v>2750</v>
      </c>
      <c r="J2465" s="2" t="s">
        <v>241</v>
      </c>
      <c r="K2465" s="2">
        <v>760.2</v>
      </c>
      <c r="L2465" s="101">
        <v>596.3887833304292</v>
      </c>
      <c r="M2465" s="2" t="s">
        <v>898</v>
      </c>
      <c r="N2465" s="2"/>
      <c r="O2465" s="2"/>
      <c r="X2465" s="2"/>
      <c r="Y2465" s="2"/>
      <c r="Z2465" s="2"/>
    </row>
    <row r="2466" ht="10.5" customHeight="1">
      <c r="A2466" s="2"/>
      <c r="B2466" s="2">
        <v>1341546.0</v>
      </c>
      <c r="C2466" s="2" t="s">
        <v>685</v>
      </c>
      <c r="D2466" s="2">
        <v>9.769690924E9</v>
      </c>
      <c r="E2466" s="2" t="s">
        <v>238</v>
      </c>
      <c r="F2466" s="2" t="s">
        <v>239</v>
      </c>
      <c r="G2466" s="38">
        <v>41216.427083333336</v>
      </c>
      <c r="H2466" s="100"/>
      <c r="I2466" s="2" t="s">
        <v>2750</v>
      </c>
      <c r="J2466" s="2" t="s">
        <v>241</v>
      </c>
      <c r="K2466" s="2">
        <v>236.0</v>
      </c>
      <c r="L2466" s="101">
        <v>192.12358703192632</v>
      </c>
      <c r="M2466" s="2" t="s">
        <v>898</v>
      </c>
      <c r="N2466" s="2"/>
      <c r="O2466" s="2"/>
      <c r="X2466" s="2"/>
      <c r="Y2466" s="2"/>
      <c r="Z2466" s="2"/>
    </row>
    <row r="2467" ht="10.5" customHeight="1">
      <c r="A2467" s="2"/>
      <c r="B2467" s="2">
        <v>1342052.0</v>
      </c>
      <c r="C2467" s="2" t="s">
        <v>2753</v>
      </c>
      <c r="D2467" s="2">
        <v>9.619749373E9</v>
      </c>
      <c r="E2467" s="2" t="s">
        <v>238</v>
      </c>
      <c r="F2467" s="2" t="s">
        <v>283</v>
      </c>
      <c r="G2467" s="38">
        <v>41216.5</v>
      </c>
      <c r="H2467" s="100"/>
      <c r="I2467" s="2" t="s">
        <v>2750</v>
      </c>
      <c r="J2467" s="2" t="s">
        <v>241</v>
      </c>
      <c r="K2467" s="2">
        <v>380.0</v>
      </c>
      <c r="L2467" s="101">
        <v>288.63735011219956</v>
      </c>
      <c r="M2467" s="2" t="s">
        <v>898</v>
      </c>
      <c r="N2467" s="2"/>
      <c r="O2467" s="2"/>
      <c r="X2467" s="2"/>
      <c r="Y2467" s="2"/>
      <c r="Z2467" s="2"/>
    </row>
    <row r="2468" ht="10.5" customHeight="1">
      <c r="A2468" s="2"/>
      <c r="B2468" s="2">
        <v>1341828.0</v>
      </c>
      <c r="C2468" s="2" t="s">
        <v>2754</v>
      </c>
      <c r="D2468" s="2">
        <v>9.930255269E9</v>
      </c>
      <c r="E2468" s="2" t="s">
        <v>238</v>
      </c>
      <c r="F2468" s="2" t="s">
        <v>239</v>
      </c>
      <c r="G2468" s="38">
        <v>41216.541666666664</v>
      </c>
      <c r="H2468" s="100"/>
      <c r="I2468" s="2" t="s">
        <v>2750</v>
      </c>
      <c r="J2468" s="2" t="s">
        <v>241</v>
      </c>
      <c r="K2468" s="2">
        <v>351.0</v>
      </c>
      <c r="L2468" s="101">
        <v>270.42720613478946</v>
      </c>
      <c r="M2468" s="2" t="s">
        <v>898</v>
      </c>
      <c r="N2468" s="2"/>
      <c r="O2468" s="2"/>
      <c r="X2468" s="2"/>
      <c r="Y2468" s="2"/>
      <c r="Z2468" s="2"/>
    </row>
    <row r="2469" ht="10.5" customHeight="1">
      <c r="A2469" s="2"/>
      <c r="B2469" s="2">
        <v>1343738.0</v>
      </c>
      <c r="C2469" s="2" t="s">
        <v>2755</v>
      </c>
      <c r="D2469" s="2">
        <v>9.987454353E9</v>
      </c>
      <c r="E2469" s="2" t="s">
        <v>238</v>
      </c>
      <c r="F2469" s="2" t="s">
        <v>283</v>
      </c>
      <c r="G2469" s="38">
        <v>41216.697916666664</v>
      </c>
      <c r="H2469" s="100"/>
      <c r="I2469" s="2" t="s">
        <v>2750</v>
      </c>
      <c r="J2469" s="2" t="s">
        <v>241</v>
      </c>
      <c r="K2469" s="2">
        <v>457.0</v>
      </c>
      <c r="L2469" s="101">
        <v>392.4351707834368</v>
      </c>
      <c r="M2469" s="2" t="s">
        <v>898</v>
      </c>
      <c r="N2469" s="2"/>
      <c r="O2469" s="2"/>
      <c r="X2469" s="2"/>
      <c r="Y2469" s="2"/>
      <c r="Z2469" s="2"/>
    </row>
    <row r="2470" ht="10.5" customHeight="1">
      <c r="A2470" s="2"/>
      <c r="B2470" s="2">
        <v>1309932.0</v>
      </c>
      <c r="C2470" s="2" t="s">
        <v>257</v>
      </c>
      <c r="D2470" s="2">
        <v>9.867524419E9</v>
      </c>
      <c r="E2470" s="2" t="s">
        <v>238</v>
      </c>
      <c r="F2470" s="2" t="s">
        <v>258</v>
      </c>
      <c r="G2470" s="38">
        <v>41216.75</v>
      </c>
      <c r="H2470" s="100"/>
      <c r="I2470" s="2" t="s">
        <v>2750</v>
      </c>
      <c r="J2470" s="2" t="s">
        <v>241</v>
      </c>
      <c r="K2470" s="2">
        <v>184.0</v>
      </c>
      <c r="L2470" s="101">
        <v>148.41924148614225</v>
      </c>
      <c r="M2470" s="2" t="s">
        <v>898</v>
      </c>
      <c r="N2470" s="2"/>
      <c r="O2470" s="2"/>
      <c r="X2470" s="2"/>
      <c r="Y2470" s="2"/>
      <c r="Z2470" s="2"/>
    </row>
    <row r="2471" ht="10.5" customHeight="1">
      <c r="A2471" s="2"/>
      <c r="B2471" s="2">
        <v>1344344.0</v>
      </c>
      <c r="C2471" s="2" t="s">
        <v>2756</v>
      </c>
      <c r="D2471" s="2">
        <v>9.820728406E9</v>
      </c>
      <c r="E2471" s="2" t="s">
        <v>238</v>
      </c>
      <c r="F2471" s="2" t="s">
        <v>239</v>
      </c>
      <c r="G2471" s="38">
        <v>41216.8125</v>
      </c>
      <c r="H2471" s="100"/>
      <c r="I2471" s="2" t="s">
        <v>2750</v>
      </c>
      <c r="J2471" s="2" t="s">
        <v>241</v>
      </c>
      <c r="K2471" s="2">
        <v>167.0</v>
      </c>
      <c r="L2471" s="101">
        <v>137.4931550996962</v>
      </c>
      <c r="M2471" s="2" t="s">
        <v>898</v>
      </c>
      <c r="N2471" s="2"/>
      <c r="O2471" s="2"/>
      <c r="X2471" s="2"/>
      <c r="Y2471" s="2"/>
      <c r="Z2471" s="2"/>
    </row>
    <row r="2472" ht="10.5" customHeight="1">
      <c r="A2472" s="2"/>
      <c r="B2472" s="2">
        <v>1344824.0</v>
      </c>
      <c r="C2472" s="2" t="s">
        <v>2757</v>
      </c>
      <c r="D2472" s="2">
        <v>9.769856363E9</v>
      </c>
      <c r="E2472" s="2" t="s">
        <v>238</v>
      </c>
      <c r="F2472" s="2" t="s">
        <v>283</v>
      </c>
      <c r="G2472" s="38">
        <v>41217.34375</v>
      </c>
      <c r="H2472" s="100"/>
      <c r="I2472" s="2" t="s">
        <v>2750</v>
      </c>
      <c r="J2472" s="2" t="s">
        <v>241</v>
      </c>
      <c r="K2472" s="2">
        <v>209.0</v>
      </c>
      <c r="L2472" s="101">
        <v>239.46996137319246</v>
      </c>
      <c r="M2472" s="2" t="s">
        <v>898</v>
      </c>
      <c r="N2472" s="2"/>
      <c r="O2472" s="2"/>
      <c r="X2472" s="2"/>
      <c r="Y2472" s="2"/>
      <c r="Z2472" s="2"/>
    </row>
    <row r="2473" ht="10.5" customHeight="1">
      <c r="A2473" s="2"/>
      <c r="B2473" s="2">
        <v>1344926.0</v>
      </c>
      <c r="C2473" s="2" t="s">
        <v>2758</v>
      </c>
      <c r="D2473" s="2">
        <v>9.82055813E9</v>
      </c>
      <c r="E2473" s="2" t="s">
        <v>238</v>
      </c>
      <c r="F2473" s="2" t="s">
        <v>239</v>
      </c>
      <c r="G2473" s="38">
        <v>41217.46875</v>
      </c>
      <c r="H2473" s="100"/>
      <c r="I2473" s="2" t="s">
        <v>2750</v>
      </c>
      <c r="J2473" s="2" t="s">
        <v>241</v>
      </c>
      <c r="K2473" s="2">
        <v>351.0</v>
      </c>
      <c r="L2473" s="101">
        <v>284.9953213167175</v>
      </c>
      <c r="M2473" s="2" t="s">
        <v>898</v>
      </c>
      <c r="N2473" s="2"/>
      <c r="O2473" s="2"/>
      <c r="X2473" s="2"/>
      <c r="Y2473" s="2"/>
      <c r="Z2473" s="2"/>
    </row>
    <row r="2474" ht="10.5" customHeight="1">
      <c r="A2474" s="2"/>
      <c r="B2474" s="2">
        <v>1345526.0</v>
      </c>
      <c r="C2474" s="2" t="s">
        <v>428</v>
      </c>
      <c r="D2474" s="2">
        <v>9.619678182E9</v>
      </c>
      <c r="E2474" s="2" t="s">
        <v>238</v>
      </c>
      <c r="F2474" s="2" t="s">
        <v>283</v>
      </c>
      <c r="G2474" s="38">
        <v>41217.552083333336</v>
      </c>
      <c r="H2474" s="100"/>
      <c r="I2474" s="2" t="s">
        <v>2750</v>
      </c>
      <c r="J2474" s="2" t="s">
        <v>241</v>
      </c>
      <c r="K2474" s="2">
        <v>115.0</v>
      </c>
      <c r="L2474" s="101">
        <v>88.32576636068909</v>
      </c>
      <c r="M2474" s="2" t="s">
        <v>898</v>
      </c>
      <c r="N2474" s="2"/>
      <c r="O2474" s="2"/>
      <c r="X2474" s="2"/>
      <c r="Y2474" s="2"/>
      <c r="Z2474" s="2"/>
    </row>
    <row r="2475" ht="10.5" customHeight="1">
      <c r="A2475" s="2"/>
      <c r="B2475" s="2">
        <v>1345430.0</v>
      </c>
      <c r="C2475" s="2" t="s">
        <v>310</v>
      </c>
      <c r="D2475" s="2">
        <v>7.208008001E9</v>
      </c>
      <c r="E2475" s="2" t="s">
        <v>238</v>
      </c>
      <c r="F2475" s="2" t="s">
        <v>258</v>
      </c>
      <c r="G2475" s="38">
        <v>41217.635416666664</v>
      </c>
      <c r="H2475" s="100"/>
      <c r="I2475" s="2" t="s">
        <v>2750</v>
      </c>
      <c r="J2475" s="2" t="s">
        <v>241</v>
      </c>
      <c r="K2475" s="2">
        <v>394.0</v>
      </c>
      <c r="L2475" s="101">
        <v>328.6996668625016</v>
      </c>
      <c r="M2475" s="2" t="s">
        <v>898</v>
      </c>
      <c r="N2475" s="2"/>
      <c r="O2475" s="2"/>
      <c r="X2475" s="2"/>
      <c r="Y2475" s="2"/>
      <c r="Z2475" s="2"/>
    </row>
    <row r="2476" ht="10.5" customHeight="1">
      <c r="A2476" s="2"/>
      <c r="B2476" s="2">
        <v>1347448.0</v>
      </c>
      <c r="C2476" s="2" t="s">
        <v>2759</v>
      </c>
      <c r="D2476" s="2">
        <v>9.820303324E9</v>
      </c>
      <c r="E2476" s="2" t="s">
        <v>238</v>
      </c>
      <c r="F2476" s="2" t="s">
        <v>239</v>
      </c>
      <c r="G2476" s="38">
        <v>41217.708333333336</v>
      </c>
      <c r="H2476" s="100"/>
      <c r="I2476" s="2" t="s">
        <v>2750</v>
      </c>
      <c r="J2476" s="2" t="s">
        <v>241</v>
      </c>
      <c r="K2476" s="2">
        <v>282.0</v>
      </c>
      <c r="L2476" s="101">
        <v>224.90184619126438</v>
      </c>
      <c r="M2476" s="2" t="s">
        <v>898</v>
      </c>
      <c r="N2476" s="2"/>
      <c r="O2476" s="2"/>
      <c r="X2476" s="2"/>
      <c r="Y2476" s="2"/>
      <c r="Z2476" s="2"/>
    </row>
    <row r="2477" ht="10.5" customHeight="1">
      <c r="A2477" s="2"/>
      <c r="B2477" s="2">
        <v>1347640.0</v>
      </c>
      <c r="C2477" s="2" t="s">
        <v>2760</v>
      </c>
      <c r="D2477" s="2">
        <v>9.819317978E9</v>
      </c>
      <c r="E2477" s="2" t="s">
        <v>238</v>
      </c>
      <c r="F2477" s="2" t="s">
        <v>239</v>
      </c>
      <c r="G2477" s="38">
        <v>41217.770833333336</v>
      </c>
      <c r="H2477" s="100"/>
      <c r="I2477" s="2" t="s">
        <v>2750</v>
      </c>
      <c r="J2477" s="2" t="s">
        <v>241</v>
      </c>
      <c r="K2477" s="2">
        <v>150.0</v>
      </c>
      <c r="L2477" s="101">
        <v>117.46199672454517</v>
      </c>
      <c r="M2477" s="2" t="s">
        <v>898</v>
      </c>
      <c r="N2477" s="2"/>
      <c r="O2477" s="2"/>
      <c r="X2477" s="2"/>
      <c r="Y2477" s="2"/>
      <c r="Z2477" s="2"/>
    </row>
    <row r="2478" ht="10.5" customHeight="1">
      <c r="A2478" s="2"/>
      <c r="B2478" s="2">
        <v>1347974.0</v>
      </c>
      <c r="C2478" s="2" t="s">
        <v>2761</v>
      </c>
      <c r="D2478" s="2">
        <v>9.552553229E9</v>
      </c>
      <c r="E2478" s="2" t="s">
        <v>238</v>
      </c>
      <c r="F2478" s="2" t="s">
        <v>239</v>
      </c>
      <c r="G2478" s="38">
        <v>41218.333333333336</v>
      </c>
      <c r="H2478" s="100"/>
      <c r="I2478" s="2" t="s">
        <v>2750</v>
      </c>
      <c r="J2478" s="2" t="s">
        <v>241</v>
      </c>
      <c r="K2478" s="2">
        <v>293.0</v>
      </c>
      <c r="L2478" s="101">
        <v>232.18590378222842</v>
      </c>
      <c r="M2478" s="2" t="s">
        <v>898</v>
      </c>
      <c r="N2478" s="2"/>
      <c r="O2478" s="2"/>
      <c r="X2478" s="2"/>
      <c r="Y2478" s="2"/>
      <c r="Z2478" s="2"/>
    </row>
    <row r="2479" ht="10.5" customHeight="1">
      <c r="A2479" s="2"/>
      <c r="B2479" s="2">
        <v>1348098.0</v>
      </c>
      <c r="C2479" s="2" t="s">
        <v>2118</v>
      </c>
      <c r="D2479" s="2">
        <v>9.324873018E9</v>
      </c>
      <c r="E2479" s="2" t="s">
        <v>238</v>
      </c>
      <c r="F2479" s="2" t="s">
        <v>258</v>
      </c>
      <c r="G2479" s="38">
        <v>41218.40625</v>
      </c>
      <c r="H2479" s="100"/>
      <c r="I2479" s="2" t="s">
        <v>2750</v>
      </c>
      <c r="J2479" s="2" t="s">
        <v>241</v>
      </c>
      <c r="K2479" s="2">
        <v>233.0</v>
      </c>
      <c r="L2479" s="101">
        <v>175.7344574522573</v>
      </c>
      <c r="M2479" s="2" t="s">
        <v>898</v>
      </c>
      <c r="N2479" s="2"/>
      <c r="O2479" s="2"/>
      <c r="X2479" s="2"/>
      <c r="Y2479" s="2"/>
      <c r="Z2479" s="2"/>
    </row>
    <row r="2480" ht="10.5" customHeight="1">
      <c r="A2480" s="2"/>
      <c r="B2480" s="2">
        <v>1349074.0</v>
      </c>
      <c r="C2480" s="2" t="s">
        <v>2762</v>
      </c>
      <c r="D2480" s="2">
        <v>9.820092789E9</v>
      </c>
      <c r="E2480" s="2" t="s">
        <v>238</v>
      </c>
      <c r="F2480" s="2" t="s">
        <v>239</v>
      </c>
      <c r="G2480" s="38">
        <v>41218.489583333336</v>
      </c>
      <c r="H2480" s="100"/>
      <c r="I2480" s="2" t="s">
        <v>2750</v>
      </c>
      <c r="J2480" s="2" t="s">
        <v>241</v>
      </c>
      <c r="K2480" s="2">
        <v>247.0</v>
      </c>
      <c r="L2480" s="101">
        <v>197.58663022514935</v>
      </c>
      <c r="M2480" s="2" t="s">
        <v>898</v>
      </c>
      <c r="N2480" s="2"/>
      <c r="O2480" s="2"/>
      <c r="X2480" s="2"/>
      <c r="Y2480" s="2"/>
      <c r="Z2480" s="2"/>
    </row>
    <row r="2481" ht="10.5" customHeight="1">
      <c r="A2481" s="2"/>
      <c r="B2481" s="2">
        <v>1346404.0</v>
      </c>
      <c r="C2481" s="2" t="s">
        <v>1067</v>
      </c>
      <c r="D2481" s="2">
        <v>8.879411348E9</v>
      </c>
      <c r="E2481" s="2" t="s">
        <v>238</v>
      </c>
      <c r="F2481" s="2" t="s">
        <v>239</v>
      </c>
      <c r="G2481" s="38">
        <v>41218.572916666664</v>
      </c>
      <c r="H2481" s="100"/>
      <c r="I2481" s="2" t="s">
        <v>2750</v>
      </c>
      <c r="J2481" s="2" t="s">
        <v>241</v>
      </c>
      <c r="K2481" s="2">
        <v>323.0</v>
      </c>
      <c r="L2481" s="101">
        <v>270.42720613478946</v>
      </c>
      <c r="M2481" s="2" t="s">
        <v>898</v>
      </c>
      <c r="N2481" s="2"/>
      <c r="O2481" s="2"/>
      <c r="X2481" s="2"/>
      <c r="Y2481" s="2"/>
      <c r="Z2481" s="2"/>
    </row>
    <row r="2482" ht="10.5" customHeight="1">
      <c r="A2482" s="2"/>
      <c r="B2482" s="2">
        <v>1351232.0</v>
      </c>
      <c r="C2482" s="2" t="s">
        <v>2763</v>
      </c>
      <c r="D2482" s="2">
        <v>9.986066632E9</v>
      </c>
      <c r="E2482" s="2" t="s">
        <v>238</v>
      </c>
      <c r="F2482" s="2" t="s">
        <v>239</v>
      </c>
      <c r="G2482" s="38">
        <v>41218.71875</v>
      </c>
      <c r="H2482" s="100"/>
      <c r="I2482" s="2" t="s">
        <v>2750</v>
      </c>
      <c r="J2482" s="2" t="s">
        <v>241</v>
      </c>
      <c r="K2482" s="2">
        <v>336.0</v>
      </c>
      <c r="L2482" s="101">
        <v>219.4388029980414</v>
      </c>
      <c r="M2482" s="2" t="s">
        <v>898</v>
      </c>
      <c r="N2482" s="2"/>
      <c r="O2482" s="2"/>
      <c r="X2482" s="2"/>
      <c r="Y2482" s="2"/>
      <c r="Z2482" s="2"/>
    </row>
    <row r="2483" ht="10.5" customHeight="1">
      <c r="A2483" s="2"/>
      <c r="B2483" s="2">
        <v>1351628.0</v>
      </c>
      <c r="C2483" s="2" t="s">
        <v>596</v>
      </c>
      <c r="D2483" s="2">
        <v>9.821107153E9</v>
      </c>
      <c r="E2483" s="2" t="s">
        <v>238</v>
      </c>
      <c r="F2483" s="2" t="s">
        <v>239</v>
      </c>
      <c r="G2483" s="38">
        <v>41218.802083333336</v>
      </c>
      <c r="H2483" s="100"/>
      <c r="I2483" s="2" t="s">
        <v>2750</v>
      </c>
      <c r="J2483" s="2" t="s">
        <v>241</v>
      </c>
      <c r="K2483" s="2">
        <v>284.2</v>
      </c>
      <c r="L2483" s="101">
        <v>201.22865902063137</v>
      </c>
      <c r="M2483" s="2" t="s">
        <v>898</v>
      </c>
      <c r="N2483" s="2"/>
      <c r="O2483" s="2"/>
      <c r="X2483" s="2"/>
      <c r="Y2483" s="2"/>
      <c r="Z2483" s="2"/>
    </row>
    <row r="2484" ht="10.5" customHeight="1">
      <c r="A2484" s="2"/>
      <c r="B2484" s="2">
        <v>1352500.0</v>
      </c>
      <c r="C2484" s="2" t="s">
        <v>2764</v>
      </c>
      <c r="D2484" s="2">
        <v>9.930767795E9</v>
      </c>
      <c r="E2484" s="2" t="s">
        <v>238</v>
      </c>
      <c r="F2484" s="2" t="s">
        <v>239</v>
      </c>
      <c r="G2484" s="38">
        <v>41219.354166666664</v>
      </c>
      <c r="H2484" s="100"/>
      <c r="I2484" s="2" t="s">
        <v>2750</v>
      </c>
      <c r="J2484" s="2" t="s">
        <v>241</v>
      </c>
      <c r="K2484" s="2">
        <v>507.0</v>
      </c>
      <c r="L2484" s="101">
        <v>381.5090843969907</v>
      </c>
      <c r="M2484" s="2" t="s">
        <v>898</v>
      </c>
      <c r="N2484" s="2"/>
      <c r="O2484" s="2"/>
      <c r="X2484" s="2"/>
      <c r="Y2484" s="2"/>
      <c r="Z2484" s="2"/>
    </row>
    <row r="2485" ht="10.5" customHeight="1">
      <c r="A2485" s="2"/>
      <c r="B2485" s="2">
        <v>1353142.0</v>
      </c>
      <c r="C2485" s="2" t="s">
        <v>2765</v>
      </c>
      <c r="D2485" s="2">
        <v>9.819072122E9</v>
      </c>
      <c r="E2485" s="2" t="s">
        <v>238</v>
      </c>
      <c r="F2485" s="2" t="s">
        <v>239</v>
      </c>
      <c r="G2485" s="38">
        <v>41219.427083333336</v>
      </c>
      <c r="H2485" s="100"/>
      <c r="I2485" s="2" t="s">
        <v>2750</v>
      </c>
      <c r="J2485" s="2" t="s">
        <v>241</v>
      </c>
      <c r="K2485" s="2">
        <v>447.0</v>
      </c>
      <c r="L2485" s="101">
        <v>321.41560927153756</v>
      </c>
      <c r="M2485" s="2" t="s">
        <v>898</v>
      </c>
      <c r="N2485" s="2"/>
      <c r="O2485" s="2"/>
      <c r="X2485" s="2"/>
      <c r="Y2485" s="2"/>
      <c r="Z2485" s="2"/>
    </row>
    <row r="2486" ht="10.5" customHeight="1">
      <c r="A2486" s="2"/>
      <c r="B2486" s="2">
        <v>1350936.0</v>
      </c>
      <c r="C2486" s="2" t="s">
        <v>322</v>
      </c>
      <c r="D2486" s="2">
        <v>7.208008001E9</v>
      </c>
      <c r="E2486" s="2" t="s">
        <v>238</v>
      </c>
      <c r="F2486" s="2" t="s">
        <v>258</v>
      </c>
      <c r="G2486" s="38">
        <v>41219.541666666664</v>
      </c>
      <c r="H2486" s="100"/>
      <c r="I2486" s="2" t="s">
        <v>2750</v>
      </c>
      <c r="J2486" s="2" t="s">
        <v>241</v>
      </c>
      <c r="K2486" s="2">
        <v>415.0</v>
      </c>
      <c r="L2486" s="101">
        <v>321.41560927153756</v>
      </c>
      <c r="M2486" s="2" t="s">
        <v>898</v>
      </c>
      <c r="N2486" s="2"/>
      <c r="O2486" s="2"/>
      <c r="X2486" s="2"/>
      <c r="Y2486" s="2"/>
      <c r="Z2486" s="2"/>
    </row>
    <row r="2487" ht="10.5" customHeight="1">
      <c r="A2487" s="2"/>
      <c r="B2487" s="2">
        <v>1354848.0</v>
      </c>
      <c r="C2487" s="2" t="s">
        <v>2766</v>
      </c>
      <c r="D2487" s="2">
        <v>9.930353531E9</v>
      </c>
      <c r="E2487" s="2" t="s">
        <v>238</v>
      </c>
      <c r="F2487" s="2" t="s">
        <v>239</v>
      </c>
      <c r="G2487" s="38">
        <v>41219.697916666664</v>
      </c>
      <c r="H2487" s="100"/>
      <c r="I2487" s="2" t="s">
        <v>2750</v>
      </c>
      <c r="J2487" s="2" t="s">
        <v>241</v>
      </c>
      <c r="K2487" s="2">
        <v>336.0</v>
      </c>
      <c r="L2487" s="101">
        <v>228.5438749867464</v>
      </c>
      <c r="M2487" s="2" t="s">
        <v>898</v>
      </c>
      <c r="N2487" s="2"/>
      <c r="O2487" s="2"/>
      <c r="X2487" s="2"/>
      <c r="Y2487" s="2"/>
      <c r="Z2487" s="2"/>
    </row>
    <row r="2488" ht="10.5" customHeight="1">
      <c r="A2488" s="2"/>
      <c r="B2488" s="2">
        <v>1355802.0</v>
      </c>
      <c r="C2488" s="2" t="s">
        <v>2767</v>
      </c>
      <c r="D2488" s="2">
        <v>9.819657278E9</v>
      </c>
      <c r="E2488" s="2" t="s">
        <v>238</v>
      </c>
      <c r="F2488" s="2" t="s">
        <v>239</v>
      </c>
      <c r="G2488" s="38">
        <v>41219.802083333336</v>
      </c>
      <c r="H2488" s="100"/>
      <c r="I2488" s="2" t="s">
        <v>2750</v>
      </c>
      <c r="J2488" s="2" t="s">
        <v>241</v>
      </c>
      <c r="K2488" s="2">
        <v>205.0</v>
      </c>
      <c r="L2488" s="101">
        <v>161.16634227032927</v>
      </c>
      <c r="M2488" s="2" t="s">
        <v>898</v>
      </c>
      <c r="N2488" s="2"/>
      <c r="O2488" s="2"/>
      <c r="X2488" s="2"/>
      <c r="Y2488" s="2"/>
      <c r="Z2488" s="2"/>
    </row>
    <row r="2489" ht="10.5" customHeight="1">
      <c r="A2489" s="2"/>
      <c r="B2489" s="2">
        <v>1355886.0</v>
      </c>
      <c r="C2489" s="2" t="s">
        <v>2768</v>
      </c>
      <c r="D2489" s="2">
        <v>9.000783E9</v>
      </c>
      <c r="E2489" s="2" t="s">
        <v>238</v>
      </c>
      <c r="F2489" s="2" t="s">
        <v>239</v>
      </c>
      <c r="G2489" s="38">
        <v>41220.34375</v>
      </c>
      <c r="H2489" s="100"/>
      <c r="I2489" s="2" t="s">
        <v>2750</v>
      </c>
      <c r="J2489" s="2" t="s">
        <v>241</v>
      </c>
      <c r="K2489" s="2">
        <v>251.0</v>
      </c>
      <c r="L2489" s="101">
        <v>162.98735666807028</v>
      </c>
      <c r="M2489" s="2" t="s">
        <v>898</v>
      </c>
      <c r="N2489" s="2"/>
      <c r="O2489" s="2"/>
      <c r="X2489" s="2"/>
      <c r="Y2489" s="2"/>
      <c r="Z2489" s="2"/>
    </row>
    <row r="2490" ht="10.5" customHeight="1">
      <c r="A2490" s="2"/>
      <c r="B2490" s="2">
        <v>1355158.0</v>
      </c>
      <c r="C2490" s="2" t="s">
        <v>2769</v>
      </c>
      <c r="D2490" s="2">
        <v>9.892940028E9</v>
      </c>
      <c r="E2490" s="2" t="s">
        <v>238</v>
      </c>
      <c r="F2490" s="2" t="s">
        <v>239</v>
      </c>
      <c r="G2490" s="38">
        <v>41220.4375</v>
      </c>
      <c r="H2490" s="100"/>
      <c r="I2490" s="2" t="s">
        <v>2750</v>
      </c>
      <c r="J2490" s="2" t="s">
        <v>241</v>
      </c>
      <c r="K2490" s="2">
        <v>248.0</v>
      </c>
      <c r="L2490" s="101">
        <v>150.2402558838832</v>
      </c>
      <c r="M2490" s="2" t="s">
        <v>898</v>
      </c>
      <c r="N2490" s="2"/>
      <c r="O2490" s="2"/>
      <c r="X2490" s="2"/>
      <c r="Y2490" s="2"/>
      <c r="Z2490" s="2"/>
    </row>
    <row r="2491" ht="10.5" customHeight="1">
      <c r="A2491" s="2"/>
      <c r="B2491" s="2">
        <v>1333354.0</v>
      </c>
      <c r="C2491" s="2" t="s">
        <v>2770</v>
      </c>
      <c r="D2491" s="2">
        <v>9.004672565E9</v>
      </c>
      <c r="E2491" s="2" t="s">
        <v>238</v>
      </c>
      <c r="F2491" s="2" t="s">
        <v>283</v>
      </c>
      <c r="G2491" s="38">
        <v>41220.625</v>
      </c>
      <c r="H2491" s="100"/>
      <c r="I2491" s="2" t="s">
        <v>2771</v>
      </c>
      <c r="J2491" s="2" t="s">
        <v>241</v>
      </c>
      <c r="K2491" s="2">
        <v>183.0</v>
      </c>
      <c r="L2491" s="101">
        <v>677.5819574794691</v>
      </c>
      <c r="M2491" s="2" t="s">
        <v>806</v>
      </c>
      <c r="N2491" s="2"/>
      <c r="O2491" s="2"/>
      <c r="X2491" s="2"/>
      <c r="Y2491" s="2"/>
      <c r="Z2491" s="2"/>
    </row>
    <row r="2492" ht="10.5" customHeight="1">
      <c r="A2492" s="2"/>
      <c r="B2492" s="2">
        <v>1332258.0</v>
      </c>
      <c r="C2492" s="2" t="s">
        <v>1650</v>
      </c>
      <c r="D2492" s="2">
        <v>9.867550641E9</v>
      </c>
      <c r="E2492" s="2" t="s">
        <v>238</v>
      </c>
      <c r="F2492" s="2" t="s">
        <v>239</v>
      </c>
      <c r="G2492" s="38">
        <v>41220.71875</v>
      </c>
      <c r="H2492" s="100"/>
      <c r="I2492" s="2" t="s">
        <v>2771</v>
      </c>
      <c r="J2492" s="2" t="s">
        <v>241</v>
      </c>
      <c r="K2492" s="2">
        <v>153.0</v>
      </c>
      <c r="L2492" s="101">
        <v>392.43011981076313</v>
      </c>
      <c r="M2492" s="2" t="s">
        <v>806</v>
      </c>
      <c r="N2492" s="2"/>
      <c r="O2492" s="2"/>
      <c r="X2492" s="2"/>
      <c r="Y2492" s="2"/>
      <c r="Z2492" s="2"/>
    </row>
    <row r="2493" ht="10.5" customHeight="1">
      <c r="A2493" s="2"/>
      <c r="B2493" s="2">
        <v>1333306.0</v>
      </c>
      <c r="C2493" s="2" t="s">
        <v>2088</v>
      </c>
      <c r="D2493" s="2">
        <v>9.833575981E9</v>
      </c>
      <c r="E2493" s="2" t="s">
        <v>238</v>
      </c>
      <c r="F2493" s="2" t="s">
        <v>239</v>
      </c>
      <c r="G2493" s="38">
        <v>41220.770833333336</v>
      </c>
      <c r="H2493" s="100"/>
      <c r="I2493" s="2" t="s">
        <v>2771</v>
      </c>
      <c r="J2493" s="2" t="s">
        <v>241</v>
      </c>
      <c r="K2493" s="2">
        <v>159.0</v>
      </c>
      <c r="L2493" s="101">
        <v>403.61254481737905</v>
      </c>
      <c r="M2493" s="2" t="s">
        <v>806</v>
      </c>
      <c r="N2493" s="2"/>
      <c r="O2493" s="2"/>
      <c r="X2493" s="2"/>
      <c r="Y2493" s="2"/>
      <c r="Z2493" s="2"/>
    </row>
    <row r="2494" ht="10.5" customHeight="1">
      <c r="A2494" s="2"/>
      <c r="B2494" s="2">
        <v>1333282.0</v>
      </c>
      <c r="C2494" s="2" t="s">
        <v>2772</v>
      </c>
      <c r="D2494" s="2">
        <v>9.987017827E9</v>
      </c>
      <c r="E2494" s="2" t="s">
        <v>238</v>
      </c>
      <c r="F2494" s="2" t="s">
        <v>239</v>
      </c>
      <c r="G2494" s="38">
        <v>41214.104166666664</v>
      </c>
      <c r="H2494" s="100"/>
      <c r="I2494" s="2" t="s">
        <v>2773</v>
      </c>
      <c r="J2494" s="2" t="s">
        <v>241</v>
      </c>
      <c r="K2494" s="2">
        <v>489.0</v>
      </c>
      <c r="L2494" s="101">
        <v>229.3740320758979</v>
      </c>
      <c r="M2494" s="2" t="s">
        <v>1050</v>
      </c>
      <c r="N2494" s="2"/>
      <c r="O2494" s="2"/>
      <c r="X2494" s="2"/>
      <c r="Y2494" s="2"/>
      <c r="Z2494" s="2"/>
    </row>
    <row r="2495" ht="10.5" customHeight="1">
      <c r="A2495" s="2"/>
      <c r="B2495" s="2">
        <v>1331576.0</v>
      </c>
      <c r="C2495" s="2" t="s">
        <v>1445</v>
      </c>
      <c r="D2495" s="2">
        <v>9.820865254E9</v>
      </c>
      <c r="E2495" s="2" t="s">
        <v>238</v>
      </c>
      <c r="F2495" s="2" t="s">
        <v>239</v>
      </c>
      <c r="G2495" s="38">
        <v>41214.1875</v>
      </c>
      <c r="H2495" s="100"/>
      <c r="I2495" s="2" t="s">
        <v>2773</v>
      </c>
      <c r="J2495" s="2" t="s">
        <v>241</v>
      </c>
      <c r="K2495" s="2">
        <v>100.0</v>
      </c>
      <c r="L2495" s="101">
        <v>229.3740320758979</v>
      </c>
      <c r="M2495" s="2" t="s">
        <v>1050</v>
      </c>
      <c r="N2495" s="2"/>
      <c r="O2495" s="2"/>
      <c r="X2495" s="2"/>
      <c r="Y2495" s="2"/>
      <c r="Z2495" s="2"/>
    </row>
    <row r="2496" ht="10.5" customHeight="1">
      <c r="A2496" s="2"/>
      <c r="B2496" s="2">
        <v>1330524.0</v>
      </c>
      <c r="C2496" s="2" t="s">
        <v>891</v>
      </c>
      <c r="D2496" s="2">
        <v>9.987273937E9</v>
      </c>
      <c r="E2496" s="2" t="s">
        <v>238</v>
      </c>
      <c r="F2496" s="2" t="s">
        <v>239</v>
      </c>
      <c r="G2496" s="38">
        <v>41214.3125</v>
      </c>
      <c r="H2496" s="100"/>
      <c r="I2496" s="2" t="s">
        <v>2773</v>
      </c>
      <c r="J2496" s="2" t="s">
        <v>241</v>
      </c>
      <c r="K2496" s="2">
        <v>183.0</v>
      </c>
      <c r="L2496" s="101">
        <v>229.3740320758979</v>
      </c>
      <c r="M2496" s="2" t="s">
        <v>1050</v>
      </c>
      <c r="N2496" s="2"/>
      <c r="O2496" s="2"/>
      <c r="X2496" s="2"/>
      <c r="Y2496" s="2"/>
      <c r="Z2496" s="2"/>
    </row>
    <row r="2497" ht="10.5" customHeight="1">
      <c r="A2497" s="2"/>
      <c r="B2497" s="2">
        <v>1333540.0</v>
      </c>
      <c r="C2497" s="2" t="s">
        <v>923</v>
      </c>
      <c r="D2497" s="2">
        <v>9.768175597E9</v>
      </c>
      <c r="E2497" s="2" t="s">
        <v>238</v>
      </c>
      <c r="F2497" s="2" t="s">
        <v>239</v>
      </c>
      <c r="G2497" s="38">
        <v>41214.3125</v>
      </c>
      <c r="H2497" s="100"/>
      <c r="I2497" s="2" t="s">
        <v>2773</v>
      </c>
      <c r="J2497" s="2" t="s">
        <v>241</v>
      </c>
      <c r="K2497" s="2">
        <v>397.6</v>
      </c>
      <c r="L2497" s="101">
        <v>229.3740320758979</v>
      </c>
      <c r="M2497" s="2" t="s">
        <v>1050</v>
      </c>
      <c r="N2497" s="2"/>
      <c r="O2497" s="2"/>
      <c r="X2497" s="2"/>
      <c r="Y2497" s="2"/>
      <c r="Z2497" s="2"/>
    </row>
    <row r="2498" ht="10.5" customHeight="1">
      <c r="A2498" s="2"/>
      <c r="B2498" s="2">
        <v>1320210.0</v>
      </c>
      <c r="C2498" s="2" t="s">
        <v>1312</v>
      </c>
      <c r="D2498" s="2">
        <v>7.208008001E9</v>
      </c>
      <c r="E2498" s="2" t="s">
        <v>238</v>
      </c>
      <c r="F2498" s="2" t="s">
        <v>258</v>
      </c>
      <c r="G2498" s="38">
        <v>41214.354166666664</v>
      </c>
      <c r="H2498" s="100"/>
      <c r="I2498" s="2" t="s">
        <v>2773</v>
      </c>
      <c r="J2498" s="2" t="s">
        <v>241</v>
      </c>
      <c r="K2498" s="2">
        <v>431.0</v>
      </c>
      <c r="L2498" s="101">
        <v>228.78736540923126</v>
      </c>
      <c r="M2498" s="2" t="s">
        <v>1050</v>
      </c>
      <c r="N2498" s="2"/>
      <c r="O2498" s="2"/>
      <c r="X2498" s="2"/>
      <c r="Y2498" s="2"/>
      <c r="Z2498" s="2"/>
    </row>
    <row r="2499" ht="10.5" customHeight="1">
      <c r="A2499" s="2"/>
      <c r="B2499" s="2">
        <v>1332908.0</v>
      </c>
      <c r="C2499" s="2" t="s">
        <v>2774</v>
      </c>
      <c r="D2499" s="2">
        <v>9.620444565E9</v>
      </c>
      <c r="E2499" s="2" t="s">
        <v>238</v>
      </c>
      <c r="F2499" s="2" t="s">
        <v>333</v>
      </c>
      <c r="G2499" s="38">
        <v>41214.395833333336</v>
      </c>
      <c r="H2499" s="100"/>
      <c r="I2499" s="2" t="s">
        <v>2773</v>
      </c>
      <c r="J2499" s="2" t="s">
        <v>241</v>
      </c>
      <c r="K2499" s="2">
        <v>147.0</v>
      </c>
      <c r="L2499" s="101">
        <v>228.78736540923126</v>
      </c>
      <c r="M2499" s="2" t="s">
        <v>1050</v>
      </c>
      <c r="N2499" s="2"/>
      <c r="O2499" s="2"/>
      <c r="X2499" s="2"/>
      <c r="Y2499" s="2"/>
      <c r="Z2499" s="2"/>
    </row>
    <row r="2500" ht="10.5" customHeight="1">
      <c r="A2500" s="2"/>
      <c r="B2500" s="2">
        <v>1337266.0</v>
      </c>
      <c r="C2500" s="2" t="s">
        <v>2199</v>
      </c>
      <c r="D2500" s="2">
        <v>9.820103232E9</v>
      </c>
      <c r="E2500" s="2" t="s">
        <v>238</v>
      </c>
      <c r="F2500" s="2" t="s">
        <v>239</v>
      </c>
      <c r="G2500" s="38">
        <v>41214.458333333336</v>
      </c>
      <c r="H2500" s="100"/>
      <c r="I2500" s="2" t="s">
        <v>2773</v>
      </c>
      <c r="J2500" s="2" t="s">
        <v>241</v>
      </c>
      <c r="K2500" s="2">
        <v>257.6</v>
      </c>
      <c r="L2500" s="101">
        <v>228.78736540923126</v>
      </c>
      <c r="M2500" s="2" t="s">
        <v>1050</v>
      </c>
      <c r="N2500" s="2"/>
      <c r="O2500" s="2"/>
      <c r="X2500" s="2"/>
      <c r="Y2500" s="2"/>
      <c r="Z2500" s="2"/>
    </row>
    <row r="2501" ht="10.5" customHeight="1">
      <c r="A2501" s="2"/>
      <c r="B2501" s="2">
        <v>1351014.0</v>
      </c>
      <c r="C2501" s="2" t="s">
        <v>2775</v>
      </c>
      <c r="D2501" s="2">
        <v>9.821048081E9</v>
      </c>
      <c r="E2501" s="2" t="s">
        <v>238</v>
      </c>
      <c r="F2501" s="2" t="s">
        <v>239</v>
      </c>
      <c r="G2501" s="38">
        <v>41215.322916666664</v>
      </c>
      <c r="H2501" s="100"/>
      <c r="I2501" s="2" t="s">
        <v>2773</v>
      </c>
      <c r="J2501" s="2" t="s">
        <v>241</v>
      </c>
      <c r="K2501" s="2">
        <v>390.0</v>
      </c>
      <c r="L2501" s="101">
        <v>388.7873654092312</v>
      </c>
      <c r="M2501" s="2" t="s">
        <v>1050</v>
      </c>
      <c r="N2501" s="2"/>
      <c r="O2501" s="2"/>
      <c r="X2501" s="2"/>
      <c r="Y2501" s="2"/>
      <c r="Z2501" s="2"/>
    </row>
    <row r="2502" ht="10.5" customHeight="1">
      <c r="A2502" s="2"/>
      <c r="B2502" s="2">
        <v>1351100.0</v>
      </c>
      <c r="C2502" s="2" t="s">
        <v>2776</v>
      </c>
      <c r="D2502" s="2">
        <v>9.820289922E9</v>
      </c>
      <c r="E2502" s="2" t="s">
        <v>238</v>
      </c>
      <c r="F2502" s="2" t="s">
        <v>239</v>
      </c>
      <c r="G2502" s="38">
        <v>41215.416666666664</v>
      </c>
      <c r="H2502" s="100"/>
      <c r="I2502" s="2" t="s">
        <v>2773</v>
      </c>
      <c r="J2502" s="2" t="s">
        <v>241</v>
      </c>
      <c r="K2502" s="2">
        <v>199.0</v>
      </c>
      <c r="L2502" s="101">
        <v>388.7873654092312</v>
      </c>
      <c r="M2502" s="2" t="s">
        <v>1050</v>
      </c>
      <c r="N2502" s="2"/>
      <c r="O2502" s="2"/>
      <c r="X2502" s="2"/>
      <c r="Y2502" s="2"/>
      <c r="Z2502" s="2"/>
    </row>
    <row r="2503" ht="10.5" customHeight="1">
      <c r="A2503" s="2"/>
      <c r="B2503" s="2">
        <v>1350016.0</v>
      </c>
      <c r="C2503" s="2" t="s">
        <v>2777</v>
      </c>
      <c r="D2503" s="2">
        <v>9.869469233E9</v>
      </c>
      <c r="E2503" s="2" t="s">
        <v>238</v>
      </c>
      <c r="F2503" s="2" t="s">
        <v>239</v>
      </c>
      <c r="G2503" s="38">
        <v>41215.458333333336</v>
      </c>
      <c r="H2503" s="100"/>
      <c r="I2503" s="2" t="s">
        <v>2773</v>
      </c>
      <c r="J2503" s="2" t="s">
        <v>241</v>
      </c>
      <c r="K2503" s="2">
        <v>886.0</v>
      </c>
      <c r="L2503" s="101">
        <v>388.7873654092312</v>
      </c>
      <c r="M2503" s="2" t="s">
        <v>1050</v>
      </c>
      <c r="N2503" s="2"/>
      <c r="O2503" s="2"/>
      <c r="X2503" s="2"/>
      <c r="Y2503" s="2"/>
      <c r="Z2503" s="2"/>
    </row>
    <row r="2504" ht="10.5" customHeight="1">
      <c r="A2504" s="2"/>
      <c r="B2504" s="2">
        <v>1333268.0</v>
      </c>
      <c r="C2504" s="2" t="s">
        <v>2778</v>
      </c>
      <c r="D2504" s="2">
        <v>9.833520157E9</v>
      </c>
      <c r="E2504" s="2" t="s">
        <v>238</v>
      </c>
      <c r="F2504" s="2" t="s">
        <v>283</v>
      </c>
      <c r="G2504" s="38">
        <v>41219.333333333336</v>
      </c>
      <c r="H2504" s="100"/>
      <c r="I2504" s="2" t="s">
        <v>2779</v>
      </c>
      <c r="J2504" s="2" t="s">
        <v>241</v>
      </c>
      <c r="K2504" s="2">
        <v>225.0</v>
      </c>
      <c r="L2504" s="101">
        <v>256.4345712110745</v>
      </c>
      <c r="M2504" s="2" t="s">
        <v>1046</v>
      </c>
      <c r="N2504" s="2"/>
      <c r="O2504" s="2"/>
      <c r="X2504" s="2"/>
      <c r="Y2504" s="2"/>
      <c r="Z2504" s="2"/>
    </row>
    <row r="2505" ht="10.5" customHeight="1">
      <c r="A2505" s="2"/>
      <c r="B2505" s="2">
        <v>1331990.0</v>
      </c>
      <c r="C2505" s="2" t="s">
        <v>2780</v>
      </c>
      <c r="D2505" s="2">
        <v>9.820450047E9</v>
      </c>
      <c r="E2505" s="2" t="s">
        <v>238</v>
      </c>
      <c r="F2505" s="2" t="s">
        <v>248</v>
      </c>
      <c r="G2505" s="38">
        <v>41219.416666666664</v>
      </c>
      <c r="H2505" s="100"/>
      <c r="I2505" s="2" t="s">
        <v>2779</v>
      </c>
      <c r="J2505" s="2" t="s">
        <v>241</v>
      </c>
      <c r="K2505" s="2">
        <v>330.4</v>
      </c>
      <c r="L2505" s="101">
        <v>225.11690651485333</v>
      </c>
      <c r="M2505" s="2" t="s">
        <v>1046</v>
      </c>
      <c r="N2505" s="2"/>
      <c r="O2505" s="2"/>
      <c r="X2505" s="2"/>
      <c r="Y2505" s="2"/>
      <c r="Z2505" s="2"/>
    </row>
    <row r="2506" ht="10.5" customHeight="1">
      <c r="A2506" s="2"/>
      <c r="B2506" s="2">
        <v>1322816.0</v>
      </c>
      <c r="C2506" s="2" t="s">
        <v>619</v>
      </c>
      <c r="D2506" s="2">
        <v>9.869312835E9</v>
      </c>
      <c r="E2506" s="2" t="s">
        <v>238</v>
      </c>
      <c r="F2506" s="2" t="s">
        <v>239</v>
      </c>
      <c r="G2506" s="38">
        <v>41219.729166666664</v>
      </c>
      <c r="H2506" s="100"/>
      <c r="I2506" s="2" t="s">
        <v>2779</v>
      </c>
      <c r="J2506" s="2" t="s">
        <v>241</v>
      </c>
      <c r="K2506" s="2">
        <v>489.0</v>
      </c>
      <c r="L2506" s="101">
        <v>400.8438028658722</v>
      </c>
      <c r="M2506" s="2" t="s">
        <v>1046</v>
      </c>
      <c r="N2506" s="2"/>
      <c r="O2506" s="2"/>
      <c r="X2506" s="2"/>
      <c r="Y2506" s="2"/>
      <c r="Z2506" s="2"/>
    </row>
    <row r="2507" ht="10.5" customHeight="1">
      <c r="A2507" s="2"/>
      <c r="B2507" s="2">
        <v>1338424.0</v>
      </c>
      <c r="C2507" s="2" t="s">
        <v>2781</v>
      </c>
      <c r="D2507" s="2">
        <v>9.911740741E9</v>
      </c>
      <c r="E2507" s="2" t="s">
        <v>238</v>
      </c>
      <c r="F2507" s="2" t="s">
        <v>239</v>
      </c>
      <c r="G2507" s="38">
        <v>41214.0</v>
      </c>
      <c r="H2507" s="100"/>
      <c r="I2507" s="2" t="s">
        <v>2779</v>
      </c>
      <c r="J2507" s="2" t="s">
        <v>241</v>
      </c>
      <c r="K2507" s="2">
        <v>239.0</v>
      </c>
      <c r="L2507" s="101">
        <v>186.8397607750274</v>
      </c>
      <c r="M2507" s="2" t="s">
        <v>1046</v>
      </c>
      <c r="N2507" s="2"/>
      <c r="O2507" s="2"/>
      <c r="X2507" s="2"/>
      <c r="Y2507" s="2"/>
      <c r="Z2507" s="2"/>
    </row>
    <row r="2508" ht="10.5" customHeight="1">
      <c r="A2508" s="2"/>
      <c r="B2508" s="2">
        <v>1338012.0</v>
      </c>
      <c r="C2508" s="2" t="s">
        <v>2782</v>
      </c>
      <c r="D2508" s="2">
        <v>9.890152201E9</v>
      </c>
      <c r="E2508" s="2" t="s">
        <v>238</v>
      </c>
      <c r="F2508" s="2" t="s">
        <v>239</v>
      </c>
      <c r="G2508" s="38">
        <v>41214.166666666664</v>
      </c>
      <c r="H2508" s="100"/>
      <c r="I2508" s="2" t="s">
        <v>2779</v>
      </c>
      <c r="J2508" s="2" t="s">
        <v>241</v>
      </c>
      <c r="K2508" s="2">
        <v>623.0</v>
      </c>
      <c r="L2508" s="101">
        <v>470.43861330191936</v>
      </c>
      <c r="M2508" s="2" t="s">
        <v>1046</v>
      </c>
      <c r="N2508" s="2"/>
      <c r="O2508" s="2"/>
      <c r="X2508" s="2"/>
      <c r="Y2508" s="2"/>
      <c r="Z2508" s="2"/>
    </row>
    <row r="2509" ht="10.5" customHeight="1">
      <c r="A2509" s="2"/>
      <c r="B2509" s="2">
        <v>1339772.0</v>
      </c>
      <c r="C2509" s="2" t="s">
        <v>2328</v>
      </c>
      <c r="D2509" s="2">
        <v>9.892536884E9</v>
      </c>
      <c r="E2509" s="2" t="s">
        <v>238</v>
      </c>
      <c r="F2509" s="2" t="s">
        <v>239</v>
      </c>
      <c r="G2509" s="38">
        <v>41214.229166666664</v>
      </c>
      <c r="H2509" s="100"/>
      <c r="I2509" s="2" t="s">
        <v>2779</v>
      </c>
      <c r="J2509" s="2" t="s">
        <v>241</v>
      </c>
      <c r="K2509" s="2">
        <v>221.0</v>
      </c>
      <c r="L2509" s="101">
        <v>167.70118790511447</v>
      </c>
      <c r="M2509" s="2" t="s">
        <v>1046</v>
      </c>
      <c r="N2509" s="2"/>
      <c r="O2509" s="2"/>
      <c r="X2509" s="2"/>
      <c r="Y2509" s="2"/>
      <c r="Z2509" s="2"/>
    </row>
    <row r="2510" ht="10.5" customHeight="1">
      <c r="A2510" s="2"/>
      <c r="B2510" s="2">
        <v>1340330.0</v>
      </c>
      <c r="C2510" s="2" t="s">
        <v>2783</v>
      </c>
      <c r="D2510" s="2">
        <v>9.739274456E9</v>
      </c>
      <c r="E2510" s="2" t="s">
        <v>238</v>
      </c>
      <c r="F2510" s="2" t="s">
        <v>239</v>
      </c>
      <c r="G2510" s="38">
        <v>41215.833333333336</v>
      </c>
      <c r="H2510" s="100"/>
      <c r="I2510" s="2" t="s">
        <v>2779</v>
      </c>
      <c r="J2510" s="2" t="s">
        <v>241</v>
      </c>
      <c r="K2510" s="2">
        <v>253.0</v>
      </c>
      <c r="L2510" s="101">
        <v>193.79924181863214</v>
      </c>
      <c r="M2510" s="2" t="s">
        <v>1046</v>
      </c>
      <c r="N2510" s="2"/>
      <c r="O2510" s="2"/>
      <c r="X2510" s="2"/>
      <c r="Y2510" s="2"/>
      <c r="Z2510" s="2"/>
    </row>
    <row r="2511" ht="10.5" customHeight="1">
      <c r="A2511" s="2"/>
      <c r="B2511" s="2">
        <v>1342094.0</v>
      </c>
      <c r="C2511" s="2" t="s">
        <v>2784</v>
      </c>
      <c r="D2511" s="2">
        <v>9.049124516E9</v>
      </c>
      <c r="E2511" s="2" t="s">
        <v>238</v>
      </c>
      <c r="F2511" s="2" t="s">
        <v>239</v>
      </c>
      <c r="G2511" s="38">
        <v>41215.947916666664</v>
      </c>
      <c r="H2511" s="100"/>
      <c r="I2511" s="2" t="s">
        <v>2779</v>
      </c>
      <c r="J2511" s="2" t="s">
        <v>241</v>
      </c>
      <c r="K2511" s="2">
        <v>418.0</v>
      </c>
      <c r="L2511" s="101">
        <v>312.11041955991215</v>
      </c>
      <c r="M2511" s="2" t="s">
        <v>1046</v>
      </c>
      <c r="N2511" s="2"/>
      <c r="O2511" s="2"/>
      <c r="X2511" s="2"/>
      <c r="Y2511" s="2"/>
      <c r="Z2511" s="2"/>
    </row>
    <row r="2512" ht="10.5" customHeight="1">
      <c r="A2512" s="2"/>
      <c r="B2512" s="2">
        <v>1342492.0</v>
      </c>
      <c r="C2512" s="2" t="s">
        <v>2785</v>
      </c>
      <c r="D2512" s="2">
        <v>9.819750575E9</v>
      </c>
      <c r="E2512" s="2" t="s">
        <v>238</v>
      </c>
      <c r="F2512" s="2" t="s">
        <v>239</v>
      </c>
      <c r="G2512" s="38">
        <v>41216.1875</v>
      </c>
      <c r="H2512" s="100"/>
      <c r="I2512" s="2" t="s">
        <v>2779</v>
      </c>
      <c r="J2512" s="2" t="s">
        <v>241</v>
      </c>
      <c r="K2512" s="2">
        <v>709.0</v>
      </c>
      <c r="L2512" s="101">
        <v>550.4726453033734</v>
      </c>
      <c r="M2512" s="2" t="s">
        <v>1046</v>
      </c>
      <c r="N2512" s="2"/>
      <c r="O2512" s="2"/>
      <c r="X2512" s="2"/>
      <c r="Y2512" s="2"/>
      <c r="Z2512" s="2"/>
    </row>
    <row r="2513" ht="10.5" customHeight="1">
      <c r="A2513" s="2"/>
      <c r="B2513" s="2">
        <v>1342880.0</v>
      </c>
      <c r="C2513" s="2" t="s">
        <v>2786</v>
      </c>
      <c r="D2513" s="2">
        <v>9.869749451E9</v>
      </c>
      <c r="E2513" s="2" t="s">
        <v>238</v>
      </c>
      <c r="F2513" s="2" t="s">
        <v>239</v>
      </c>
      <c r="G2513" s="38">
        <v>41216.729166666664</v>
      </c>
      <c r="H2513" s="100"/>
      <c r="I2513" s="2" t="s">
        <v>2779</v>
      </c>
      <c r="J2513" s="2" t="s">
        <v>241</v>
      </c>
      <c r="K2513" s="2">
        <v>464.0</v>
      </c>
      <c r="L2513" s="101">
        <v>279.0528846027898</v>
      </c>
      <c r="M2513" s="2" t="s">
        <v>1046</v>
      </c>
      <c r="N2513" s="2"/>
      <c r="O2513" s="2"/>
      <c r="X2513" s="2"/>
      <c r="Y2513" s="2"/>
      <c r="Z2513" s="2"/>
    </row>
    <row r="2514" ht="10.5" customHeight="1">
      <c r="A2514" s="2"/>
      <c r="B2514" s="2">
        <v>1342688.0</v>
      </c>
      <c r="C2514" s="2" t="s">
        <v>2787</v>
      </c>
      <c r="D2514" s="2">
        <v>9.82173901E9</v>
      </c>
      <c r="E2514" s="2" t="s">
        <v>238</v>
      </c>
      <c r="F2514" s="2" t="s">
        <v>239</v>
      </c>
      <c r="G2514" s="38">
        <v>41216.833333333336</v>
      </c>
      <c r="H2514" s="100"/>
      <c r="I2514" s="2" t="s">
        <v>2779</v>
      </c>
      <c r="J2514" s="2" t="s">
        <v>241</v>
      </c>
      <c r="K2514" s="2">
        <v>421.0</v>
      </c>
      <c r="L2514" s="101">
        <v>339.94834373433105</v>
      </c>
      <c r="M2514" s="2" t="s">
        <v>1046</v>
      </c>
      <c r="N2514" s="2"/>
      <c r="O2514" s="2"/>
      <c r="X2514" s="2"/>
      <c r="Y2514" s="2"/>
      <c r="Z2514" s="2"/>
    </row>
    <row r="2515" ht="10.5" customHeight="1">
      <c r="A2515" s="2"/>
      <c r="B2515" s="2">
        <v>1348774.0</v>
      </c>
      <c r="C2515" s="2" t="s">
        <v>2788</v>
      </c>
      <c r="D2515" s="2">
        <v>2.24043788E9</v>
      </c>
      <c r="E2515" s="2" t="s">
        <v>238</v>
      </c>
      <c r="F2515" s="2" t="s">
        <v>239</v>
      </c>
      <c r="G2515" s="38">
        <v>41216.90625</v>
      </c>
      <c r="H2515" s="100"/>
      <c r="I2515" s="2" t="s">
        <v>2779</v>
      </c>
      <c r="J2515" s="2" t="s">
        <v>241</v>
      </c>
      <c r="K2515" s="2">
        <v>670.0</v>
      </c>
      <c r="L2515" s="101">
        <v>552.2125155642747</v>
      </c>
      <c r="M2515" s="2" t="s">
        <v>1046</v>
      </c>
      <c r="N2515" s="2"/>
      <c r="O2515" s="2"/>
      <c r="X2515" s="2"/>
      <c r="Y2515" s="2"/>
      <c r="Z2515" s="2"/>
    </row>
    <row r="2516" ht="10.5" customHeight="1">
      <c r="A2516" s="2"/>
      <c r="B2516" s="2">
        <v>1349688.0</v>
      </c>
      <c r="C2516" s="2" t="s">
        <v>2789</v>
      </c>
      <c r="D2516" s="2">
        <v>9.920459533E9</v>
      </c>
      <c r="E2516" s="2" t="s">
        <v>238</v>
      </c>
      <c r="F2516" s="2" t="s">
        <v>239</v>
      </c>
      <c r="G2516" s="38">
        <v>41217.145833333336</v>
      </c>
      <c r="H2516" s="100"/>
      <c r="I2516" s="2" t="s">
        <v>2779</v>
      </c>
      <c r="J2516" s="2" t="s">
        <v>241</v>
      </c>
      <c r="K2516" s="2">
        <v>263.0</v>
      </c>
      <c r="L2516" s="101">
        <v>186.8397607750274</v>
      </c>
      <c r="M2516" s="2" t="s">
        <v>1046</v>
      </c>
      <c r="N2516" s="2"/>
      <c r="O2516" s="2"/>
      <c r="X2516" s="2"/>
      <c r="Y2516" s="2"/>
      <c r="Z2516" s="2"/>
    </row>
    <row r="2517" ht="10.5" customHeight="1">
      <c r="A2517" s="2"/>
      <c r="B2517" s="2">
        <v>1350802.0</v>
      </c>
      <c r="C2517" s="2" t="s">
        <v>2790</v>
      </c>
      <c r="D2517" s="2">
        <v>9.773456185E9</v>
      </c>
      <c r="E2517" s="2" t="s">
        <v>238</v>
      </c>
      <c r="F2517" s="2" t="s">
        <v>258</v>
      </c>
      <c r="G2517" s="38">
        <v>41217.322916666664</v>
      </c>
      <c r="H2517" s="100"/>
      <c r="I2517" s="2" t="s">
        <v>2779</v>
      </c>
      <c r="J2517" s="2" t="s">
        <v>241</v>
      </c>
      <c r="K2517" s="2">
        <v>396.0</v>
      </c>
      <c r="L2517" s="101">
        <v>322.5496411253192</v>
      </c>
      <c r="M2517" s="2" t="s">
        <v>1046</v>
      </c>
      <c r="N2517" s="2"/>
      <c r="O2517" s="2"/>
      <c r="X2517" s="2"/>
      <c r="Y2517" s="2"/>
      <c r="Z2517" s="2"/>
    </row>
    <row r="2518" ht="10.5" customHeight="1">
      <c r="A2518" s="2"/>
      <c r="B2518" s="2">
        <v>1339046.0</v>
      </c>
      <c r="C2518" s="2" t="s">
        <v>2778</v>
      </c>
      <c r="D2518" s="2">
        <v>9.833520157E9</v>
      </c>
      <c r="E2518" s="2" t="s">
        <v>238</v>
      </c>
      <c r="F2518" s="2" t="s">
        <v>239</v>
      </c>
      <c r="G2518" s="38">
        <v>41218.833333333336</v>
      </c>
      <c r="H2518" s="100"/>
      <c r="I2518" s="2" t="s">
        <v>2779</v>
      </c>
      <c r="J2518" s="2" t="s">
        <v>241</v>
      </c>
      <c r="K2518" s="2">
        <v>193.0</v>
      </c>
      <c r="L2518" s="101">
        <v>153.78222581790504</v>
      </c>
      <c r="M2518" s="2" t="s">
        <v>1046</v>
      </c>
      <c r="N2518" s="2"/>
      <c r="O2518" s="2"/>
      <c r="X2518" s="2"/>
      <c r="Y2518" s="2"/>
      <c r="Z2518" s="2"/>
    </row>
    <row r="2519" ht="10.5" customHeight="1">
      <c r="A2519" s="2"/>
      <c r="B2519" s="2">
        <v>1349966.0</v>
      </c>
      <c r="C2519" s="2" t="s">
        <v>2791</v>
      </c>
      <c r="D2519" s="2">
        <v>9.769555169E9</v>
      </c>
      <c r="E2519" s="2" t="s">
        <v>238</v>
      </c>
      <c r="F2519" s="2" t="s">
        <v>239</v>
      </c>
      <c r="G2519" s="38">
        <v>41218.989583333336</v>
      </c>
      <c r="H2519" s="100"/>
      <c r="I2519" s="2" t="s">
        <v>2779</v>
      </c>
      <c r="J2519" s="2" t="s">
        <v>241</v>
      </c>
      <c r="K2519" s="2">
        <v>100.0</v>
      </c>
      <c r="L2519" s="101">
        <v>61.56910199014264</v>
      </c>
      <c r="M2519" s="2" t="s">
        <v>1046</v>
      </c>
      <c r="N2519" s="2"/>
      <c r="O2519" s="2"/>
      <c r="X2519" s="2"/>
      <c r="Y2519" s="2"/>
      <c r="Z2519" s="2"/>
    </row>
    <row r="2520" ht="10.5" customHeight="1">
      <c r="A2520" s="2"/>
      <c r="B2520" s="2">
        <v>1349810.0</v>
      </c>
      <c r="C2520" s="2" t="s">
        <v>2792</v>
      </c>
      <c r="D2520" s="2">
        <v>8.286606699E9</v>
      </c>
      <c r="E2520" s="2" t="s">
        <v>238</v>
      </c>
      <c r="F2520" s="2" t="s">
        <v>239</v>
      </c>
      <c r="G2520" s="38">
        <v>41219.0625</v>
      </c>
      <c r="H2520" s="100"/>
      <c r="I2520" s="2" t="s">
        <v>2779</v>
      </c>
      <c r="J2520" s="2" t="s">
        <v>241</v>
      </c>
      <c r="K2520" s="2">
        <v>306.0</v>
      </c>
      <c r="L2520" s="101">
        <v>242.51560912386503</v>
      </c>
      <c r="M2520" s="2" t="s">
        <v>1046</v>
      </c>
      <c r="N2520" s="2"/>
      <c r="O2520" s="2"/>
      <c r="X2520" s="2"/>
      <c r="Y2520" s="2"/>
      <c r="Z2520" s="2"/>
    </row>
    <row r="2521" ht="10.5" customHeight="1">
      <c r="A2521" s="2"/>
      <c r="B2521" s="2">
        <v>1351102.0</v>
      </c>
      <c r="C2521" s="2" t="s">
        <v>2316</v>
      </c>
      <c r="D2521" s="2">
        <v>9.619330312E9</v>
      </c>
      <c r="E2521" s="2" t="s">
        <v>238</v>
      </c>
      <c r="F2521" s="2" t="s">
        <v>283</v>
      </c>
      <c r="G2521" s="38">
        <v>41219.177083333336</v>
      </c>
      <c r="H2521" s="100"/>
      <c r="I2521" s="2" t="s">
        <v>2779</v>
      </c>
      <c r="J2521" s="2" t="s">
        <v>241</v>
      </c>
      <c r="K2521" s="2">
        <v>332.0</v>
      </c>
      <c r="L2521" s="101">
        <v>249.47509016746977</v>
      </c>
      <c r="M2521" s="2" t="s">
        <v>1046</v>
      </c>
      <c r="N2521" s="2"/>
      <c r="O2521" s="2"/>
      <c r="X2521" s="2"/>
      <c r="Y2521" s="2"/>
      <c r="Z2521" s="2"/>
    </row>
    <row r="2522" ht="10.5" customHeight="1">
      <c r="A2522" s="2"/>
      <c r="B2522" s="2">
        <v>1353344.0</v>
      </c>
      <c r="C2522" s="2" t="s">
        <v>1392</v>
      </c>
      <c r="D2522" s="2">
        <v>9.83310469E9</v>
      </c>
      <c r="E2522" s="2" t="s">
        <v>238</v>
      </c>
      <c r="F2522" s="2" t="s">
        <v>239</v>
      </c>
      <c r="G2522" s="38">
        <v>41219.25</v>
      </c>
      <c r="H2522" s="100"/>
      <c r="I2522" s="2" t="s">
        <v>2779</v>
      </c>
      <c r="J2522" s="2" t="s">
        <v>241</v>
      </c>
      <c r="K2522" s="2">
        <v>276.0</v>
      </c>
      <c r="L2522" s="101">
        <v>204.23846338403916</v>
      </c>
      <c r="M2522" s="2" t="s">
        <v>1046</v>
      </c>
      <c r="N2522" s="2"/>
      <c r="O2522" s="2"/>
      <c r="X2522" s="2"/>
      <c r="Y2522" s="2"/>
      <c r="Z2522" s="2"/>
    </row>
    <row r="2523" ht="10.5" customHeight="1">
      <c r="A2523" s="2"/>
      <c r="B2523" s="2">
        <v>1353756.0</v>
      </c>
      <c r="C2523" s="2" t="s">
        <v>2785</v>
      </c>
      <c r="D2523" s="2">
        <v>9.819750575E9</v>
      </c>
      <c r="E2523" s="2" t="s">
        <v>238</v>
      </c>
      <c r="F2523" s="2" t="s">
        <v>239</v>
      </c>
      <c r="G2523" s="38">
        <v>41219.3125</v>
      </c>
      <c r="H2523" s="100"/>
      <c r="I2523" s="2" t="s">
        <v>2779</v>
      </c>
      <c r="J2523" s="2" t="s">
        <v>241</v>
      </c>
      <c r="K2523" s="2">
        <v>205.0</v>
      </c>
      <c r="L2523" s="101">
        <v>162.4815771224109</v>
      </c>
      <c r="M2523" s="2" t="s">
        <v>1046</v>
      </c>
      <c r="N2523" s="2"/>
      <c r="O2523" s="2"/>
      <c r="X2523" s="2"/>
      <c r="Y2523" s="2"/>
      <c r="Z2523" s="2"/>
    </row>
    <row r="2524" ht="10.5" customHeight="1">
      <c r="A2524" s="2"/>
      <c r="B2524" s="2">
        <v>1352362.0</v>
      </c>
      <c r="C2524" s="2" t="s">
        <v>2793</v>
      </c>
      <c r="D2524" s="2">
        <v>9.819042379E9</v>
      </c>
      <c r="E2524" s="2" t="s">
        <v>238</v>
      </c>
      <c r="F2524" s="2" t="s">
        <v>239</v>
      </c>
      <c r="G2524" s="38">
        <v>41219.364583333336</v>
      </c>
      <c r="H2524" s="100"/>
      <c r="I2524" s="2" t="s">
        <v>2779</v>
      </c>
      <c r="J2524" s="2" t="s">
        <v>241</v>
      </c>
      <c r="K2524" s="2">
        <v>304.0</v>
      </c>
      <c r="L2524" s="101">
        <v>247.7352199065686</v>
      </c>
      <c r="M2524" s="2" t="s">
        <v>1046</v>
      </c>
      <c r="N2524" s="2"/>
      <c r="O2524" s="2"/>
      <c r="X2524" s="2"/>
      <c r="Y2524" s="2"/>
      <c r="Z2524" s="2"/>
    </row>
    <row r="2525" ht="10.5" customHeight="1">
      <c r="A2525" s="2"/>
      <c r="B2525" s="2">
        <v>1353904.0</v>
      </c>
      <c r="C2525" s="2" t="s">
        <v>2794</v>
      </c>
      <c r="D2525" s="2">
        <v>9.327008113E9</v>
      </c>
      <c r="E2525" s="2" t="s">
        <v>238</v>
      </c>
      <c r="F2525" s="2" t="s">
        <v>239</v>
      </c>
      <c r="G2525" s="38">
        <v>41219.947916666664</v>
      </c>
      <c r="H2525" s="100"/>
      <c r="I2525" s="2" t="s">
        <v>2779</v>
      </c>
      <c r="J2525" s="2" t="s">
        <v>241</v>
      </c>
      <c r="K2525" s="2">
        <v>171.0</v>
      </c>
      <c r="L2525" s="101">
        <v>124.20443138258501</v>
      </c>
      <c r="M2525" s="2" t="s">
        <v>1046</v>
      </c>
      <c r="N2525" s="2"/>
      <c r="O2525" s="2"/>
      <c r="X2525" s="2"/>
      <c r="Y2525" s="2"/>
      <c r="Z2525" s="2"/>
    </row>
    <row r="2526" ht="10.5" customHeight="1">
      <c r="A2526" s="2"/>
      <c r="B2526" s="2">
        <v>1330662.0</v>
      </c>
      <c r="C2526" s="2" t="s">
        <v>2795</v>
      </c>
      <c r="D2526" s="2">
        <v>9.820931014E9</v>
      </c>
      <c r="E2526" s="2" t="s">
        <v>238</v>
      </c>
      <c r="F2526" s="2" t="s">
        <v>239</v>
      </c>
      <c r="G2526" s="38">
        <v>41220.177083333336</v>
      </c>
      <c r="H2526" s="100"/>
      <c r="I2526" s="2" t="s">
        <v>2796</v>
      </c>
      <c r="J2526" s="2" t="s">
        <v>762</v>
      </c>
      <c r="K2526" s="2">
        <v>4600.0</v>
      </c>
      <c r="L2526" s="101">
        <v>4045.454032075898</v>
      </c>
      <c r="M2526" s="2" t="s">
        <v>950</v>
      </c>
      <c r="N2526" s="2"/>
      <c r="O2526" s="2"/>
      <c r="X2526" s="2"/>
      <c r="Y2526" s="2"/>
      <c r="Z2526" s="2"/>
    </row>
    <row r="2527" ht="10.5" customHeight="1">
      <c r="A2527" s="2"/>
      <c r="B2527" s="2">
        <v>1327850.0</v>
      </c>
      <c r="C2527" s="2" t="s">
        <v>2797</v>
      </c>
      <c r="D2527" s="2">
        <v>9.422021764E9</v>
      </c>
      <c r="E2527" s="2" t="s">
        <v>238</v>
      </c>
      <c r="F2527" s="2" t="s">
        <v>258</v>
      </c>
      <c r="G2527" s="38">
        <v>41220.239583333336</v>
      </c>
      <c r="H2527" s="100"/>
      <c r="I2527" s="2" t="s">
        <v>2796</v>
      </c>
      <c r="J2527" s="2" t="s">
        <v>762</v>
      </c>
      <c r="K2527" s="2">
        <v>4071.0</v>
      </c>
      <c r="L2527" s="101">
        <v>3644.454032075898</v>
      </c>
      <c r="M2527" s="2" t="s">
        <v>1031</v>
      </c>
      <c r="N2527" s="2"/>
      <c r="O2527" s="2"/>
      <c r="X2527" s="2"/>
      <c r="Y2527" s="2"/>
      <c r="Z2527" s="2"/>
    </row>
    <row r="2528" ht="10.5" customHeight="1">
      <c r="A2528" s="2"/>
      <c r="B2528" s="2">
        <v>649066.0</v>
      </c>
      <c r="C2528" s="2" t="s">
        <v>57</v>
      </c>
      <c r="D2528" s="2" t="s">
        <v>58</v>
      </c>
      <c r="E2528" s="2" t="s">
        <v>238</v>
      </c>
      <c r="F2528" s="2" t="s">
        <v>258</v>
      </c>
      <c r="G2528" s="38">
        <v>41220.322916666664</v>
      </c>
      <c r="H2528" s="100"/>
      <c r="I2528" s="2" t="s">
        <v>2796</v>
      </c>
      <c r="J2528" s="2" t="s">
        <v>762</v>
      </c>
      <c r="K2528" s="2">
        <v>24300.0</v>
      </c>
      <c r="L2528" s="101">
        <v>22045.454032075897</v>
      </c>
      <c r="M2528" s="2" t="s">
        <v>41</v>
      </c>
      <c r="N2528" s="2"/>
      <c r="O2528" s="2"/>
      <c r="X2528" s="2"/>
      <c r="Y2528" s="2"/>
      <c r="Z2528" s="2"/>
    </row>
    <row r="2529" ht="10.5" customHeight="1">
      <c r="A2529" s="2"/>
      <c r="B2529" s="2">
        <v>1333536.0</v>
      </c>
      <c r="C2529" s="2" t="s">
        <v>2798</v>
      </c>
      <c r="D2529" s="2">
        <v>9.916132401E9</v>
      </c>
      <c r="E2529" s="2" t="s">
        <v>238</v>
      </c>
      <c r="F2529" s="2" t="s">
        <v>337</v>
      </c>
      <c r="G2529" s="38">
        <v>41214.291666666664</v>
      </c>
      <c r="H2529" s="100"/>
      <c r="I2529" s="2" t="s">
        <v>2796</v>
      </c>
      <c r="J2529" s="2" t="s">
        <v>1245</v>
      </c>
      <c r="K2529" s="2">
        <v>900.0</v>
      </c>
      <c r="L2529" s="101">
        <v>695.4540320758979</v>
      </c>
      <c r="M2529" s="2" t="s">
        <v>968</v>
      </c>
      <c r="N2529" s="2"/>
      <c r="O2529" s="2"/>
      <c r="X2529" s="2"/>
      <c r="Y2529" s="2"/>
      <c r="Z2529" s="2"/>
    </row>
    <row r="2530" ht="10.5" customHeight="1">
      <c r="A2530" s="2"/>
      <c r="B2530" s="2">
        <v>1316592.0</v>
      </c>
      <c r="C2530" s="2" t="s">
        <v>2799</v>
      </c>
      <c r="D2530" s="2">
        <v>7.588813467E9</v>
      </c>
      <c r="E2530" s="2" t="s">
        <v>238</v>
      </c>
      <c r="F2530" s="2" t="s">
        <v>239</v>
      </c>
      <c r="G2530" s="38">
        <v>41214.333333333336</v>
      </c>
      <c r="H2530" s="100"/>
      <c r="I2530" s="2" t="s">
        <v>2796</v>
      </c>
      <c r="J2530" s="2" t="s">
        <v>1245</v>
      </c>
      <c r="K2530" s="2">
        <v>1200.0</v>
      </c>
      <c r="L2530" s="101">
        <v>995.4540320758979</v>
      </c>
      <c r="M2530" s="2" t="s">
        <v>926</v>
      </c>
      <c r="N2530" s="2"/>
      <c r="O2530" s="2"/>
      <c r="X2530" s="2"/>
      <c r="Y2530" s="2"/>
      <c r="Z2530" s="2"/>
    </row>
    <row r="2531" ht="10.5" customHeight="1">
      <c r="A2531" s="2"/>
      <c r="B2531" s="2">
        <v>1313616.0</v>
      </c>
      <c r="C2531" s="2" t="s">
        <v>2800</v>
      </c>
      <c r="D2531" s="2">
        <v>9.920188921E9</v>
      </c>
      <c r="E2531" s="2" t="s">
        <v>238</v>
      </c>
      <c r="F2531" s="2" t="s">
        <v>239</v>
      </c>
      <c r="G2531" s="38">
        <v>41214.40625</v>
      </c>
      <c r="H2531" s="100"/>
      <c r="I2531" s="2" t="s">
        <v>2796</v>
      </c>
      <c r="J2531" s="2" t="s">
        <v>871</v>
      </c>
      <c r="K2531" s="2">
        <v>1800.0</v>
      </c>
      <c r="L2531" s="101">
        <v>1495.4540320758979</v>
      </c>
      <c r="M2531" s="2" t="s">
        <v>963</v>
      </c>
      <c r="N2531" s="2"/>
      <c r="O2531" s="2"/>
      <c r="X2531" s="2"/>
      <c r="Y2531" s="2"/>
      <c r="Z2531" s="2"/>
    </row>
    <row r="2532" ht="10.5" customHeight="1">
      <c r="A2532" s="2"/>
      <c r="B2532" s="2">
        <v>1336504.0</v>
      </c>
      <c r="C2532" s="2" t="s">
        <v>2801</v>
      </c>
      <c r="D2532" s="2">
        <v>9.820602583E9</v>
      </c>
      <c r="E2532" s="2" t="s">
        <v>238</v>
      </c>
      <c r="F2532" s="2" t="s">
        <v>239</v>
      </c>
      <c r="G2532" s="38">
        <v>41214.416666666664</v>
      </c>
      <c r="H2532" s="100"/>
      <c r="I2532" s="2" t="s">
        <v>2796</v>
      </c>
      <c r="J2532" s="2" t="s">
        <v>762</v>
      </c>
      <c r="K2532" s="2">
        <v>2200.0</v>
      </c>
      <c r="L2532" s="101">
        <v>1945.4540320758979</v>
      </c>
      <c r="M2532" s="2" t="s">
        <v>989</v>
      </c>
      <c r="N2532" s="2"/>
      <c r="O2532" s="2"/>
      <c r="X2532" s="2"/>
      <c r="Y2532" s="2"/>
      <c r="Z2532" s="2"/>
    </row>
    <row r="2533" ht="10.5" customHeight="1">
      <c r="A2533" s="2"/>
      <c r="B2533" s="2">
        <v>1290212.0</v>
      </c>
      <c r="C2533" s="2" t="s">
        <v>1367</v>
      </c>
      <c r="D2533" s="2">
        <v>8.925214533E9</v>
      </c>
      <c r="E2533" s="2" t="s">
        <v>238</v>
      </c>
      <c r="F2533" s="2" t="s">
        <v>258</v>
      </c>
      <c r="G2533" s="38">
        <v>41214.989583333336</v>
      </c>
      <c r="H2533" s="100"/>
      <c r="I2533" s="2" t="s">
        <v>2796</v>
      </c>
      <c r="J2533" s="2" t="s">
        <v>762</v>
      </c>
      <c r="K2533" s="2">
        <v>4880.0</v>
      </c>
      <c r="L2533" s="101">
        <v>4290.454032075898</v>
      </c>
      <c r="M2533" s="2" t="s">
        <v>1031</v>
      </c>
      <c r="N2533" s="2"/>
      <c r="O2533" s="2"/>
      <c r="X2533" s="2"/>
      <c r="Y2533" s="2"/>
      <c r="Z2533" s="2"/>
    </row>
    <row r="2534" ht="10.5" customHeight="1">
      <c r="A2534" s="2"/>
      <c r="B2534" s="2">
        <v>1330116.0</v>
      </c>
      <c r="C2534" s="2" t="s">
        <v>2802</v>
      </c>
      <c r="D2534" s="2">
        <v>9.16777926E9</v>
      </c>
      <c r="E2534" s="2" t="s">
        <v>238</v>
      </c>
      <c r="F2534" s="2" t="s">
        <v>333</v>
      </c>
      <c r="G2534" s="38">
        <v>41215.354166666664</v>
      </c>
      <c r="H2534" s="100"/>
      <c r="I2534" s="2" t="s">
        <v>2796</v>
      </c>
      <c r="J2534" s="2" t="s">
        <v>871</v>
      </c>
      <c r="K2534" s="2">
        <v>1200.0</v>
      </c>
      <c r="L2534" s="101">
        <v>995.4540320758979</v>
      </c>
      <c r="M2534" s="2" t="s">
        <v>950</v>
      </c>
      <c r="N2534" s="2"/>
      <c r="O2534" s="2"/>
      <c r="X2534" s="2"/>
      <c r="Y2534" s="2"/>
      <c r="Z2534" s="2"/>
    </row>
    <row r="2535" ht="10.5" customHeight="1">
      <c r="A2535" s="2"/>
      <c r="B2535" s="2">
        <v>1342966.0</v>
      </c>
      <c r="C2535" s="2" t="s">
        <v>1926</v>
      </c>
      <c r="D2535" s="2">
        <v>8.147568998E9</v>
      </c>
      <c r="E2535" s="2" t="s">
        <v>238</v>
      </c>
      <c r="F2535" s="2" t="s">
        <v>239</v>
      </c>
      <c r="G2535" s="38">
        <v>41215.5625</v>
      </c>
      <c r="H2535" s="100"/>
      <c r="I2535" s="2" t="s">
        <v>2796</v>
      </c>
      <c r="J2535" s="2" t="s">
        <v>1245</v>
      </c>
      <c r="K2535" s="2">
        <v>700.0</v>
      </c>
      <c r="L2535" s="101">
        <v>495.4540320758979</v>
      </c>
      <c r="M2535" s="2" t="s">
        <v>1031</v>
      </c>
      <c r="N2535" s="2"/>
      <c r="O2535" s="2"/>
      <c r="X2535" s="2"/>
      <c r="Y2535" s="2"/>
      <c r="Z2535" s="2"/>
    </row>
    <row r="2536" ht="10.5" customHeight="1">
      <c r="A2536" s="2"/>
      <c r="B2536" s="2">
        <v>1342622.0</v>
      </c>
      <c r="C2536" s="2" t="s">
        <v>2803</v>
      </c>
      <c r="D2536" s="2">
        <v>9.821937352E9</v>
      </c>
      <c r="E2536" s="2" t="s">
        <v>238</v>
      </c>
      <c r="F2536" s="2" t="s">
        <v>239</v>
      </c>
      <c r="G2536" s="38">
        <v>41216.333333333336</v>
      </c>
      <c r="H2536" s="100"/>
      <c r="I2536" s="2" t="s">
        <v>2796</v>
      </c>
      <c r="J2536" s="2" t="s">
        <v>1245</v>
      </c>
      <c r="K2536" s="2">
        <v>997.5</v>
      </c>
      <c r="L2536" s="101">
        <v>757.9540320758979</v>
      </c>
      <c r="M2536" s="2" t="s">
        <v>989</v>
      </c>
      <c r="N2536" s="2"/>
      <c r="O2536" s="2"/>
      <c r="X2536" s="2"/>
      <c r="Y2536" s="2"/>
      <c r="Z2536" s="2"/>
    </row>
    <row r="2537" ht="10.5" customHeight="1">
      <c r="A2537" s="2"/>
      <c r="B2537" s="2">
        <v>1342348.0</v>
      </c>
      <c r="C2537" s="2" t="s">
        <v>2804</v>
      </c>
      <c r="D2537" s="2">
        <v>9.820784938E9</v>
      </c>
      <c r="E2537" s="2" t="s">
        <v>238</v>
      </c>
      <c r="F2537" s="2" t="s">
        <v>333</v>
      </c>
      <c r="G2537" s="38">
        <v>41216.75</v>
      </c>
      <c r="H2537" s="100"/>
      <c r="I2537" s="2" t="s">
        <v>2796</v>
      </c>
      <c r="J2537" s="2" t="s">
        <v>871</v>
      </c>
      <c r="K2537" s="2">
        <v>1800.0</v>
      </c>
      <c r="L2537" s="101">
        <v>1495.4540320758979</v>
      </c>
      <c r="M2537" s="2" t="s">
        <v>963</v>
      </c>
      <c r="N2537" s="2"/>
      <c r="O2537" s="2"/>
      <c r="X2537" s="2"/>
      <c r="Y2537" s="2"/>
      <c r="Z2537" s="2"/>
    </row>
    <row r="2538" ht="10.5" customHeight="1">
      <c r="A2538" s="2"/>
      <c r="B2538" s="2">
        <v>1345792.0</v>
      </c>
      <c r="C2538" s="2" t="s">
        <v>2805</v>
      </c>
      <c r="D2538" s="2">
        <v>9.711723119E9</v>
      </c>
      <c r="E2538" s="2" t="s">
        <v>238</v>
      </c>
      <c r="F2538" s="2" t="s">
        <v>239</v>
      </c>
      <c r="G2538" s="38">
        <v>41217.291666666664</v>
      </c>
      <c r="H2538" s="100"/>
      <c r="I2538" s="2" t="s">
        <v>2796</v>
      </c>
      <c r="J2538" s="2" t="s">
        <v>762</v>
      </c>
      <c r="K2538" s="2">
        <v>6472.0</v>
      </c>
      <c r="L2538" s="101">
        <v>5455.454032075898</v>
      </c>
      <c r="M2538" s="2" t="s">
        <v>926</v>
      </c>
      <c r="N2538" s="2"/>
      <c r="O2538" s="2"/>
      <c r="X2538" s="2"/>
      <c r="Y2538" s="2"/>
      <c r="Z2538" s="2"/>
    </row>
    <row r="2539" ht="10.5" customHeight="1">
      <c r="A2539" s="2"/>
      <c r="B2539" s="2">
        <v>1344378.0</v>
      </c>
      <c r="C2539" s="2" t="s">
        <v>2806</v>
      </c>
      <c r="D2539" s="2">
        <v>9.769611866E9</v>
      </c>
      <c r="E2539" s="2" t="s">
        <v>238</v>
      </c>
      <c r="F2539" s="2" t="s">
        <v>239</v>
      </c>
      <c r="G2539" s="38">
        <v>41217.479166666664</v>
      </c>
      <c r="H2539" s="100"/>
      <c r="I2539" s="2" t="s">
        <v>2796</v>
      </c>
      <c r="J2539" s="2" t="s">
        <v>762</v>
      </c>
      <c r="K2539" s="2">
        <v>3040.0</v>
      </c>
      <c r="L2539" s="101">
        <v>2751.454032075898</v>
      </c>
      <c r="M2539" s="2" t="s">
        <v>968</v>
      </c>
      <c r="N2539" s="2"/>
      <c r="O2539" s="2"/>
      <c r="X2539" s="2"/>
      <c r="Y2539" s="2"/>
      <c r="Z2539" s="2"/>
    </row>
    <row r="2540" ht="10.5" customHeight="1">
      <c r="A2540" s="2"/>
      <c r="B2540" s="2">
        <v>1347770.0</v>
      </c>
      <c r="C2540" s="2" t="s">
        <v>2807</v>
      </c>
      <c r="D2540" s="2">
        <v>9.920514123E9</v>
      </c>
      <c r="E2540" s="2" t="s">
        <v>238</v>
      </c>
      <c r="F2540" s="2" t="s">
        <v>258</v>
      </c>
      <c r="G2540" s="38">
        <v>41217.583333333336</v>
      </c>
      <c r="H2540" s="100"/>
      <c r="I2540" s="2" t="s">
        <v>2796</v>
      </c>
      <c r="J2540" s="2" t="s">
        <v>871</v>
      </c>
      <c r="K2540" s="2">
        <v>1790.0</v>
      </c>
      <c r="L2540" s="101">
        <v>1565.4540320758979</v>
      </c>
      <c r="M2540" s="2" t="s">
        <v>810</v>
      </c>
      <c r="N2540" s="2"/>
      <c r="O2540" s="2"/>
      <c r="X2540" s="2"/>
      <c r="Y2540" s="2"/>
      <c r="Z2540" s="2"/>
    </row>
    <row r="2541" ht="10.5" customHeight="1">
      <c r="A2541" s="2"/>
      <c r="B2541" s="2">
        <v>1349232.0</v>
      </c>
      <c r="C2541" s="2" t="s">
        <v>2808</v>
      </c>
      <c r="D2541" s="2">
        <v>7.73883E9</v>
      </c>
      <c r="E2541" s="2" t="s">
        <v>238</v>
      </c>
      <c r="F2541" s="2" t="s">
        <v>239</v>
      </c>
      <c r="G2541" s="38">
        <v>41218.0</v>
      </c>
      <c r="H2541" s="100"/>
      <c r="I2541" s="2" t="s">
        <v>2796</v>
      </c>
      <c r="J2541" s="2" t="s">
        <v>1245</v>
      </c>
      <c r="K2541" s="2">
        <v>1200.0</v>
      </c>
      <c r="L2541" s="101">
        <v>995.4540320758979</v>
      </c>
      <c r="M2541" s="2" t="s">
        <v>926</v>
      </c>
      <c r="N2541" s="2"/>
      <c r="O2541" s="2"/>
      <c r="X2541" s="2"/>
      <c r="Y2541" s="2"/>
      <c r="Z2541" s="2"/>
    </row>
    <row r="2542" ht="10.5" customHeight="1">
      <c r="A2542" s="2"/>
      <c r="B2542" s="2">
        <v>1321870.0</v>
      </c>
      <c r="C2542" s="2" t="s">
        <v>2809</v>
      </c>
      <c r="D2542" s="2">
        <v>9.876500376E9</v>
      </c>
      <c r="E2542" s="2" t="s">
        <v>238</v>
      </c>
      <c r="F2542" s="2" t="s">
        <v>333</v>
      </c>
      <c r="G2542" s="38">
        <v>41218.3125</v>
      </c>
      <c r="H2542" s="100"/>
      <c r="I2542" s="2" t="s">
        <v>2796</v>
      </c>
      <c r="J2542" s="2" t="s">
        <v>871</v>
      </c>
      <c r="K2542" s="2">
        <v>1200.0</v>
      </c>
      <c r="L2542" s="101">
        <v>995.4540320758979</v>
      </c>
      <c r="M2542" s="2" t="s">
        <v>1031</v>
      </c>
      <c r="N2542" s="2"/>
      <c r="O2542" s="2"/>
      <c r="X2542" s="2"/>
      <c r="Y2542" s="2"/>
      <c r="Z2542" s="2"/>
    </row>
    <row r="2543" ht="10.5" customHeight="1">
      <c r="A2543" s="2"/>
      <c r="B2543" s="2">
        <v>1352020.0</v>
      </c>
      <c r="C2543" s="2" t="s">
        <v>2810</v>
      </c>
      <c r="D2543" s="2">
        <v>7.73819941E9</v>
      </c>
      <c r="E2543" s="2" t="s">
        <v>238</v>
      </c>
      <c r="F2543" s="2" t="s">
        <v>239</v>
      </c>
      <c r="G2543" s="38">
        <v>41218.520833333336</v>
      </c>
      <c r="H2543" s="100"/>
      <c r="I2543" s="2" t="s">
        <v>2796</v>
      </c>
      <c r="J2543" s="2" t="s">
        <v>871</v>
      </c>
      <c r="K2543" s="2">
        <v>2685.0</v>
      </c>
      <c r="L2543" s="101">
        <v>2227.454032075898</v>
      </c>
      <c r="M2543" s="2" t="s">
        <v>968</v>
      </c>
      <c r="N2543" s="2"/>
      <c r="O2543" s="2"/>
      <c r="X2543" s="2"/>
      <c r="Y2543" s="2"/>
      <c r="Z2543" s="2"/>
    </row>
    <row r="2544" ht="10.5" customHeight="1">
      <c r="A2544" s="2"/>
      <c r="B2544" s="2">
        <v>1334376.0</v>
      </c>
      <c r="C2544" s="2" t="s">
        <v>2811</v>
      </c>
      <c r="D2544" s="2">
        <v>9.769480015E9</v>
      </c>
      <c r="E2544" s="2" t="s">
        <v>238</v>
      </c>
      <c r="F2544" s="2" t="s">
        <v>239</v>
      </c>
      <c r="G2544" s="38">
        <v>41218.854166666664</v>
      </c>
      <c r="H2544" s="100"/>
      <c r="I2544" s="2" t="s">
        <v>2812</v>
      </c>
      <c r="J2544" s="2" t="s">
        <v>241</v>
      </c>
      <c r="K2544" s="2">
        <v>587.0</v>
      </c>
      <c r="L2544" s="101">
        <v>574.0572251324654</v>
      </c>
      <c r="M2544" s="2" t="s">
        <v>1150</v>
      </c>
      <c r="N2544" s="2"/>
      <c r="O2544" s="2"/>
      <c r="X2544" s="2"/>
      <c r="Y2544" s="2"/>
      <c r="Z2544" s="2"/>
    </row>
    <row r="2545" ht="10.5" customHeight="1">
      <c r="A2545" s="2"/>
      <c r="B2545" s="2">
        <v>1332720.0</v>
      </c>
      <c r="C2545" s="2" t="s">
        <v>2813</v>
      </c>
      <c r="D2545" s="2">
        <v>9.833995479E9</v>
      </c>
      <c r="E2545" s="2" t="s">
        <v>238</v>
      </c>
      <c r="F2545" s="2" t="s">
        <v>239</v>
      </c>
      <c r="G2545" s="38">
        <v>41219.708333333336</v>
      </c>
      <c r="H2545" s="100"/>
      <c r="I2545" s="2" t="s">
        <v>2812</v>
      </c>
      <c r="J2545" s="2" t="s">
        <v>241</v>
      </c>
      <c r="K2545" s="2">
        <v>280.0</v>
      </c>
      <c r="L2545" s="101">
        <v>294.39901515512446</v>
      </c>
      <c r="M2545" s="2" t="s">
        <v>1150</v>
      </c>
      <c r="N2545" s="2"/>
      <c r="O2545" s="2"/>
      <c r="X2545" s="2"/>
      <c r="Y2545" s="2"/>
      <c r="Z2545" s="2"/>
    </row>
    <row r="2546" ht="10.5" customHeight="1">
      <c r="A2546" s="2"/>
      <c r="B2546" s="2">
        <v>1335560.0</v>
      </c>
      <c r="C2546" s="2" t="s">
        <v>2814</v>
      </c>
      <c r="D2546" s="2">
        <v>9.22051173E9</v>
      </c>
      <c r="E2546" s="2" t="s">
        <v>238</v>
      </c>
      <c r="F2546" s="2" t="s">
        <v>239</v>
      </c>
      <c r="G2546" s="38">
        <v>41220.333333333336</v>
      </c>
      <c r="H2546" s="100"/>
      <c r="I2546" s="2" t="s">
        <v>2812</v>
      </c>
      <c r="J2546" s="2" t="s">
        <v>241</v>
      </c>
      <c r="K2546" s="2">
        <v>500.0</v>
      </c>
      <c r="L2546" s="101">
        <v>448.46893516669877</v>
      </c>
      <c r="M2546" s="2" t="s">
        <v>1150</v>
      </c>
      <c r="N2546" s="2"/>
      <c r="O2546" s="2"/>
      <c r="X2546" s="2"/>
      <c r="Y2546" s="2"/>
      <c r="Z2546" s="2"/>
    </row>
    <row r="2547" ht="10.5" customHeight="1">
      <c r="A2547" s="2"/>
      <c r="B2547" s="2">
        <v>1336088.0</v>
      </c>
      <c r="C2547" s="2" t="s">
        <v>1664</v>
      </c>
      <c r="D2547" s="2">
        <v>9.323675722E9</v>
      </c>
      <c r="E2547" s="2" t="s">
        <v>238</v>
      </c>
      <c r="F2547" s="2" t="s">
        <v>239</v>
      </c>
      <c r="G2547" s="38">
        <v>41214.5625</v>
      </c>
      <c r="H2547" s="100"/>
      <c r="I2547" s="2" t="s">
        <v>2812</v>
      </c>
      <c r="J2547" s="2" t="s">
        <v>241</v>
      </c>
      <c r="K2547" s="2">
        <v>190.0</v>
      </c>
      <c r="L2547" s="101">
        <v>183.8364670245478</v>
      </c>
      <c r="M2547" s="2" t="s">
        <v>1150</v>
      </c>
      <c r="N2547" s="2"/>
      <c r="O2547" s="2"/>
      <c r="X2547" s="2"/>
      <c r="Y2547" s="2"/>
      <c r="Z2547" s="2"/>
    </row>
    <row r="2548" ht="10.5" customHeight="1">
      <c r="A2548" s="2"/>
      <c r="B2548" s="2">
        <v>1336742.0</v>
      </c>
      <c r="C2548" s="2" t="s">
        <v>2815</v>
      </c>
      <c r="D2548" s="2">
        <v>9.819217818E9</v>
      </c>
      <c r="E2548" s="2" t="s">
        <v>238</v>
      </c>
      <c r="F2548" s="2" t="s">
        <v>333</v>
      </c>
      <c r="G2548" s="38">
        <v>41214.71875</v>
      </c>
      <c r="H2548" s="100"/>
      <c r="I2548" s="2" t="s">
        <v>2812</v>
      </c>
      <c r="J2548" s="2" t="s">
        <v>241</v>
      </c>
      <c r="K2548" s="2">
        <v>203.0</v>
      </c>
      <c r="L2548" s="101">
        <v>210.7482434457835</v>
      </c>
      <c r="M2548" s="2" t="s">
        <v>1150</v>
      </c>
      <c r="N2548" s="2"/>
      <c r="O2548" s="2"/>
      <c r="X2548" s="2"/>
      <c r="Y2548" s="2"/>
      <c r="Z2548" s="2"/>
    </row>
    <row r="2549" ht="10.5" customHeight="1">
      <c r="A2549" s="2"/>
      <c r="B2549" s="2">
        <v>1336620.0</v>
      </c>
      <c r="C2549" s="2" t="s">
        <v>2816</v>
      </c>
      <c r="D2549" s="2">
        <v>9.820966705E9</v>
      </c>
      <c r="E2549" s="2" t="s">
        <v>238</v>
      </c>
      <c r="F2549" s="2" t="s">
        <v>239</v>
      </c>
      <c r="G2549" s="38">
        <v>41214.8125</v>
      </c>
      <c r="H2549" s="100"/>
      <c r="I2549" s="2" t="s">
        <v>2812</v>
      </c>
      <c r="J2549" s="2" t="s">
        <v>241</v>
      </c>
      <c r="K2549" s="2">
        <v>135.0</v>
      </c>
      <c r="L2549" s="101">
        <v>125.52761811187047</v>
      </c>
      <c r="M2549" s="2" t="s">
        <v>1150</v>
      </c>
      <c r="N2549" s="2"/>
      <c r="O2549" s="2"/>
      <c r="X2549" s="2"/>
      <c r="Y2549" s="2"/>
      <c r="Z2549" s="2"/>
    </row>
    <row r="2550" ht="10.5" customHeight="1">
      <c r="A2550" s="2"/>
      <c r="B2550" s="2">
        <v>1337172.0</v>
      </c>
      <c r="C2550" s="2" t="s">
        <v>2817</v>
      </c>
      <c r="D2550" s="2">
        <v>9.892072333E9</v>
      </c>
      <c r="E2550" s="2" t="s">
        <v>238</v>
      </c>
      <c r="F2550" s="2" t="s">
        <v>239</v>
      </c>
      <c r="G2550" s="38">
        <v>41214.916666666664</v>
      </c>
      <c r="H2550" s="100"/>
      <c r="I2550" s="2" t="s">
        <v>2812</v>
      </c>
      <c r="J2550" s="2" t="s">
        <v>241</v>
      </c>
      <c r="K2550" s="2">
        <v>155.0</v>
      </c>
      <c r="L2550" s="101">
        <v>154.6820425682091</v>
      </c>
      <c r="M2550" s="2" t="s">
        <v>1150</v>
      </c>
      <c r="N2550" s="2"/>
      <c r="O2550" s="2"/>
      <c r="X2550" s="2"/>
      <c r="Y2550" s="2"/>
      <c r="Z2550" s="2"/>
    </row>
    <row r="2551" ht="10.5" customHeight="1">
      <c r="A2551" s="2"/>
      <c r="B2551" s="2">
        <v>1337798.0</v>
      </c>
      <c r="C2551" s="2" t="s">
        <v>2818</v>
      </c>
      <c r="D2551" s="2">
        <v>9.819044184E9</v>
      </c>
      <c r="E2551" s="2" t="s">
        <v>238</v>
      </c>
      <c r="F2551" s="2" t="s">
        <v>239</v>
      </c>
      <c r="G2551" s="38">
        <v>41215.458333333336</v>
      </c>
      <c r="H2551" s="100"/>
      <c r="I2551" s="2" t="s">
        <v>2812</v>
      </c>
      <c r="J2551" s="2" t="s">
        <v>241</v>
      </c>
      <c r="K2551" s="2">
        <v>413.0</v>
      </c>
      <c r="L2551" s="101">
        <v>358.7630137625798</v>
      </c>
      <c r="M2551" s="2" t="s">
        <v>1150</v>
      </c>
      <c r="N2551" s="2"/>
      <c r="O2551" s="2"/>
      <c r="X2551" s="2"/>
      <c r="Y2551" s="2"/>
      <c r="Z2551" s="2"/>
    </row>
    <row r="2552" ht="10.5" customHeight="1">
      <c r="A2552" s="2"/>
      <c r="B2552" s="2">
        <v>1334956.0</v>
      </c>
      <c r="C2552" s="2" t="s">
        <v>1962</v>
      </c>
      <c r="D2552" s="2">
        <v>9.167226937E9</v>
      </c>
      <c r="E2552" s="2" t="s">
        <v>238</v>
      </c>
      <c r="F2552" s="2" t="s">
        <v>239</v>
      </c>
      <c r="G2552" s="38">
        <v>41215.541666666664</v>
      </c>
      <c r="H2552" s="100"/>
      <c r="I2552" s="2" t="s">
        <v>2812</v>
      </c>
      <c r="J2552" s="2" t="s">
        <v>241</v>
      </c>
      <c r="K2552" s="2">
        <v>371.0</v>
      </c>
      <c r="L2552" s="101">
        <v>343.06447751685903</v>
      </c>
      <c r="M2552" s="2" t="s">
        <v>1150</v>
      </c>
      <c r="N2552" s="2"/>
      <c r="O2552" s="2"/>
      <c r="X2552" s="2"/>
      <c r="Y2552" s="2"/>
      <c r="Z2552" s="2"/>
    </row>
    <row r="2553" ht="10.5" customHeight="1">
      <c r="A2553" s="2"/>
      <c r="B2553" s="2">
        <v>1339402.0</v>
      </c>
      <c r="C2553" s="2" t="s">
        <v>2098</v>
      </c>
      <c r="D2553" s="2">
        <v>9.967639582E9</v>
      </c>
      <c r="E2553" s="2" t="s">
        <v>238</v>
      </c>
      <c r="F2553" s="2" t="s">
        <v>283</v>
      </c>
      <c r="G2553" s="38">
        <v>41215.625</v>
      </c>
      <c r="H2553" s="100"/>
      <c r="I2553" s="2" t="s">
        <v>2812</v>
      </c>
      <c r="J2553" s="2" t="s">
        <v>241</v>
      </c>
      <c r="K2553" s="2">
        <v>215.0</v>
      </c>
      <c r="L2553" s="101">
        <v>224.20413165640133</v>
      </c>
      <c r="M2553" s="2" t="s">
        <v>1150</v>
      </c>
      <c r="N2553" s="2"/>
      <c r="O2553" s="2"/>
      <c r="X2553" s="2"/>
      <c r="Y2553" s="2"/>
      <c r="Z2553" s="2"/>
    </row>
    <row r="2554" ht="10.5" customHeight="1">
      <c r="A2554" s="2"/>
      <c r="B2554" s="2">
        <v>1333302.0</v>
      </c>
      <c r="C2554" s="2" t="s">
        <v>2251</v>
      </c>
      <c r="D2554" s="2">
        <v>9.967592003E9</v>
      </c>
      <c r="E2554" s="2" t="s">
        <v>238</v>
      </c>
      <c r="F2554" s="2" t="s">
        <v>239</v>
      </c>
      <c r="G2554" s="38">
        <v>41215.666666666664</v>
      </c>
      <c r="H2554" s="100"/>
      <c r="I2554" s="2" t="s">
        <v>2819</v>
      </c>
      <c r="J2554" s="2" t="s">
        <v>241</v>
      </c>
      <c r="K2554" s="2">
        <v>291.0</v>
      </c>
      <c r="L2554" s="101">
        <v>332.19398277557735</v>
      </c>
      <c r="M2554" s="2" t="s">
        <v>1020</v>
      </c>
      <c r="N2554" s="2"/>
      <c r="O2554" s="2"/>
      <c r="X2554" s="2"/>
      <c r="Y2554" s="2"/>
      <c r="Z2554" s="2"/>
    </row>
    <row r="2555" ht="10.5" customHeight="1">
      <c r="A2555" s="2"/>
      <c r="B2555" s="2">
        <v>1316092.0</v>
      </c>
      <c r="C2555" s="2" t="s">
        <v>635</v>
      </c>
      <c r="D2555" s="2">
        <v>9.820170006E9</v>
      </c>
      <c r="E2555" s="2" t="s">
        <v>238</v>
      </c>
      <c r="F2555" s="2" t="s">
        <v>258</v>
      </c>
      <c r="G2555" s="38">
        <v>41215.791666666664</v>
      </c>
      <c r="H2555" s="100"/>
      <c r="I2555" s="2" t="s">
        <v>2819</v>
      </c>
      <c r="J2555" s="2" t="s">
        <v>241</v>
      </c>
      <c r="K2555" s="2">
        <v>215.0</v>
      </c>
      <c r="L2555" s="101">
        <v>238.7916606836955</v>
      </c>
      <c r="M2555" s="2" t="s">
        <v>1020</v>
      </c>
      <c r="N2555" s="2"/>
      <c r="O2555" s="2"/>
      <c r="X2555" s="2"/>
      <c r="Y2555" s="2"/>
      <c r="Z2555" s="2"/>
    </row>
    <row r="2556" ht="10.5" customHeight="1">
      <c r="A2556" s="2"/>
      <c r="B2556" s="2">
        <v>1333852.0</v>
      </c>
      <c r="C2556" s="2" t="s">
        <v>2820</v>
      </c>
      <c r="D2556" s="2">
        <v>9.820022094E9</v>
      </c>
      <c r="E2556" s="2" t="s">
        <v>238</v>
      </c>
      <c r="F2556" s="2" t="s">
        <v>239</v>
      </c>
      <c r="G2556" s="38">
        <v>41215.84375</v>
      </c>
      <c r="H2556" s="100"/>
      <c r="I2556" s="2" t="s">
        <v>2819</v>
      </c>
      <c r="J2556" s="2" t="s">
        <v>241</v>
      </c>
      <c r="K2556" s="2">
        <v>436.0</v>
      </c>
      <c r="L2556" s="101">
        <v>487.0452009805395</v>
      </c>
      <c r="M2556" s="2" t="s">
        <v>1020</v>
      </c>
      <c r="N2556" s="2"/>
      <c r="O2556" s="2"/>
      <c r="X2556" s="2"/>
      <c r="Y2556" s="2"/>
      <c r="Z2556" s="2"/>
    </row>
    <row r="2557" ht="10.5" customHeight="1">
      <c r="A2557" s="2"/>
      <c r="B2557" s="2">
        <v>1334604.0</v>
      </c>
      <c r="C2557" s="2" t="s">
        <v>2814</v>
      </c>
      <c r="D2557" s="2">
        <v>9.22051173E9</v>
      </c>
      <c r="E2557" s="2" t="s">
        <v>238</v>
      </c>
      <c r="F2557" s="2" t="s">
        <v>239</v>
      </c>
      <c r="G2557" s="38">
        <v>41214.322916666664</v>
      </c>
      <c r="H2557" s="100"/>
      <c r="I2557" s="2" t="s">
        <v>2819</v>
      </c>
      <c r="J2557" s="2" t="s">
        <v>241</v>
      </c>
      <c r="K2557" s="2">
        <v>218.4</v>
      </c>
      <c r="L2557" s="101">
        <v>228.95983730560266</v>
      </c>
      <c r="M2557" s="2" t="s">
        <v>1020</v>
      </c>
      <c r="N2557" s="2"/>
      <c r="O2557" s="2"/>
      <c r="X2557" s="2"/>
      <c r="Y2557" s="2"/>
      <c r="Z2557" s="2"/>
    </row>
    <row r="2558" ht="10.5" customHeight="1">
      <c r="A2558" s="2"/>
      <c r="B2558" s="2">
        <v>1303508.0</v>
      </c>
      <c r="C2558" s="2" t="s">
        <v>1175</v>
      </c>
      <c r="D2558" s="2">
        <v>9.82040467E9</v>
      </c>
      <c r="E2558" s="2" t="s">
        <v>238</v>
      </c>
      <c r="F2558" s="2" t="s">
        <v>258</v>
      </c>
      <c r="G2558" s="38">
        <v>41214.375</v>
      </c>
      <c r="H2558" s="100"/>
      <c r="I2558" s="2" t="s">
        <v>2819</v>
      </c>
      <c r="J2558" s="2" t="s">
        <v>241</v>
      </c>
      <c r="K2558" s="2">
        <v>109.5</v>
      </c>
      <c r="L2558" s="101">
        <v>81.48248663421018</v>
      </c>
      <c r="M2558" s="2" t="s">
        <v>1020</v>
      </c>
      <c r="N2558" s="2"/>
      <c r="O2558" s="2"/>
      <c r="X2558" s="2"/>
      <c r="Y2558" s="2"/>
      <c r="Z2558" s="2"/>
    </row>
    <row r="2559" ht="10.5" customHeight="1">
      <c r="A2559" s="2"/>
      <c r="B2559" s="2">
        <v>1320430.0</v>
      </c>
      <c r="C2559" s="2" t="s">
        <v>355</v>
      </c>
      <c r="D2559" s="2">
        <v>7.208008001E9</v>
      </c>
      <c r="E2559" s="2" t="s">
        <v>238</v>
      </c>
      <c r="F2559" s="2" t="s">
        <v>258</v>
      </c>
      <c r="G2559" s="38">
        <v>41214.5</v>
      </c>
      <c r="H2559" s="100"/>
      <c r="I2559" s="2" t="s">
        <v>2819</v>
      </c>
      <c r="J2559" s="2" t="s">
        <v>241</v>
      </c>
      <c r="K2559" s="2">
        <v>384.0</v>
      </c>
      <c r="L2559" s="101">
        <v>437.8860840900753</v>
      </c>
      <c r="M2559" s="2" t="s">
        <v>1020</v>
      </c>
      <c r="N2559" s="2"/>
      <c r="O2559" s="2"/>
      <c r="X2559" s="2"/>
      <c r="Y2559" s="2"/>
      <c r="Z2559" s="2"/>
    </row>
    <row r="2560" ht="10.5" customHeight="1">
      <c r="A2560" s="2"/>
      <c r="B2560" s="2">
        <v>1336332.0</v>
      </c>
      <c r="C2560" s="2" t="s">
        <v>2821</v>
      </c>
      <c r="D2560" s="2">
        <v>9.61906882E9</v>
      </c>
      <c r="E2560" s="2" t="s">
        <v>238</v>
      </c>
      <c r="F2560" s="2" t="s">
        <v>239</v>
      </c>
      <c r="G2560" s="38">
        <v>41214.5625</v>
      </c>
      <c r="H2560" s="100"/>
      <c r="I2560" s="2" t="s">
        <v>2819</v>
      </c>
      <c r="J2560" s="2" t="s">
        <v>241</v>
      </c>
      <c r="K2560" s="2">
        <v>169.0</v>
      </c>
      <c r="L2560" s="101">
        <v>179.80072041513853</v>
      </c>
      <c r="M2560" s="2" t="s">
        <v>1020</v>
      </c>
      <c r="N2560" s="2"/>
      <c r="O2560" s="2"/>
      <c r="X2560" s="2"/>
      <c r="Y2560" s="2"/>
      <c r="Z2560" s="2"/>
    </row>
    <row r="2561" ht="10.5" customHeight="1">
      <c r="A2561" s="2"/>
      <c r="B2561" s="2">
        <v>1337316.0</v>
      </c>
      <c r="C2561" s="2" t="s">
        <v>2822</v>
      </c>
      <c r="D2561" s="2">
        <v>9.61961244E9</v>
      </c>
      <c r="E2561" s="2" t="s">
        <v>238</v>
      </c>
      <c r="F2561" s="2" t="s">
        <v>239</v>
      </c>
      <c r="G2561" s="38">
        <v>41214.75</v>
      </c>
      <c r="H2561" s="100"/>
      <c r="I2561" s="2" t="s">
        <v>2819</v>
      </c>
      <c r="J2561" s="2" t="s">
        <v>241</v>
      </c>
      <c r="K2561" s="2">
        <v>702.8</v>
      </c>
      <c r="L2561" s="101">
        <v>752.5044321890459</v>
      </c>
      <c r="M2561" s="2" t="s">
        <v>1020</v>
      </c>
      <c r="N2561" s="2"/>
      <c r="O2561" s="2"/>
      <c r="X2561" s="2"/>
      <c r="Y2561" s="2"/>
      <c r="Z2561" s="2"/>
    </row>
    <row r="2562" ht="10.5" customHeight="1">
      <c r="A2562" s="2"/>
      <c r="B2562" s="2">
        <v>1338040.0</v>
      </c>
      <c r="C2562" s="2" t="s">
        <v>2823</v>
      </c>
      <c r="D2562" s="2">
        <v>9.82057893E9</v>
      </c>
      <c r="E2562" s="2" t="s">
        <v>238</v>
      </c>
      <c r="F2562" s="2" t="s">
        <v>283</v>
      </c>
      <c r="G2562" s="38">
        <v>41215.333333333336</v>
      </c>
      <c r="H2562" s="100"/>
      <c r="I2562" s="2" t="s">
        <v>2819</v>
      </c>
      <c r="J2562" s="2" t="s">
        <v>241</v>
      </c>
      <c r="K2562" s="2">
        <v>147.0</v>
      </c>
      <c r="L2562" s="101">
        <v>115.8938684575351</v>
      </c>
      <c r="M2562" s="2" t="s">
        <v>1020</v>
      </c>
      <c r="N2562" s="2"/>
      <c r="O2562" s="2"/>
      <c r="X2562" s="2"/>
      <c r="Y2562" s="2"/>
      <c r="Z2562" s="2"/>
    </row>
    <row r="2563" ht="10.5" customHeight="1">
      <c r="A2563" s="2"/>
      <c r="B2563" s="2">
        <v>1337832.0</v>
      </c>
      <c r="C2563" s="2" t="s">
        <v>1398</v>
      </c>
      <c r="D2563" s="2">
        <v>7.738177346E9</v>
      </c>
      <c r="E2563" s="2" t="s">
        <v>238</v>
      </c>
      <c r="F2563" s="2" t="s">
        <v>337</v>
      </c>
      <c r="G2563" s="38">
        <v>41215.40625</v>
      </c>
      <c r="H2563" s="100"/>
      <c r="I2563" s="2" t="s">
        <v>2819</v>
      </c>
      <c r="J2563" s="2" t="s">
        <v>241</v>
      </c>
      <c r="K2563" s="2">
        <v>100.0</v>
      </c>
      <c r="L2563" s="101">
        <v>88.8563541677798</v>
      </c>
      <c r="M2563" s="2" t="s">
        <v>1020</v>
      </c>
      <c r="N2563" s="2"/>
      <c r="O2563" s="2"/>
      <c r="X2563" s="2"/>
      <c r="Y2563" s="2"/>
      <c r="Z2563" s="2"/>
    </row>
    <row r="2564" ht="10.5" customHeight="1">
      <c r="A2564" s="2"/>
      <c r="B2564" s="2">
        <v>1343070.0</v>
      </c>
      <c r="C2564" s="2" t="s">
        <v>2824</v>
      </c>
      <c r="D2564" s="2">
        <v>9.019977762E9</v>
      </c>
      <c r="E2564" s="2" t="s">
        <v>238</v>
      </c>
      <c r="F2564" s="2" t="s">
        <v>239</v>
      </c>
      <c r="G2564" s="38">
        <v>41215.489583333336</v>
      </c>
      <c r="H2564" s="100"/>
      <c r="I2564" s="2" t="s">
        <v>2819</v>
      </c>
      <c r="J2564" s="2" t="s">
        <v>241</v>
      </c>
      <c r="K2564" s="2">
        <v>619.0</v>
      </c>
      <c r="L2564" s="101">
        <v>518.9986269593412</v>
      </c>
      <c r="M2564" s="2" t="s">
        <v>1020</v>
      </c>
      <c r="N2564" s="2"/>
      <c r="O2564" s="2"/>
      <c r="X2564" s="2"/>
      <c r="Y2564" s="2"/>
      <c r="Z2564" s="2"/>
    </row>
    <row r="2565" ht="10.5" customHeight="1">
      <c r="A2565" s="2"/>
      <c r="B2565" s="2">
        <v>1344408.0</v>
      </c>
      <c r="C2565" s="2" t="s">
        <v>2825</v>
      </c>
      <c r="D2565" s="2">
        <v>9.821765416E9</v>
      </c>
      <c r="E2565" s="2" t="s">
        <v>238</v>
      </c>
      <c r="F2565" s="2" t="s">
        <v>239</v>
      </c>
      <c r="G2565" s="38">
        <v>41215.583333333336</v>
      </c>
      <c r="H2565" s="100"/>
      <c r="I2565" s="2" t="s">
        <v>2819</v>
      </c>
      <c r="J2565" s="2" t="s">
        <v>241</v>
      </c>
      <c r="K2565" s="2">
        <v>665.0</v>
      </c>
      <c r="L2565" s="101">
        <v>745.1305646554764</v>
      </c>
      <c r="M2565" s="2" t="s">
        <v>1020</v>
      </c>
      <c r="N2565" s="2"/>
      <c r="O2565" s="2"/>
      <c r="X2565" s="2"/>
      <c r="Y2565" s="2"/>
      <c r="Z2565" s="2"/>
    </row>
    <row r="2566" ht="10.5" customHeight="1">
      <c r="A2566" s="2"/>
      <c r="B2566" s="2">
        <v>1344716.0</v>
      </c>
      <c r="C2566" s="2" t="s">
        <v>2826</v>
      </c>
      <c r="D2566" s="2">
        <v>9.820305176E9</v>
      </c>
      <c r="E2566" s="2" t="s">
        <v>238</v>
      </c>
      <c r="F2566" s="2" t="s">
        <v>333</v>
      </c>
      <c r="G2566" s="38">
        <v>41215.6875</v>
      </c>
      <c r="H2566" s="100"/>
      <c r="I2566" s="2" t="s">
        <v>2819</v>
      </c>
      <c r="J2566" s="2" t="s">
        <v>241</v>
      </c>
      <c r="K2566" s="2">
        <v>215.0</v>
      </c>
      <c r="L2566" s="101">
        <v>224.04392561655624</v>
      </c>
      <c r="M2566" s="2" t="s">
        <v>1020</v>
      </c>
      <c r="N2566" s="2"/>
      <c r="O2566" s="2"/>
      <c r="X2566" s="2"/>
      <c r="Y2566" s="2"/>
      <c r="Z2566" s="2"/>
    </row>
    <row r="2567" ht="10.5" customHeight="1">
      <c r="A2567" s="2"/>
      <c r="B2567" s="2">
        <v>1345290.0</v>
      </c>
      <c r="C2567" s="2" t="s">
        <v>2827</v>
      </c>
      <c r="D2567" s="2">
        <v>9.820126703E9</v>
      </c>
      <c r="E2567" s="2" t="s">
        <v>238</v>
      </c>
      <c r="F2567" s="2" t="s">
        <v>283</v>
      </c>
      <c r="G2567" s="38">
        <v>41217.333333333336</v>
      </c>
      <c r="H2567" s="100"/>
      <c r="I2567" s="2" t="s">
        <v>2819</v>
      </c>
      <c r="J2567" s="2" t="s">
        <v>241</v>
      </c>
      <c r="K2567" s="2">
        <v>329.0</v>
      </c>
      <c r="L2567" s="101">
        <v>275.66099835154364</v>
      </c>
      <c r="M2567" s="2" t="s">
        <v>1020</v>
      </c>
      <c r="N2567" s="2"/>
      <c r="O2567" s="2"/>
      <c r="X2567" s="2"/>
      <c r="Y2567" s="2"/>
      <c r="Z2567" s="2"/>
    </row>
    <row r="2568" ht="10.5" customHeight="1">
      <c r="A2568" s="2"/>
      <c r="B2568" s="2">
        <v>1346292.0</v>
      </c>
      <c r="C2568" s="2" t="s">
        <v>1561</v>
      </c>
      <c r="D2568" s="2">
        <v>7.738392742E9</v>
      </c>
      <c r="E2568" s="2" t="s">
        <v>238</v>
      </c>
      <c r="F2568" s="2" t="s">
        <v>239</v>
      </c>
      <c r="G2568" s="38">
        <v>41217.5625</v>
      </c>
      <c r="H2568" s="100"/>
      <c r="I2568" s="2" t="s">
        <v>2819</v>
      </c>
      <c r="J2568" s="2" t="s">
        <v>241</v>
      </c>
      <c r="K2568" s="2">
        <v>230.0</v>
      </c>
      <c r="L2568" s="101">
        <v>253.53939575083473</v>
      </c>
      <c r="M2568" s="2" t="s">
        <v>1020</v>
      </c>
      <c r="N2568" s="2"/>
      <c r="O2568" s="2"/>
      <c r="X2568" s="2"/>
      <c r="Y2568" s="2"/>
      <c r="Z2568" s="2"/>
    </row>
    <row r="2569" ht="10.5" customHeight="1">
      <c r="A2569" s="2"/>
      <c r="B2569" s="2">
        <v>1351392.0</v>
      </c>
      <c r="C2569" s="2" t="s">
        <v>1432</v>
      </c>
      <c r="D2569" s="2">
        <v>9.930071148E9</v>
      </c>
      <c r="E2569" s="2" t="s">
        <v>238</v>
      </c>
      <c r="F2569" s="2" t="s">
        <v>239</v>
      </c>
      <c r="G2569" s="38">
        <v>41217.677083333336</v>
      </c>
      <c r="H2569" s="100"/>
      <c r="I2569" s="2" t="s">
        <v>2819</v>
      </c>
      <c r="J2569" s="2" t="s">
        <v>241</v>
      </c>
      <c r="K2569" s="2">
        <v>278.6</v>
      </c>
      <c r="L2569" s="101">
        <v>275.66099835154364</v>
      </c>
      <c r="M2569" s="2" t="s">
        <v>1020</v>
      </c>
      <c r="N2569" s="2"/>
      <c r="O2569" s="2"/>
      <c r="X2569" s="2"/>
      <c r="Y2569" s="2"/>
      <c r="Z2569" s="2"/>
    </row>
    <row r="2570" ht="10.5" customHeight="1">
      <c r="A2570" s="2"/>
      <c r="B2570" s="2">
        <v>1351614.0</v>
      </c>
      <c r="C2570" s="2" t="s">
        <v>2828</v>
      </c>
      <c r="D2570" s="2">
        <v>9.769370484E9</v>
      </c>
      <c r="E2570" s="2" t="s">
        <v>238</v>
      </c>
      <c r="F2570" s="2" t="s">
        <v>333</v>
      </c>
      <c r="G2570" s="38">
        <v>41217.739583333336</v>
      </c>
      <c r="H2570" s="100"/>
      <c r="I2570" s="2" t="s">
        <v>2819</v>
      </c>
      <c r="J2570" s="2" t="s">
        <v>241</v>
      </c>
      <c r="K2570" s="2">
        <v>230.0</v>
      </c>
      <c r="L2570" s="101">
        <v>157.67911781442962</v>
      </c>
      <c r="M2570" s="2" t="s">
        <v>1020</v>
      </c>
      <c r="N2570" s="2"/>
      <c r="O2570" s="2"/>
      <c r="X2570" s="2"/>
      <c r="Y2570" s="2"/>
      <c r="Z2570" s="2"/>
    </row>
    <row r="2571" ht="10.5" customHeight="1">
      <c r="A2571" s="2"/>
      <c r="B2571" s="2">
        <v>1352358.0</v>
      </c>
      <c r="C2571" s="2" t="s">
        <v>2829</v>
      </c>
      <c r="D2571" s="2">
        <v>9.870050504E9</v>
      </c>
      <c r="E2571" s="2" t="s">
        <v>238</v>
      </c>
      <c r="F2571" s="2" t="s">
        <v>239</v>
      </c>
      <c r="G2571" s="38">
        <v>41219.34375</v>
      </c>
      <c r="H2571" s="100"/>
      <c r="I2571" s="2" t="s">
        <v>2819</v>
      </c>
      <c r="J2571" s="2" t="s">
        <v>241</v>
      </c>
      <c r="K2571" s="2">
        <v>594.0</v>
      </c>
      <c r="L2571" s="101">
        <v>654.1861984081177</v>
      </c>
      <c r="M2571" s="2" t="s">
        <v>1020</v>
      </c>
      <c r="N2571" s="2"/>
      <c r="O2571" s="2"/>
      <c r="X2571" s="2"/>
      <c r="Y2571" s="2"/>
      <c r="Z2571" s="2"/>
    </row>
    <row r="2572" ht="10.5" customHeight="1">
      <c r="A2572" s="2"/>
      <c r="B2572" s="2">
        <v>1351238.0</v>
      </c>
      <c r="C2572" s="2" t="s">
        <v>2830</v>
      </c>
      <c r="D2572" s="2">
        <v>9.167457416E9</v>
      </c>
      <c r="E2572" s="2" t="s">
        <v>238</v>
      </c>
      <c r="F2572" s="2" t="s">
        <v>239</v>
      </c>
      <c r="G2572" s="38">
        <v>41219.458333333336</v>
      </c>
      <c r="H2572" s="100"/>
      <c r="I2572" s="2" t="s">
        <v>2819</v>
      </c>
      <c r="J2572" s="2" t="s">
        <v>241</v>
      </c>
      <c r="K2572" s="2">
        <v>106.0</v>
      </c>
      <c r="L2572" s="101">
        <v>113.43591261301188</v>
      </c>
      <c r="M2572" s="2" t="s">
        <v>1020</v>
      </c>
      <c r="N2572" s="2"/>
      <c r="O2572" s="2"/>
      <c r="X2572" s="2"/>
      <c r="Y2572" s="2"/>
      <c r="Z2572" s="2"/>
    </row>
    <row r="2573" ht="10.5" customHeight="1">
      <c r="A2573" s="2"/>
      <c r="B2573" s="2">
        <v>1354080.0</v>
      </c>
      <c r="C2573" s="2" t="s">
        <v>2831</v>
      </c>
      <c r="D2573" s="2">
        <v>9.833953737E9</v>
      </c>
      <c r="E2573" s="2" t="s">
        <v>238</v>
      </c>
      <c r="F2573" s="2" t="s">
        <v>239</v>
      </c>
      <c r="G2573" s="38">
        <v>41219.541666666664</v>
      </c>
      <c r="H2573" s="100"/>
      <c r="I2573" s="2" t="s">
        <v>2819</v>
      </c>
      <c r="J2573" s="2" t="s">
        <v>241</v>
      </c>
      <c r="K2573" s="2">
        <v>228.0</v>
      </c>
      <c r="L2573" s="101">
        <v>243.70757237274188</v>
      </c>
      <c r="M2573" s="2" t="s">
        <v>1020</v>
      </c>
      <c r="N2573" s="2"/>
      <c r="O2573" s="2"/>
      <c r="X2573" s="2"/>
      <c r="Y2573" s="2"/>
      <c r="Z2573" s="2"/>
    </row>
    <row r="2574" ht="10.5" customHeight="1">
      <c r="A2574" s="2"/>
      <c r="B2574" s="2">
        <v>1355008.0</v>
      </c>
      <c r="C2574" s="2" t="s">
        <v>2832</v>
      </c>
      <c r="D2574" s="2">
        <v>9.820931213E9</v>
      </c>
      <c r="E2574" s="2" t="s">
        <v>238</v>
      </c>
      <c r="F2574" s="2" t="s">
        <v>239</v>
      </c>
      <c r="G2574" s="38">
        <v>41219.677083333336</v>
      </c>
      <c r="H2574" s="100"/>
      <c r="I2574" s="2" t="s">
        <v>2819</v>
      </c>
      <c r="J2574" s="2" t="s">
        <v>241</v>
      </c>
      <c r="K2574" s="2">
        <v>207.2</v>
      </c>
      <c r="L2574" s="101">
        <v>192.09049963775453</v>
      </c>
      <c r="M2574" s="2" t="s">
        <v>1020</v>
      </c>
      <c r="N2574" s="2"/>
      <c r="O2574" s="2"/>
      <c r="X2574" s="2"/>
      <c r="Y2574" s="2"/>
      <c r="Z2574" s="2"/>
    </row>
    <row r="2575" ht="10.5" customHeight="1">
      <c r="A2575" s="2"/>
      <c r="B2575" s="2">
        <v>1355844.0</v>
      </c>
      <c r="C2575" s="2" t="s">
        <v>2833</v>
      </c>
      <c r="D2575" s="2">
        <v>9.820446302E9</v>
      </c>
      <c r="E2575" s="2" t="s">
        <v>238</v>
      </c>
      <c r="F2575" s="2" t="s">
        <v>333</v>
      </c>
      <c r="G2575" s="38">
        <v>41219.78125</v>
      </c>
      <c r="H2575" s="100"/>
      <c r="I2575" s="2" t="s">
        <v>2819</v>
      </c>
      <c r="J2575" s="2" t="s">
        <v>241</v>
      </c>
      <c r="K2575" s="2">
        <v>325.0</v>
      </c>
      <c r="L2575" s="101">
        <v>364.1474087543791</v>
      </c>
      <c r="M2575" s="2" t="s">
        <v>1020</v>
      </c>
      <c r="N2575" s="2"/>
      <c r="O2575" s="2"/>
      <c r="X2575" s="2"/>
      <c r="Y2575" s="2"/>
      <c r="Z2575" s="2"/>
    </row>
    <row r="2576" ht="10.5" customHeight="1">
      <c r="A2576" s="2"/>
      <c r="B2576" s="2">
        <v>1332540.0</v>
      </c>
      <c r="C2576" s="2" t="s">
        <v>1970</v>
      </c>
      <c r="D2576" s="2">
        <v>9.718197173E9</v>
      </c>
      <c r="E2576" s="2" t="s">
        <v>238</v>
      </c>
      <c r="F2576" s="2" t="s">
        <v>239</v>
      </c>
      <c r="G2576" s="38">
        <v>41220.354166666664</v>
      </c>
      <c r="H2576" s="100"/>
      <c r="I2576" s="2" t="s">
        <v>2834</v>
      </c>
      <c r="J2576" s="2" t="s">
        <v>241</v>
      </c>
      <c r="K2576" s="2">
        <v>119.0</v>
      </c>
      <c r="L2576" s="101">
        <v>86.53453547283493</v>
      </c>
      <c r="M2576" s="2" t="s">
        <v>1082</v>
      </c>
      <c r="N2576" s="2"/>
      <c r="O2576" s="2"/>
      <c r="X2576" s="2"/>
      <c r="Y2576" s="2"/>
      <c r="Z2576" s="2"/>
    </row>
    <row r="2577" ht="10.5" customHeight="1">
      <c r="A2577" s="2"/>
      <c r="B2577" s="2">
        <v>1331844.0</v>
      </c>
      <c r="C2577" s="2" t="s">
        <v>2835</v>
      </c>
      <c r="D2577" s="2">
        <v>8.451944675E9</v>
      </c>
      <c r="E2577" s="2" t="s">
        <v>238</v>
      </c>
      <c r="F2577" s="2" t="s">
        <v>239</v>
      </c>
      <c r="G2577" s="38">
        <v>41220.583333333336</v>
      </c>
      <c r="H2577" s="100"/>
      <c r="I2577" s="2" t="s">
        <v>2834</v>
      </c>
      <c r="J2577" s="2" t="s">
        <v>241</v>
      </c>
      <c r="K2577" s="2">
        <v>128.0</v>
      </c>
      <c r="L2577" s="101">
        <v>92.92614974630418</v>
      </c>
      <c r="M2577" s="2" t="s">
        <v>1082</v>
      </c>
      <c r="N2577" s="2"/>
      <c r="O2577" s="2"/>
      <c r="X2577" s="2"/>
      <c r="Y2577" s="2"/>
      <c r="Z2577" s="2"/>
    </row>
    <row r="2578" ht="10.5" customHeight="1">
      <c r="A2578" s="2"/>
      <c r="B2578" s="2">
        <v>1330566.0</v>
      </c>
      <c r="C2578" s="2" t="s">
        <v>2836</v>
      </c>
      <c r="D2578" s="2">
        <v>9.9159586E9</v>
      </c>
      <c r="E2578" s="2" t="s">
        <v>238</v>
      </c>
      <c r="F2578" s="2" t="s">
        <v>239</v>
      </c>
      <c r="G2578" s="38">
        <v>41220.729166666664</v>
      </c>
      <c r="H2578" s="100"/>
      <c r="I2578" s="2" t="s">
        <v>2834</v>
      </c>
      <c r="J2578" s="2" t="s">
        <v>241</v>
      </c>
      <c r="K2578" s="2">
        <v>136.0</v>
      </c>
      <c r="L2578" s="101">
        <v>99.31776401977345</v>
      </c>
      <c r="M2578" s="2" t="s">
        <v>1082</v>
      </c>
      <c r="N2578" s="2"/>
      <c r="O2578" s="2"/>
      <c r="X2578" s="2"/>
      <c r="Y2578" s="2"/>
      <c r="Z2578" s="2"/>
    </row>
    <row r="2579" ht="10.5" customHeight="1">
      <c r="A2579" s="2"/>
      <c r="B2579" s="2">
        <v>1328962.0</v>
      </c>
      <c r="C2579" s="2" t="s">
        <v>1225</v>
      </c>
      <c r="D2579" s="2">
        <v>9.820096534E9</v>
      </c>
      <c r="E2579" s="2" t="s">
        <v>238</v>
      </c>
      <c r="F2579" s="2" t="s">
        <v>239</v>
      </c>
      <c r="G2579" s="38">
        <v>41214.03125</v>
      </c>
      <c r="H2579" s="100"/>
      <c r="I2579" s="2" t="s">
        <v>2834</v>
      </c>
      <c r="J2579" s="2" t="s">
        <v>241</v>
      </c>
      <c r="K2579" s="2">
        <v>700.0</v>
      </c>
      <c r="L2579" s="101">
        <v>519.5664025003776</v>
      </c>
      <c r="M2579" s="2" t="s">
        <v>1082</v>
      </c>
      <c r="N2579" s="2"/>
      <c r="O2579" s="2"/>
      <c r="X2579" s="2"/>
      <c r="Y2579" s="2"/>
      <c r="Z2579" s="2"/>
    </row>
    <row r="2580" ht="10.5" customHeight="1">
      <c r="A2580" s="2"/>
      <c r="B2580" s="2">
        <v>1334102.0</v>
      </c>
      <c r="C2580" s="2" t="s">
        <v>2837</v>
      </c>
      <c r="D2580" s="2">
        <v>9.322656071E9</v>
      </c>
      <c r="E2580" s="2" t="s">
        <v>238</v>
      </c>
      <c r="F2580" s="2" t="s">
        <v>239</v>
      </c>
      <c r="G2580" s="38">
        <v>41214.166666666664</v>
      </c>
      <c r="H2580" s="100"/>
      <c r="I2580" s="2" t="s">
        <v>2834</v>
      </c>
      <c r="J2580" s="2" t="s">
        <v>241</v>
      </c>
      <c r="K2580" s="2">
        <v>176.0</v>
      </c>
      <c r="L2580" s="101">
        <v>126.48212468201784</v>
      </c>
      <c r="M2580" s="2" t="s">
        <v>1082</v>
      </c>
      <c r="N2580" s="2"/>
      <c r="O2580" s="2"/>
      <c r="X2580" s="2"/>
      <c r="Y2580" s="2"/>
      <c r="Z2580" s="2"/>
    </row>
    <row r="2581" ht="10.5" customHeight="1">
      <c r="A2581" s="2"/>
      <c r="B2581" s="2">
        <v>1334584.0</v>
      </c>
      <c r="C2581" s="2" t="s">
        <v>2838</v>
      </c>
      <c r="D2581" s="2">
        <v>9.664996172E9</v>
      </c>
      <c r="E2581" s="2" t="s">
        <v>238</v>
      </c>
      <c r="F2581" s="2" t="s">
        <v>283</v>
      </c>
      <c r="G2581" s="38">
        <v>41214.229166666664</v>
      </c>
      <c r="H2581" s="100"/>
      <c r="I2581" s="2" t="s">
        <v>2834</v>
      </c>
      <c r="J2581" s="2" t="s">
        <v>241</v>
      </c>
      <c r="K2581" s="2">
        <v>222.0</v>
      </c>
      <c r="L2581" s="101">
        <v>223.9542423524241</v>
      </c>
      <c r="M2581" s="2" t="s">
        <v>1082</v>
      </c>
      <c r="N2581" s="2"/>
      <c r="O2581" s="2"/>
      <c r="X2581" s="2"/>
      <c r="Y2581" s="2"/>
      <c r="Z2581" s="2"/>
    </row>
    <row r="2582" ht="10.5" customHeight="1">
      <c r="A2582" s="2"/>
      <c r="B2582" s="2">
        <v>1334186.0</v>
      </c>
      <c r="C2582" s="2" t="s">
        <v>2839</v>
      </c>
      <c r="D2582" s="2">
        <v>9.320288948E9</v>
      </c>
      <c r="E2582" s="2" t="s">
        <v>238</v>
      </c>
      <c r="F2582" s="2" t="s">
        <v>239</v>
      </c>
      <c r="G2582" s="38">
        <v>41214.302083333336</v>
      </c>
      <c r="H2582" s="100"/>
      <c r="I2582" s="2" t="s">
        <v>2834</v>
      </c>
      <c r="J2582" s="2" t="s">
        <v>241</v>
      </c>
      <c r="K2582" s="2">
        <v>562.0</v>
      </c>
      <c r="L2582" s="101">
        <v>383.74459918915574</v>
      </c>
      <c r="M2582" s="2" t="s">
        <v>1082</v>
      </c>
      <c r="N2582" s="2"/>
      <c r="O2582" s="2"/>
      <c r="X2582" s="2"/>
      <c r="Y2582" s="2"/>
      <c r="Z2582" s="2"/>
    </row>
    <row r="2583" ht="10.5" customHeight="1">
      <c r="A2583" s="2"/>
      <c r="B2583" s="2">
        <v>1336072.0</v>
      </c>
      <c r="C2583" s="2" t="s">
        <v>2840</v>
      </c>
      <c r="D2583" s="2">
        <v>2.2426081E9</v>
      </c>
      <c r="E2583" s="2" t="s">
        <v>238</v>
      </c>
      <c r="F2583" s="2" t="s">
        <v>239</v>
      </c>
      <c r="G2583" s="38">
        <v>41214.489583333336</v>
      </c>
      <c r="H2583" s="100"/>
      <c r="I2583" s="2" t="s">
        <v>2834</v>
      </c>
      <c r="J2583" s="2" t="s">
        <v>241</v>
      </c>
      <c r="K2583" s="2">
        <v>305.0</v>
      </c>
      <c r="L2583" s="101">
        <v>217.56262807895484</v>
      </c>
      <c r="M2583" s="2" t="s">
        <v>1082</v>
      </c>
      <c r="N2583" s="2"/>
      <c r="O2583" s="2"/>
      <c r="X2583" s="2"/>
      <c r="Y2583" s="2"/>
      <c r="Z2583" s="2"/>
    </row>
    <row r="2584" ht="10.5" customHeight="1">
      <c r="A2584" s="2"/>
      <c r="B2584" s="2">
        <v>1334766.0</v>
      </c>
      <c r="C2584" s="2" t="s">
        <v>1087</v>
      </c>
      <c r="D2584" s="2">
        <v>9.96705444E9</v>
      </c>
      <c r="E2584" s="2" t="s">
        <v>238</v>
      </c>
      <c r="F2584" s="2" t="s">
        <v>239</v>
      </c>
      <c r="G2584" s="38">
        <v>41214.5625</v>
      </c>
      <c r="H2584" s="100"/>
      <c r="I2584" s="2" t="s">
        <v>2834</v>
      </c>
      <c r="J2584" s="2" t="s">
        <v>241</v>
      </c>
      <c r="K2584" s="2">
        <v>100.0</v>
      </c>
      <c r="L2584" s="101">
        <v>44.98904269528471</v>
      </c>
      <c r="M2584" s="2" t="s">
        <v>1082</v>
      </c>
      <c r="N2584" s="2"/>
      <c r="O2584" s="2"/>
      <c r="X2584" s="2"/>
      <c r="Y2584" s="2"/>
      <c r="Z2584" s="2"/>
    </row>
    <row r="2585" ht="10.5" customHeight="1">
      <c r="A2585" s="2"/>
      <c r="B2585" s="2">
        <v>1334396.0</v>
      </c>
      <c r="C2585" s="2" t="s">
        <v>2841</v>
      </c>
      <c r="D2585" s="2">
        <v>9.768382941E9</v>
      </c>
      <c r="E2585" s="2" t="s">
        <v>238</v>
      </c>
      <c r="F2585" s="2" t="s">
        <v>239</v>
      </c>
      <c r="G2585" s="38">
        <v>41214.75</v>
      </c>
      <c r="H2585" s="100"/>
      <c r="I2585" s="2" t="s">
        <v>2834</v>
      </c>
      <c r="J2585" s="2" t="s">
        <v>241</v>
      </c>
      <c r="K2585" s="2">
        <v>109.0</v>
      </c>
      <c r="L2585" s="101">
        <v>75.34921049426372</v>
      </c>
      <c r="M2585" s="2" t="s">
        <v>1082</v>
      </c>
      <c r="N2585" s="2"/>
      <c r="O2585" s="2"/>
      <c r="X2585" s="2"/>
      <c r="Y2585" s="2"/>
      <c r="Z2585" s="2"/>
    </row>
    <row r="2586" ht="10.5" customHeight="1">
      <c r="A2586" s="2"/>
      <c r="B2586" s="2">
        <v>1335676.0</v>
      </c>
      <c r="C2586" s="2" t="s">
        <v>2842</v>
      </c>
      <c r="D2586" s="2">
        <v>9.820778021E9</v>
      </c>
      <c r="E2586" s="2" t="s">
        <v>238</v>
      </c>
      <c r="F2586" s="2" t="s">
        <v>239</v>
      </c>
      <c r="G2586" s="38">
        <v>41214.885416666664</v>
      </c>
      <c r="H2586" s="100"/>
      <c r="I2586" s="2" t="s">
        <v>2834</v>
      </c>
      <c r="J2586" s="2" t="s">
        <v>241</v>
      </c>
      <c r="K2586" s="2">
        <v>254.0</v>
      </c>
      <c r="L2586" s="101">
        <v>188.80036384834318</v>
      </c>
      <c r="M2586" s="2" t="s">
        <v>1082</v>
      </c>
      <c r="N2586" s="2"/>
      <c r="O2586" s="2"/>
      <c r="X2586" s="2"/>
      <c r="Y2586" s="2"/>
      <c r="Z2586" s="2"/>
    </row>
    <row r="2587" ht="10.5" customHeight="1">
      <c r="A2587" s="2"/>
      <c r="B2587" s="2">
        <v>1335910.0</v>
      </c>
      <c r="C2587" s="2" t="s">
        <v>2843</v>
      </c>
      <c r="D2587" s="2">
        <v>9.886100915E9</v>
      </c>
      <c r="E2587" s="2" t="s">
        <v>238</v>
      </c>
      <c r="F2587" s="2" t="s">
        <v>239</v>
      </c>
      <c r="G2587" s="38">
        <v>41215.083333333336</v>
      </c>
      <c r="H2587" s="100"/>
      <c r="I2587" s="2" t="s">
        <v>2834</v>
      </c>
      <c r="J2587" s="2" t="s">
        <v>241</v>
      </c>
      <c r="K2587" s="2">
        <v>214.0</v>
      </c>
      <c r="L2587" s="101">
        <v>158.44019604936415</v>
      </c>
      <c r="M2587" s="2" t="s">
        <v>1082</v>
      </c>
      <c r="N2587" s="2"/>
      <c r="O2587" s="2"/>
      <c r="X2587" s="2"/>
      <c r="Y2587" s="2"/>
      <c r="Z2587" s="2"/>
    </row>
    <row r="2588" ht="10.5" customHeight="1">
      <c r="A2588" s="2"/>
      <c r="B2588" s="2">
        <v>1336244.0</v>
      </c>
      <c r="C2588" s="2" t="s">
        <v>2188</v>
      </c>
      <c r="D2588" s="2">
        <v>8.45484069E9</v>
      </c>
      <c r="E2588" s="2" t="s">
        <v>238</v>
      </c>
      <c r="F2588" s="2" t="s">
        <v>239</v>
      </c>
      <c r="G2588" s="38">
        <v>41215.166666666664</v>
      </c>
      <c r="H2588" s="100"/>
      <c r="I2588" s="2" t="s">
        <v>2834</v>
      </c>
      <c r="J2588" s="2" t="s">
        <v>241</v>
      </c>
      <c r="K2588" s="2">
        <v>126.0</v>
      </c>
      <c r="L2588" s="101">
        <v>73.7513069258964</v>
      </c>
      <c r="M2588" s="2" t="s">
        <v>1082</v>
      </c>
      <c r="N2588" s="2"/>
      <c r="O2588" s="2"/>
      <c r="X2588" s="2"/>
      <c r="Y2588" s="2"/>
      <c r="Z2588" s="2"/>
    </row>
    <row r="2589" ht="10.5" customHeight="1">
      <c r="A2589" s="2"/>
      <c r="B2589" s="2">
        <v>1323052.0</v>
      </c>
      <c r="C2589" s="2" t="s">
        <v>310</v>
      </c>
      <c r="D2589" s="2">
        <v>7.208008001E9</v>
      </c>
      <c r="E2589" s="2" t="s">
        <v>238</v>
      </c>
      <c r="F2589" s="2" t="s">
        <v>258</v>
      </c>
      <c r="G2589" s="38">
        <v>41215.239583333336</v>
      </c>
      <c r="H2589" s="100"/>
      <c r="I2589" s="2" t="s">
        <v>2844</v>
      </c>
      <c r="J2589" s="2" t="s">
        <v>241</v>
      </c>
      <c r="K2589" s="2">
        <v>255.0</v>
      </c>
      <c r="L2589" s="101">
        <v>282.261218833077</v>
      </c>
      <c r="M2589" s="2" t="s">
        <v>1019</v>
      </c>
      <c r="N2589" s="2"/>
      <c r="O2589" s="2"/>
      <c r="X2589" s="2"/>
      <c r="Y2589" s="2"/>
      <c r="Z2589" s="2"/>
    </row>
    <row r="2590" ht="10.5" customHeight="1">
      <c r="A2590" s="2"/>
      <c r="B2590" s="2">
        <v>1326826.0</v>
      </c>
      <c r="C2590" s="2" t="s">
        <v>2845</v>
      </c>
      <c r="D2590" s="2">
        <v>9.830179227E9</v>
      </c>
      <c r="E2590" s="2" t="s">
        <v>238</v>
      </c>
      <c r="F2590" s="2" t="s">
        <v>239</v>
      </c>
      <c r="G2590" s="38">
        <v>41215.3125</v>
      </c>
      <c r="H2590" s="100"/>
      <c r="I2590" s="2" t="s">
        <v>2844</v>
      </c>
      <c r="J2590" s="2" t="s">
        <v>241</v>
      </c>
      <c r="K2590" s="2">
        <v>102.0</v>
      </c>
      <c r="L2590" s="101">
        <v>59.738401521472525</v>
      </c>
      <c r="M2590" s="2" t="s">
        <v>1019</v>
      </c>
      <c r="N2590" s="2"/>
      <c r="O2590" s="2"/>
      <c r="X2590" s="2"/>
      <c r="Y2590" s="2"/>
      <c r="Z2590" s="2"/>
    </row>
    <row r="2591" ht="10.5" customHeight="1">
      <c r="A2591" s="2"/>
      <c r="B2591" s="2">
        <v>1335962.0</v>
      </c>
      <c r="C2591" s="2" t="s">
        <v>1395</v>
      </c>
      <c r="D2591" s="2">
        <v>9.920701964E9</v>
      </c>
      <c r="E2591" s="2" t="s">
        <v>238</v>
      </c>
      <c r="F2591" s="2" t="s">
        <v>333</v>
      </c>
      <c r="G2591" s="38">
        <v>41215.364583333336</v>
      </c>
      <c r="H2591" s="100"/>
      <c r="I2591" s="2" t="s">
        <v>2844</v>
      </c>
      <c r="J2591" s="2" t="s">
        <v>241</v>
      </c>
      <c r="K2591" s="2">
        <v>175.0</v>
      </c>
      <c r="L2591" s="101">
        <v>183.36218891680835</v>
      </c>
      <c r="M2591" s="2" t="s">
        <v>1019</v>
      </c>
      <c r="N2591" s="2"/>
      <c r="O2591" s="2"/>
      <c r="X2591" s="2"/>
      <c r="Y2591" s="2"/>
      <c r="Z2591" s="2"/>
    </row>
    <row r="2592" ht="10.5" customHeight="1">
      <c r="A2592" s="2"/>
      <c r="B2592" s="2">
        <v>1336870.0</v>
      </c>
      <c r="C2592" s="2" t="s">
        <v>1076</v>
      </c>
      <c r="D2592" s="2">
        <v>9.769248897E9</v>
      </c>
      <c r="E2592" s="2" t="s">
        <v>238</v>
      </c>
      <c r="F2592" s="2" t="s">
        <v>239</v>
      </c>
      <c r="G2592" s="38">
        <v>41214.364583333336</v>
      </c>
      <c r="H2592" s="100"/>
      <c r="I2592" s="2" t="s">
        <v>2844</v>
      </c>
      <c r="J2592" s="2" t="s">
        <v>241</v>
      </c>
      <c r="K2592" s="2">
        <v>365.0</v>
      </c>
      <c r="L2592" s="101">
        <v>388.5776759930658</v>
      </c>
      <c r="M2592" s="2" t="s">
        <v>1019</v>
      </c>
      <c r="N2592" s="2"/>
      <c r="O2592" s="2"/>
      <c r="X2592" s="2"/>
      <c r="Y2592" s="2"/>
      <c r="Z2592" s="2"/>
    </row>
    <row r="2593" ht="10.5" customHeight="1">
      <c r="A2593" s="2"/>
      <c r="B2593" s="2">
        <v>1337906.0</v>
      </c>
      <c r="C2593" s="2" t="s">
        <v>291</v>
      </c>
      <c r="D2593" s="2">
        <v>9.821634883E9</v>
      </c>
      <c r="E2593" s="2" t="s">
        <v>238</v>
      </c>
      <c r="F2593" s="2" t="s">
        <v>239</v>
      </c>
      <c r="G2593" s="38">
        <v>41214.4375</v>
      </c>
      <c r="H2593" s="100"/>
      <c r="I2593" s="2" t="s">
        <v>2844</v>
      </c>
      <c r="J2593" s="2" t="s">
        <v>241</v>
      </c>
      <c r="K2593" s="2">
        <v>188.0</v>
      </c>
      <c r="L2593" s="101">
        <v>213.03189789168897</v>
      </c>
      <c r="M2593" s="2" t="s">
        <v>1019</v>
      </c>
      <c r="N2593" s="2"/>
      <c r="O2593" s="2"/>
      <c r="X2593" s="2"/>
      <c r="Y2593" s="2"/>
      <c r="Z2593" s="2"/>
    </row>
    <row r="2594" ht="10.5" customHeight="1">
      <c r="A2594" s="2"/>
      <c r="B2594" s="2">
        <v>1322706.0</v>
      </c>
      <c r="C2594" s="2" t="s">
        <v>353</v>
      </c>
      <c r="D2594" s="2">
        <v>9.82984765E9</v>
      </c>
      <c r="E2594" s="2" t="s">
        <v>238</v>
      </c>
      <c r="F2594" s="2" t="s">
        <v>258</v>
      </c>
      <c r="G2594" s="38">
        <v>41215.364583333336</v>
      </c>
      <c r="H2594" s="100"/>
      <c r="I2594" s="2" t="s">
        <v>2844</v>
      </c>
      <c r="J2594" s="2" t="s">
        <v>241</v>
      </c>
      <c r="K2594" s="2">
        <v>307.0</v>
      </c>
      <c r="L2594" s="101">
        <v>321.8208307995844</v>
      </c>
      <c r="M2594" s="2" t="s">
        <v>1019</v>
      </c>
      <c r="N2594" s="2"/>
      <c r="O2594" s="2"/>
      <c r="X2594" s="2"/>
      <c r="Y2594" s="2"/>
      <c r="Z2594" s="2"/>
    </row>
    <row r="2595" ht="10.5" customHeight="1">
      <c r="A2595" s="2"/>
      <c r="B2595" s="2">
        <v>1337492.0</v>
      </c>
      <c r="C2595" s="2" t="s">
        <v>2846</v>
      </c>
      <c r="D2595" s="2">
        <v>9.867648173E9</v>
      </c>
      <c r="E2595" s="2" t="s">
        <v>238</v>
      </c>
      <c r="F2595" s="2" t="s">
        <v>239</v>
      </c>
      <c r="G2595" s="38">
        <v>41215.427083333336</v>
      </c>
      <c r="H2595" s="100"/>
      <c r="I2595" s="2" t="s">
        <v>2844</v>
      </c>
      <c r="J2595" s="2" t="s">
        <v>241</v>
      </c>
      <c r="K2595" s="2">
        <v>161.0</v>
      </c>
      <c r="L2595" s="101">
        <v>173.4722859251815</v>
      </c>
      <c r="M2595" s="2" t="s">
        <v>1019</v>
      </c>
      <c r="N2595" s="2"/>
      <c r="O2595" s="2"/>
      <c r="X2595" s="2"/>
      <c r="Y2595" s="2"/>
      <c r="Z2595" s="2"/>
    </row>
    <row r="2596" ht="10.5" customHeight="1">
      <c r="A2596" s="2"/>
      <c r="B2596" s="2">
        <v>1337092.0</v>
      </c>
      <c r="C2596" s="2" t="s">
        <v>2271</v>
      </c>
      <c r="D2596" s="2">
        <v>8.879280096E9</v>
      </c>
      <c r="E2596" s="2" t="s">
        <v>238</v>
      </c>
      <c r="F2596" s="2" t="s">
        <v>239</v>
      </c>
      <c r="G2596" s="38">
        <v>41215.5625</v>
      </c>
      <c r="H2596" s="100"/>
      <c r="I2596" s="2" t="s">
        <v>2844</v>
      </c>
      <c r="J2596" s="2" t="s">
        <v>241</v>
      </c>
      <c r="K2596" s="2">
        <v>222.0</v>
      </c>
      <c r="L2596" s="101">
        <v>257.5364613540098</v>
      </c>
      <c r="M2596" s="2" t="s">
        <v>1019</v>
      </c>
      <c r="N2596" s="2"/>
      <c r="O2596" s="2"/>
      <c r="X2596" s="2"/>
      <c r="Y2596" s="2"/>
      <c r="Z2596" s="2"/>
    </row>
    <row r="2597" ht="10.5" customHeight="1">
      <c r="A2597" s="2"/>
      <c r="B2597" s="2">
        <v>1339722.0</v>
      </c>
      <c r="C2597" s="2" t="s">
        <v>2847</v>
      </c>
      <c r="D2597" s="2">
        <v>9.004893253E9</v>
      </c>
      <c r="E2597" s="2" t="s">
        <v>238</v>
      </c>
      <c r="F2597" s="2" t="s">
        <v>239</v>
      </c>
      <c r="G2597" s="38">
        <v>41215.666666666664</v>
      </c>
      <c r="H2597" s="100"/>
      <c r="I2597" s="2" t="s">
        <v>2844</v>
      </c>
      <c r="J2597" s="2" t="s">
        <v>241</v>
      </c>
      <c r="K2597" s="2">
        <v>530.0</v>
      </c>
      <c r="L2597" s="101">
        <v>588.8482115735098</v>
      </c>
      <c r="M2597" s="2" t="s">
        <v>1019</v>
      </c>
      <c r="N2597" s="2"/>
      <c r="O2597" s="2"/>
      <c r="X2597" s="2"/>
      <c r="Y2597" s="2"/>
      <c r="Z2597" s="2"/>
    </row>
    <row r="2598" ht="10.5" customHeight="1">
      <c r="A2598" s="2"/>
      <c r="B2598" s="2">
        <v>1323376.0</v>
      </c>
      <c r="C2598" s="2" t="s">
        <v>316</v>
      </c>
      <c r="D2598" s="2">
        <v>9.82035079E9</v>
      </c>
      <c r="E2598" s="2" t="s">
        <v>238</v>
      </c>
      <c r="F2598" s="2" t="s">
        <v>239</v>
      </c>
      <c r="G2598" s="38">
        <v>41215.75</v>
      </c>
      <c r="H2598" s="100"/>
      <c r="I2598" s="2" t="s">
        <v>2844</v>
      </c>
      <c r="J2598" s="2" t="s">
        <v>241</v>
      </c>
      <c r="K2598" s="2">
        <v>100.0</v>
      </c>
      <c r="L2598" s="101">
        <v>52.32097427775237</v>
      </c>
      <c r="M2598" s="2" t="s">
        <v>1019</v>
      </c>
      <c r="N2598" s="2"/>
      <c r="O2598" s="2"/>
      <c r="X2598" s="2"/>
      <c r="Y2598" s="2"/>
      <c r="Z2598" s="2"/>
    </row>
    <row r="2599" ht="10.5" customHeight="1">
      <c r="A2599" s="2"/>
      <c r="B2599" s="2">
        <v>1345856.0</v>
      </c>
      <c r="C2599" s="2" t="s">
        <v>363</v>
      </c>
      <c r="D2599" s="2">
        <v>9.819381606E9</v>
      </c>
      <c r="E2599" s="2" t="s">
        <v>238</v>
      </c>
      <c r="F2599" s="2" t="s">
        <v>239</v>
      </c>
      <c r="G2599" s="38">
        <v>41215.791666666664</v>
      </c>
      <c r="H2599" s="100"/>
      <c r="I2599" s="2" t="s">
        <v>2844</v>
      </c>
      <c r="J2599" s="2" t="s">
        <v>241</v>
      </c>
      <c r="K2599" s="2">
        <v>210.0</v>
      </c>
      <c r="L2599" s="101">
        <v>210.55942214378223</v>
      </c>
      <c r="M2599" s="2" t="s">
        <v>1019</v>
      </c>
      <c r="N2599" s="2"/>
      <c r="O2599" s="2"/>
      <c r="X2599" s="2"/>
      <c r="Y2599" s="2"/>
      <c r="Z2599" s="2"/>
    </row>
    <row r="2600" ht="10.5" customHeight="1">
      <c r="A2600" s="2"/>
      <c r="B2600" s="2">
        <v>1347672.0</v>
      </c>
      <c r="C2600" s="2" t="s">
        <v>2848</v>
      </c>
      <c r="D2600" s="2">
        <v>9.619226095E9</v>
      </c>
      <c r="E2600" s="2" t="s">
        <v>238</v>
      </c>
      <c r="F2600" s="2" t="s">
        <v>239</v>
      </c>
      <c r="G2600" s="38">
        <v>41216.4375</v>
      </c>
      <c r="H2600" s="100"/>
      <c r="I2600" s="2" t="s">
        <v>2844</v>
      </c>
      <c r="J2600" s="2" t="s">
        <v>241</v>
      </c>
      <c r="K2600" s="2">
        <v>184.0</v>
      </c>
      <c r="L2600" s="101">
        <v>210.55942214378223</v>
      </c>
      <c r="M2600" s="2" t="s">
        <v>1019</v>
      </c>
      <c r="N2600" s="2"/>
      <c r="O2600" s="2"/>
      <c r="X2600" s="2"/>
      <c r="Y2600" s="2"/>
      <c r="Z2600" s="2"/>
    </row>
    <row r="2601" ht="10.5" customHeight="1">
      <c r="A2601" s="2"/>
      <c r="B2601" s="2">
        <v>1347952.0</v>
      </c>
      <c r="C2601" s="2" t="s">
        <v>2849</v>
      </c>
      <c r="D2601" s="2">
        <v>9.930319772E9</v>
      </c>
      <c r="E2601" s="2" t="s">
        <v>238</v>
      </c>
      <c r="F2601" s="2" t="s">
        <v>333</v>
      </c>
      <c r="G2601" s="38">
        <v>41216.5625</v>
      </c>
      <c r="H2601" s="100"/>
      <c r="I2601" s="2" t="s">
        <v>2844</v>
      </c>
      <c r="J2601" s="2" t="s">
        <v>241</v>
      </c>
      <c r="K2601" s="2">
        <v>108.0</v>
      </c>
      <c r="L2601" s="101">
        <v>116.60534372332701</v>
      </c>
      <c r="M2601" s="2" t="s">
        <v>1019</v>
      </c>
      <c r="N2601" s="2"/>
      <c r="O2601" s="2"/>
      <c r="X2601" s="2"/>
      <c r="Y2601" s="2"/>
      <c r="Z2601" s="2"/>
    </row>
    <row r="2602" ht="10.5" customHeight="1">
      <c r="A2602" s="2"/>
      <c r="B2602" s="2">
        <v>1348214.0</v>
      </c>
      <c r="C2602" s="2" t="s">
        <v>1336</v>
      </c>
      <c r="D2602" s="2">
        <v>9.619136431E9</v>
      </c>
      <c r="E2602" s="2" t="s">
        <v>238</v>
      </c>
      <c r="F2602" s="2" t="s">
        <v>239</v>
      </c>
      <c r="G2602" s="38">
        <v>41218.4375</v>
      </c>
      <c r="H2602" s="100"/>
      <c r="I2602" s="2" t="s">
        <v>2844</v>
      </c>
      <c r="J2602" s="2" t="s">
        <v>241</v>
      </c>
      <c r="K2602" s="2">
        <v>106.0</v>
      </c>
      <c r="L2602" s="101">
        <v>109.18791647960684</v>
      </c>
      <c r="M2602" s="2" t="s">
        <v>1019</v>
      </c>
      <c r="N2602" s="2"/>
      <c r="O2602" s="2"/>
      <c r="X2602" s="2"/>
      <c r="Y2602" s="2"/>
      <c r="Z2602" s="2"/>
    </row>
    <row r="2603" ht="10.5" customHeight="1">
      <c r="A2603" s="2"/>
      <c r="B2603" s="2">
        <v>1350968.0</v>
      </c>
      <c r="C2603" s="2" t="s">
        <v>322</v>
      </c>
      <c r="D2603" s="2">
        <v>7.208008001E9</v>
      </c>
      <c r="E2603" s="2" t="s">
        <v>238</v>
      </c>
      <c r="F2603" s="2" t="s">
        <v>258</v>
      </c>
      <c r="G2603" s="38">
        <v>41218.541666666664</v>
      </c>
      <c r="H2603" s="100"/>
      <c r="I2603" s="2" t="s">
        <v>2844</v>
      </c>
      <c r="J2603" s="2" t="s">
        <v>241</v>
      </c>
      <c r="K2603" s="2">
        <v>377.0</v>
      </c>
      <c r="L2603" s="101">
        <v>430.60976370748006</v>
      </c>
      <c r="M2603" s="2" t="s">
        <v>1019</v>
      </c>
      <c r="N2603" s="2"/>
      <c r="O2603" s="2"/>
      <c r="X2603" s="2"/>
      <c r="Y2603" s="2"/>
      <c r="Z2603" s="2"/>
    </row>
    <row r="2604" ht="10.5" customHeight="1">
      <c r="A2604" s="2"/>
      <c r="B2604" s="2">
        <v>1333500.0</v>
      </c>
      <c r="C2604" s="2" t="s">
        <v>247</v>
      </c>
      <c r="D2604" s="2">
        <v>8.655585851E9</v>
      </c>
      <c r="E2604" s="2" t="s">
        <v>238</v>
      </c>
      <c r="F2604" s="2" t="s">
        <v>248</v>
      </c>
      <c r="G2604" s="38">
        <v>41218.635416666664</v>
      </c>
      <c r="H2604" s="100"/>
      <c r="I2604" s="2" t="s">
        <v>2844</v>
      </c>
      <c r="J2604" s="2" t="s">
        <v>241</v>
      </c>
      <c r="K2604" s="2">
        <v>183.0</v>
      </c>
      <c r="L2604" s="101">
        <v>173.4722859251815</v>
      </c>
      <c r="M2604" s="2" t="s">
        <v>1019</v>
      </c>
      <c r="N2604" s="2"/>
      <c r="O2604" s="2"/>
      <c r="X2604" s="2"/>
      <c r="Y2604" s="2"/>
      <c r="Z2604" s="2"/>
    </row>
    <row r="2605" ht="10.5" customHeight="1">
      <c r="A2605" s="2"/>
      <c r="B2605" s="2">
        <v>1353248.0</v>
      </c>
      <c r="C2605" s="2" t="s">
        <v>2850</v>
      </c>
      <c r="D2605" s="2">
        <v>9.699544351E9</v>
      </c>
      <c r="E2605" s="2" t="s">
        <v>238</v>
      </c>
      <c r="F2605" s="2" t="s">
        <v>239</v>
      </c>
      <c r="G2605" s="38">
        <v>41218.708333333336</v>
      </c>
      <c r="H2605" s="100"/>
      <c r="I2605" s="2" t="s">
        <v>2844</v>
      </c>
      <c r="J2605" s="2" t="s">
        <v>241</v>
      </c>
      <c r="K2605" s="2">
        <v>289.0</v>
      </c>
      <c r="L2605" s="101">
        <v>324.29330654749117</v>
      </c>
      <c r="M2605" s="2" t="s">
        <v>1019</v>
      </c>
      <c r="N2605" s="2"/>
      <c r="O2605" s="2"/>
      <c r="X2605" s="2"/>
      <c r="Y2605" s="2"/>
      <c r="Z2605" s="2"/>
    </row>
    <row r="2606" ht="10.5" customHeight="1">
      <c r="A2606" s="2"/>
      <c r="B2606" s="2">
        <v>1355942.0</v>
      </c>
      <c r="C2606" s="2" t="s">
        <v>1507</v>
      </c>
      <c r="D2606" s="2">
        <v>9.987013947E9</v>
      </c>
      <c r="E2606" s="2" t="s">
        <v>238</v>
      </c>
      <c r="F2606" s="2" t="s">
        <v>239</v>
      </c>
      <c r="G2606" s="38">
        <v>41220.354166666664</v>
      </c>
      <c r="H2606" s="100"/>
      <c r="I2606" s="2" t="s">
        <v>2844</v>
      </c>
      <c r="J2606" s="2" t="s">
        <v>241</v>
      </c>
      <c r="K2606" s="2">
        <v>237.0</v>
      </c>
      <c r="L2606" s="101">
        <v>222.92180088331577</v>
      </c>
      <c r="M2606" s="2" t="s">
        <v>1019</v>
      </c>
      <c r="N2606" s="2"/>
      <c r="O2606" s="2"/>
      <c r="X2606" s="2"/>
      <c r="Y2606" s="2"/>
      <c r="Z2606" s="2"/>
    </row>
    <row r="2607" ht="10.5" customHeight="1">
      <c r="A2607" s="2"/>
      <c r="B2607" s="2">
        <v>1333442.0</v>
      </c>
      <c r="C2607" s="2" t="s">
        <v>2851</v>
      </c>
      <c r="D2607" s="2">
        <v>9.769700084E9</v>
      </c>
      <c r="E2607" s="2" t="s">
        <v>238</v>
      </c>
      <c r="F2607" s="2" t="s">
        <v>283</v>
      </c>
      <c r="G2607" s="38">
        <v>41220.416666666664</v>
      </c>
      <c r="H2607" s="100"/>
      <c r="I2607" s="2" t="s">
        <v>2852</v>
      </c>
      <c r="J2607" s="2" t="s">
        <v>241</v>
      </c>
      <c r="K2607" s="2">
        <v>192.0</v>
      </c>
      <c r="L2607" s="101">
        <v>194.5624756158624</v>
      </c>
      <c r="M2607" s="2" t="s">
        <v>800</v>
      </c>
      <c r="N2607" s="2"/>
      <c r="O2607" s="2"/>
      <c r="X2607" s="2"/>
      <c r="Y2607" s="2"/>
      <c r="Z2607" s="2"/>
    </row>
    <row r="2608" ht="10.5" customHeight="1">
      <c r="A2608" s="2"/>
      <c r="B2608" s="2">
        <v>1321506.0</v>
      </c>
      <c r="C2608" s="2" t="s">
        <v>1312</v>
      </c>
      <c r="D2608" s="2">
        <v>7.208008001E9</v>
      </c>
      <c r="E2608" s="2" t="s">
        <v>238</v>
      </c>
      <c r="F2608" s="2" t="s">
        <v>258</v>
      </c>
      <c r="G2608" s="38">
        <v>41220.5</v>
      </c>
      <c r="H2608" s="100"/>
      <c r="I2608" s="2" t="s">
        <v>2852</v>
      </c>
      <c r="J2608" s="2" t="s">
        <v>241</v>
      </c>
      <c r="K2608" s="2">
        <v>966.0</v>
      </c>
      <c r="L2608" s="101">
        <v>1024.5538526195346</v>
      </c>
      <c r="M2608" s="2" t="s">
        <v>800</v>
      </c>
      <c r="N2608" s="2"/>
      <c r="O2608" s="2"/>
      <c r="X2608" s="2"/>
      <c r="Y2608" s="2"/>
      <c r="Z2608" s="2"/>
    </row>
    <row r="2609" ht="10.5" customHeight="1">
      <c r="A2609" s="2"/>
      <c r="B2609" s="2">
        <v>1339762.0</v>
      </c>
      <c r="C2609" s="2" t="s">
        <v>2853</v>
      </c>
      <c r="D2609" s="2">
        <v>9.619138922E9</v>
      </c>
      <c r="E2609" s="2" t="s">
        <v>238</v>
      </c>
      <c r="F2609" s="2" t="s">
        <v>239</v>
      </c>
      <c r="G2609" s="38">
        <v>41220.614583333336</v>
      </c>
      <c r="H2609" s="100"/>
      <c r="I2609" s="2" t="s">
        <v>2852</v>
      </c>
      <c r="J2609" s="2" t="s">
        <v>241</v>
      </c>
      <c r="K2609" s="2">
        <v>100.0</v>
      </c>
      <c r="L2609" s="101">
        <v>84.94097299273587</v>
      </c>
      <c r="M2609" s="2" t="s">
        <v>800</v>
      </c>
      <c r="N2609" s="2"/>
      <c r="O2609" s="2"/>
      <c r="X2609" s="2"/>
      <c r="Y2609" s="2"/>
      <c r="Z2609" s="2"/>
    </row>
    <row r="2610" ht="10.5" customHeight="1">
      <c r="A2610" s="2"/>
      <c r="B2610" s="2">
        <v>1341358.0</v>
      </c>
      <c r="C2610" s="2" t="s">
        <v>291</v>
      </c>
      <c r="D2610" s="2">
        <v>9.821634883E9</v>
      </c>
      <c r="E2610" s="2" t="s">
        <v>238</v>
      </c>
      <c r="F2610" s="2" t="s">
        <v>239</v>
      </c>
      <c r="G2610" s="38">
        <v>41214.25</v>
      </c>
      <c r="H2610" s="100"/>
      <c r="I2610" s="2" t="s">
        <v>2852</v>
      </c>
      <c r="J2610" s="2" t="s">
        <v>241</v>
      </c>
      <c r="K2610" s="2">
        <v>177.0</v>
      </c>
      <c r="L2610" s="101">
        <v>167.716393340811</v>
      </c>
      <c r="M2610" s="2" t="s">
        <v>800</v>
      </c>
      <c r="N2610" s="2"/>
      <c r="O2610" s="2"/>
      <c r="X2610" s="2"/>
      <c r="Y2610" s="2"/>
      <c r="Z2610" s="2"/>
    </row>
    <row r="2611" ht="10.5" customHeight="1">
      <c r="A2611" s="2"/>
      <c r="B2611" s="2">
        <v>1342254.0</v>
      </c>
      <c r="C2611" s="2" t="s">
        <v>2854</v>
      </c>
      <c r="D2611" s="2">
        <v>9.967324442E9</v>
      </c>
      <c r="E2611" s="2" t="s">
        <v>238</v>
      </c>
      <c r="F2611" s="2" t="s">
        <v>239</v>
      </c>
      <c r="G2611" s="38">
        <v>41215.791666666664</v>
      </c>
      <c r="H2611" s="100"/>
      <c r="I2611" s="2" t="s">
        <v>2852</v>
      </c>
      <c r="J2611" s="2" t="s">
        <v>241</v>
      </c>
      <c r="K2611" s="2">
        <v>213.0</v>
      </c>
      <c r="L2611" s="101">
        <v>207.98551675338808</v>
      </c>
      <c r="M2611" s="2" t="s">
        <v>800</v>
      </c>
      <c r="N2611" s="2"/>
      <c r="O2611" s="2"/>
      <c r="X2611" s="2"/>
      <c r="Y2611" s="2"/>
      <c r="Z2611" s="2"/>
    </row>
    <row r="2612" ht="10.5" customHeight="1">
      <c r="A2612" s="2"/>
      <c r="B2612" s="2">
        <v>1343454.0</v>
      </c>
      <c r="C2612" s="2" t="s">
        <v>2855</v>
      </c>
      <c r="D2612" s="2">
        <v>9.820215646E9</v>
      </c>
      <c r="E2612" s="2" t="s">
        <v>238</v>
      </c>
      <c r="F2612" s="2" t="s">
        <v>283</v>
      </c>
      <c r="G2612" s="38">
        <v>41216.1875</v>
      </c>
      <c r="H2612" s="100"/>
      <c r="I2612" s="2" t="s">
        <v>2852</v>
      </c>
      <c r="J2612" s="2" t="s">
        <v>241</v>
      </c>
      <c r="K2612" s="2">
        <v>100.0</v>
      </c>
      <c r="L2612" s="101">
        <v>102.83836117610345</v>
      </c>
      <c r="M2612" s="2" t="s">
        <v>800</v>
      </c>
      <c r="N2612" s="2"/>
      <c r="O2612" s="2"/>
      <c r="X2612" s="2"/>
      <c r="Y2612" s="2"/>
      <c r="Z2612" s="2"/>
    </row>
    <row r="2613" ht="10.5" customHeight="1">
      <c r="A2613" s="2"/>
      <c r="B2613" s="2">
        <v>1342958.0</v>
      </c>
      <c r="C2613" s="2" t="s">
        <v>2590</v>
      </c>
      <c r="D2613" s="2">
        <v>9.820037935E9</v>
      </c>
      <c r="E2613" s="2" t="s">
        <v>238</v>
      </c>
      <c r="F2613" s="2" t="s">
        <v>239</v>
      </c>
      <c r="G2613" s="38">
        <v>41216.708333333336</v>
      </c>
      <c r="H2613" s="100"/>
      <c r="I2613" s="2" t="s">
        <v>2852</v>
      </c>
      <c r="J2613" s="2" t="s">
        <v>241</v>
      </c>
      <c r="K2613" s="2">
        <v>453.6</v>
      </c>
      <c r="L2613" s="101">
        <v>476.4463395039019</v>
      </c>
      <c r="M2613" s="2" t="s">
        <v>800</v>
      </c>
      <c r="N2613" s="2"/>
      <c r="O2613" s="2"/>
      <c r="X2613" s="2"/>
      <c r="Y2613" s="2"/>
      <c r="Z2613" s="2"/>
    </row>
    <row r="2614" ht="10.5" customHeight="1">
      <c r="A2614" s="2"/>
      <c r="B2614" s="2">
        <v>1343922.0</v>
      </c>
      <c r="C2614" s="2" t="s">
        <v>2856</v>
      </c>
      <c r="D2614" s="2">
        <v>9.769175952E9</v>
      </c>
      <c r="E2614" s="2" t="s">
        <v>238</v>
      </c>
      <c r="F2614" s="2" t="s">
        <v>239</v>
      </c>
      <c r="G2614" s="38">
        <v>41216.8125</v>
      </c>
      <c r="H2614" s="100"/>
      <c r="I2614" s="2" t="s">
        <v>2852</v>
      </c>
      <c r="J2614" s="2" t="s">
        <v>241</v>
      </c>
      <c r="K2614" s="2">
        <v>238.0</v>
      </c>
      <c r="L2614" s="101">
        <v>239.3059460742814</v>
      </c>
      <c r="M2614" s="2" t="s">
        <v>800</v>
      </c>
      <c r="N2614" s="2"/>
      <c r="O2614" s="2"/>
      <c r="X2614" s="2"/>
      <c r="Y2614" s="2"/>
      <c r="Z2614" s="2"/>
    </row>
    <row r="2615" ht="10.5" customHeight="1">
      <c r="A2615" s="2"/>
      <c r="B2615" s="2">
        <v>1344630.0</v>
      </c>
      <c r="C2615" s="2" t="s">
        <v>2857</v>
      </c>
      <c r="D2615" s="2">
        <v>9.892371132E9</v>
      </c>
      <c r="E2615" s="2" t="s">
        <v>238</v>
      </c>
      <c r="F2615" s="2" t="s">
        <v>239</v>
      </c>
      <c r="G2615" s="38">
        <v>41217.03125</v>
      </c>
      <c r="H2615" s="100"/>
      <c r="I2615" s="2" t="s">
        <v>2852</v>
      </c>
      <c r="J2615" s="2" t="s">
        <v>241</v>
      </c>
      <c r="K2615" s="2">
        <v>387.0</v>
      </c>
      <c r="L2615" s="101">
        <v>395.9080926787478</v>
      </c>
      <c r="M2615" s="2" t="s">
        <v>800</v>
      </c>
      <c r="N2615" s="2"/>
      <c r="O2615" s="2"/>
      <c r="X2615" s="2"/>
      <c r="Y2615" s="2"/>
      <c r="Z2615" s="2"/>
    </row>
    <row r="2616" ht="10.5" customHeight="1">
      <c r="A2616" s="2"/>
      <c r="B2616" s="2">
        <v>1344876.0</v>
      </c>
      <c r="C2616" s="2" t="s">
        <v>1165</v>
      </c>
      <c r="D2616" s="2">
        <v>7.738386602E9</v>
      </c>
      <c r="E2616" s="2" t="s">
        <v>238</v>
      </c>
      <c r="F2616" s="2" t="s">
        <v>239</v>
      </c>
      <c r="G2616" s="38">
        <v>41217.166666666664</v>
      </c>
      <c r="H2616" s="100"/>
      <c r="I2616" s="2" t="s">
        <v>2852</v>
      </c>
      <c r="J2616" s="2" t="s">
        <v>241</v>
      </c>
      <c r="K2616" s="2">
        <v>158.0</v>
      </c>
      <c r="L2616" s="101">
        <v>147.58183163452242</v>
      </c>
      <c r="M2616" s="2" t="s">
        <v>800</v>
      </c>
      <c r="N2616" s="2"/>
      <c r="O2616" s="2"/>
      <c r="X2616" s="2"/>
      <c r="Y2616" s="2"/>
      <c r="Z2616" s="2"/>
    </row>
    <row r="2617" ht="10.5" customHeight="1">
      <c r="A2617" s="2"/>
      <c r="B2617" s="2">
        <v>1345090.0</v>
      </c>
      <c r="C2617" s="2" t="s">
        <v>2858</v>
      </c>
      <c r="D2617" s="2">
        <v>7.738134E9</v>
      </c>
      <c r="E2617" s="2" t="s">
        <v>238</v>
      </c>
      <c r="F2617" s="2" t="s">
        <v>239</v>
      </c>
      <c r="G2617" s="38">
        <v>41217.458333333336</v>
      </c>
      <c r="H2617" s="100"/>
      <c r="I2617" s="2" t="s">
        <v>2852</v>
      </c>
      <c r="J2617" s="2" t="s">
        <v>241</v>
      </c>
      <c r="K2617" s="2">
        <v>253.0</v>
      </c>
      <c r="L2617" s="101">
        <v>254.96616073472796</v>
      </c>
      <c r="M2617" s="2" t="s">
        <v>800</v>
      </c>
      <c r="N2617" s="2"/>
      <c r="O2617" s="2"/>
      <c r="X2617" s="2"/>
      <c r="Y2617" s="2"/>
      <c r="Z2617" s="2"/>
    </row>
    <row r="2618" ht="10.5" customHeight="1">
      <c r="A2618" s="2"/>
      <c r="B2618" s="2">
        <v>1346296.0</v>
      </c>
      <c r="C2618" s="2" t="s">
        <v>2859</v>
      </c>
      <c r="D2618" s="2">
        <v>9.820983895E9</v>
      </c>
      <c r="E2618" s="2" t="s">
        <v>238</v>
      </c>
      <c r="F2618" s="2" t="s">
        <v>239</v>
      </c>
      <c r="G2618" s="38">
        <v>41217.59375</v>
      </c>
      <c r="H2618" s="100"/>
      <c r="I2618" s="2" t="s">
        <v>2852</v>
      </c>
      <c r="J2618" s="2" t="s">
        <v>241</v>
      </c>
      <c r="K2618" s="2">
        <v>454.0</v>
      </c>
      <c r="L2618" s="101">
        <v>442.8887366600877</v>
      </c>
      <c r="M2618" s="2" t="s">
        <v>800</v>
      </c>
      <c r="N2618" s="2"/>
      <c r="O2618" s="2"/>
      <c r="X2618" s="2"/>
      <c r="Y2618" s="2"/>
      <c r="Z2618" s="2"/>
    </row>
    <row r="2619" ht="10.5" customHeight="1">
      <c r="A2619" s="2"/>
      <c r="B2619" s="2">
        <v>1344910.0</v>
      </c>
      <c r="C2619" s="2" t="s">
        <v>2860</v>
      </c>
      <c r="D2619" s="2">
        <v>9.167000657E9</v>
      </c>
      <c r="E2619" s="2" t="s">
        <v>238</v>
      </c>
      <c r="F2619" s="2" t="s">
        <v>239</v>
      </c>
      <c r="G2619" s="38">
        <v>41217.666666666664</v>
      </c>
      <c r="H2619" s="100"/>
      <c r="I2619" s="2" t="s">
        <v>2852</v>
      </c>
      <c r="J2619" s="2" t="s">
        <v>241</v>
      </c>
      <c r="K2619" s="2">
        <v>403.0</v>
      </c>
      <c r="L2619" s="101">
        <v>424.9913484767201</v>
      </c>
      <c r="M2619" s="2" t="s">
        <v>800</v>
      </c>
      <c r="N2619" s="2"/>
      <c r="O2619" s="2"/>
      <c r="X2619" s="2"/>
      <c r="Y2619" s="2"/>
      <c r="Z2619" s="2"/>
    </row>
    <row r="2620" ht="10.5" customHeight="1">
      <c r="A2620" s="2"/>
      <c r="B2620" s="2">
        <v>1347224.0</v>
      </c>
      <c r="C2620" s="2" t="s">
        <v>2861</v>
      </c>
      <c r="D2620" s="2">
        <v>9.833490307E9</v>
      </c>
      <c r="E2620" s="2" t="s">
        <v>238</v>
      </c>
      <c r="F2620" s="2" t="s">
        <v>239</v>
      </c>
      <c r="G2620" s="38">
        <v>41217.822916666664</v>
      </c>
      <c r="H2620" s="100"/>
      <c r="I2620" s="2" t="s">
        <v>2852</v>
      </c>
      <c r="J2620" s="2" t="s">
        <v>241</v>
      </c>
      <c r="K2620" s="2">
        <v>289.0</v>
      </c>
      <c r="L2620" s="101">
        <v>299.70963119314695</v>
      </c>
      <c r="M2620" s="2" t="s">
        <v>800</v>
      </c>
      <c r="N2620" s="2"/>
      <c r="O2620" s="2"/>
      <c r="X2620" s="2"/>
      <c r="Y2620" s="2"/>
      <c r="Z2620" s="2"/>
    </row>
    <row r="2621" ht="10.5" customHeight="1">
      <c r="A2621" s="2"/>
      <c r="B2621" s="2">
        <v>1344008.0</v>
      </c>
      <c r="C2621" s="2" t="s">
        <v>2862</v>
      </c>
      <c r="D2621" s="2">
        <v>9.820949673E9</v>
      </c>
      <c r="E2621" s="2" t="s">
        <v>238</v>
      </c>
      <c r="F2621" s="2" t="s">
        <v>239</v>
      </c>
      <c r="G2621" s="38">
        <v>41217.90625</v>
      </c>
      <c r="H2621" s="100"/>
      <c r="I2621" s="2" t="s">
        <v>2852</v>
      </c>
      <c r="J2621" s="2" t="s">
        <v>241</v>
      </c>
      <c r="K2621" s="2">
        <v>174.0</v>
      </c>
      <c r="L2621" s="101">
        <v>176.66508743249477</v>
      </c>
      <c r="M2621" s="2" t="s">
        <v>800</v>
      </c>
      <c r="N2621" s="2"/>
      <c r="O2621" s="2"/>
      <c r="X2621" s="2"/>
      <c r="Y2621" s="2"/>
      <c r="Z2621" s="2"/>
    </row>
    <row r="2622" ht="10.5" customHeight="1">
      <c r="A2622" s="2"/>
      <c r="B2622" s="2">
        <v>1347574.0</v>
      </c>
      <c r="C2622" s="2" t="s">
        <v>2863</v>
      </c>
      <c r="D2622" s="2">
        <v>9.820311293E9</v>
      </c>
      <c r="E2622" s="2" t="s">
        <v>238</v>
      </c>
      <c r="F2622" s="2" t="s">
        <v>239</v>
      </c>
      <c r="G2622" s="38">
        <v>41218.125</v>
      </c>
      <c r="H2622" s="100"/>
      <c r="I2622" s="2" t="s">
        <v>2852</v>
      </c>
      <c r="J2622" s="2" t="s">
        <v>241</v>
      </c>
      <c r="K2622" s="2">
        <v>220.0</v>
      </c>
      <c r="L2622" s="101">
        <v>219.1713843679928</v>
      </c>
      <c r="M2622" s="2" t="s">
        <v>800</v>
      </c>
      <c r="N2622" s="2"/>
      <c r="O2622" s="2"/>
      <c r="X2622" s="2"/>
      <c r="Y2622" s="2"/>
      <c r="Z2622" s="2"/>
    </row>
    <row r="2623" ht="10.5" customHeight="1">
      <c r="A2623" s="2"/>
      <c r="B2623" s="2">
        <v>1348148.0</v>
      </c>
      <c r="C2623" s="2" t="s">
        <v>2102</v>
      </c>
      <c r="D2623" s="2">
        <v>9.820071451E9</v>
      </c>
      <c r="E2623" s="2" t="s">
        <v>238</v>
      </c>
      <c r="F2623" s="2" t="s">
        <v>239</v>
      </c>
      <c r="G2623" s="38">
        <v>41218.1875</v>
      </c>
      <c r="H2623" s="100"/>
      <c r="I2623" s="2" t="s">
        <v>2852</v>
      </c>
      <c r="J2623" s="2" t="s">
        <v>241</v>
      </c>
      <c r="K2623" s="2">
        <v>100.0</v>
      </c>
      <c r="L2623" s="101">
        <v>24.537287873870238</v>
      </c>
      <c r="M2623" s="2" t="s">
        <v>800</v>
      </c>
      <c r="N2623" s="2"/>
      <c r="O2623" s="2"/>
      <c r="X2623" s="2"/>
      <c r="Y2623" s="2"/>
      <c r="Z2623" s="2"/>
    </row>
    <row r="2624" ht="10.5" customHeight="1">
      <c r="A2624" s="2"/>
      <c r="B2624" s="2">
        <v>1348284.0</v>
      </c>
      <c r="C2624" s="2" t="s">
        <v>2864</v>
      </c>
      <c r="D2624" s="2">
        <v>9.819666648E9</v>
      </c>
      <c r="E2624" s="2" t="s">
        <v>238</v>
      </c>
      <c r="F2624" s="2" t="s">
        <v>239</v>
      </c>
      <c r="G2624" s="38">
        <v>41218.302083333336</v>
      </c>
      <c r="H2624" s="100"/>
      <c r="I2624" s="2" t="s">
        <v>2852</v>
      </c>
      <c r="J2624" s="2" t="s">
        <v>241</v>
      </c>
      <c r="K2624" s="2">
        <v>240.0</v>
      </c>
      <c r="L2624" s="101">
        <v>138.63313754283865</v>
      </c>
      <c r="M2624" s="2" t="s">
        <v>800</v>
      </c>
      <c r="N2624" s="2"/>
      <c r="O2624" s="2"/>
      <c r="X2624" s="2"/>
      <c r="Y2624" s="2"/>
      <c r="Z2624" s="2"/>
    </row>
    <row r="2625" ht="10.5" customHeight="1">
      <c r="A2625" s="2"/>
      <c r="B2625" s="2">
        <v>1348860.0</v>
      </c>
      <c r="C2625" s="2" t="s">
        <v>2865</v>
      </c>
      <c r="D2625" s="2">
        <v>9.930483783E9</v>
      </c>
      <c r="E2625" s="2" t="s">
        <v>238</v>
      </c>
      <c r="F2625" s="2" t="s">
        <v>239</v>
      </c>
      <c r="G2625" s="38">
        <v>41218.4375</v>
      </c>
      <c r="H2625" s="100"/>
      <c r="I2625" s="2" t="s">
        <v>2852</v>
      </c>
      <c r="J2625" s="2" t="s">
        <v>241</v>
      </c>
      <c r="K2625" s="2">
        <v>100.0</v>
      </c>
      <c r="L2625" s="101">
        <v>87.1781465156568</v>
      </c>
      <c r="M2625" s="2" t="s">
        <v>800</v>
      </c>
      <c r="N2625" s="2"/>
      <c r="O2625" s="2"/>
      <c r="X2625" s="2"/>
      <c r="Y2625" s="2"/>
      <c r="Z2625" s="2"/>
    </row>
    <row r="2626" ht="10.5" customHeight="1">
      <c r="A2626" s="2"/>
      <c r="B2626" s="2">
        <v>1347106.0</v>
      </c>
      <c r="C2626" s="2" t="s">
        <v>2251</v>
      </c>
      <c r="D2626" s="2">
        <v>9.967592003E9</v>
      </c>
      <c r="E2626" s="2" t="s">
        <v>238</v>
      </c>
      <c r="F2626" s="2" t="s">
        <v>258</v>
      </c>
      <c r="G2626" s="38">
        <v>41218.541666666664</v>
      </c>
      <c r="H2626" s="100"/>
      <c r="I2626" s="2" t="s">
        <v>2852</v>
      </c>
      <c r="J2626" s="2" t="s">
        <v>241</v>
      </c>
      <c r="K2626" s="2">
        <v>475.0</v>
      </c>
      <c r="L2626" s="101">
        <v>375.77353097245924</v>
      </c>
      <c r="M2626" s="2" t="s">
        <v>800</v>
      </c>
      <c r="N2626" s="2"/>
      <c r="O2626" s="2"/>
      <c r="X2626" s="2"/>
      <c r="Y2626" s="2"/>
      <c r="Z2626" s="2"/>
    </row>
    <row r="2627" ht="10.5" customHeight="1">
      <c r="A2627" s="2"/>
      <c r="B2627" s="2">
        <v>1349928.0</v>
      </c>
      <c r="C2627" s="2" t="s">
        <v>2866</v>
      </c>
      <c r="D2627" s="2">
        <v>9.370000651E9</v>
      </c>
      <c r="E2627" s="2" t="s">
        <v>238</v>
      </c>
      <c r="F2627" s="2" t="s">
        <v>239</v>
      </c>
      <c r="G2627" s="38">
        <v>41218.604166666664</v>
      </c>
      <c r="H2627" s="100"/>
      <c r="I2627" s="2" t="s">
        <v>2852</v>
      </c>
      <c r="J2627" s="2" t="s">
        <v>241</v>
      </c>
      <c r="K2627" s="2">
        <v>140.0</v>
      </c>
      <c r="L2627" s="101">
        <v>138.63313754283865</v>
      </c>
      <c r="M2627" s="2" t="s">
        <v>800</v>
      </c>
      <c r="N2627" s="2"/>
      <c r="O2627" s="2"/>
      <c r="X2627" s="2"/>
      <c r="Y2627" s="2"/>
      <c r="Z2627" s="2"/>
    </row>
    <row r="2628" ht="10.5" customHeight="1">
      <c r="A2628" s="2"/>
      <c r="B2628" s="2">
        <v>1350656.0</v>
      </c>
      <c r="C2628" s="2" t="s">
        <v>2867</v>
      </c>
      <c r="D2628" s="2">
        <v>9.920906339E9</v>
      </c>
      <c r="E2628" s="2" t="s">
        <v>238</v>
      </c>
      <c r="F2628" s="2" t="s">
        <v>239</v>
      </c>
      <c r="G2628" s="38">
        <v>41218.697916666664</v>
      </c>
      <c r="H2628" s="100"/>
      <c r="I2628" s="2" t="s">
        <v>2852</v>
      </c>
      <c r="J2628" s="2" t="s">
        <v>241</v>
      </c>
      <c r="K2628" s="2">
        <v>281.0</v>
      </c>
      <c r="L2628" s="101">
        <v>292.99811062438414</v>
      </c>
      <c r="M2628" s="2" t="s">
        <v>800</v>
      </c>
      <c r="N2628" s="2"/>
      <c r="O2628" s="2"/>
      <c r="X2628" s="2"/>
      <c r="Y2628" s="2"/>
      <c r="Z2628" s="2"/>
    </row>
    <row r="2629" ht="10.5" customHeight="1">
      <c r="A2629" s="2"/>
      <c r="B2629" s="2">
        <v>1350806.0</v>
      </c>
      <c r="C2629" s="2" t="s">
        <v>2868</v>
      </c>
      <c r="D2629" s="2">
        <v>9.81943636E9</v>
      </c>
      <c r="E2629" s="2" t="s">
        <v>238</v>
      </c>
      <c r="F2629" s="2" t="s">
        <v>239</v>
      </c>
      <c r="G2629" s="38">
        <v>41218.770833333336</v>
      </c>
      <c r="H2629" s="100"/>
      <c r="I2629" s="2" t="s">
        <v>2852</v>
      </c>
      <c r="J2629" s="2" t="s">
        <v>241</v>
      </c>
      <c r="K2629" s="2">
        <v>241.0</v>
      </c>
      <c r="L2629" s="101">
        <v>248.25464016596516</v>
      </c>
      <c r="M2629" s="2" t="s">
        <v>800</v>
      </c>
      <c r="N2629" s="2"/>
      <c r="O2629" s="2"/>
      <c r="X2629" s="2"/>
      <c r="Y2629" s="2"/>
      <c r="Z2629" s="2"/>
    </row>
    <row r="2630" ht="10.5" customHeight="1">
      <c r="A2630" s="2"/>
      <c r="B2630" s="2">
        <v>1350222.0</v>
      </c>
      <c r="C2630" s="2" t="s">
        <v>2869</v>
      </c>
      <c r="D2630" s="2">
        <v>8.652330001E9</v>
      </c>
      <c r="E2630" s="2" t="s">
        <v>238</v>
      </c>
      <c r="F2630" s="2" t="s">
        <v>239</v>
      </c>
      <c r="G2630" s="38">
        <v>41218.9375</v>
      </c>
      <c r="H2630" s="100"/>
      <c r="I2630" s="2" t="s">
        <v>2852</v>
      </c>
      <c r="J2630" s="2" t="s">
        <v>241</v>
      </c>
      <c r="K2630" s="2">
        <v>273.0</v>
      </c>
      <c r="L2630" s="101">
        <v>286.2865900556213</v>
      </c>
      <c r="M2630" s="2" t="s">
        <v>800</v>
      </c>
      <c r="N2630" s="2"/>
      <c r="O2630" s="2"/>
      <c r="X2630" s="2"/>
      <c r="Y2630" s="2"/>
      <c r="Z2630" s="2"/>
    </row>
    <row r="2631" ht="10.5" customHeight="1">
      <c r="A2631" s="2"/>
      <c r="B2631" s="2">
        <v>1351892.0</v>
      </c>
      <c r="C2631" s="2" t="s">
        <v>1688</v>
      </c>
      <c r="D2631" s="2">
        <v>8.652663355E9</v>
      </c>
      <c r="E2631" s="2" t="s">
        <v>238</v>
      </c>
      <c r="F2631" s="2" t="s">
        <v>239</v>
      </c>
      <c r="G2631" s="38">
        <v>41219.020833333336</v>
      </c>
      <c r="H2631" s="100"/>
      <c r="I2631" s="2" t="s">
        <v>2852</v>
      </c>
      <c r="J2631" s="2" t="s">
        <v>241</v>
      </c>
      <c r="K2631" s="2">
        <v>460.0</v>
      </c>
      <c r="L2631" s="101">
        <v>456.31177779761344</v>
      </c>
      <c r="M2631" s="2" t="s">
        <v>800</v>
      </c>
      <c r="N2631" s="2"/>
      <c r="O2631" s="2"/>
      <c r="X2631" s="2"/>
      <c r="Y2631" s="2"/>
      <c r="Z2631" s="2"/>
    </row>
    <row r="2632" ht="10.5" customHeight="1">
      <c r="A2632" s="2"/>
      <c r="B2632" s="2">
        <v>1352122.0</v>
      </c>
      <c r="C2632" s="2" t="s">
        <v>2870</v>
      </c>
      <c r="D2632" s="2">
        <v>8.52779729E9</v>
      </c>
      <c r="E2632" s="2" t="s">
        <v>238</v>
      </c>
      <c r="F2632" s="2" t="s">
        <v>239</v>
      </c>
      <c r="G2632" s="38">
        <v>41219.083333333336</v>
      </c>
      <c r="H2632" s="100"/>
      <c r="I2632" s="2" t="s">
        <v>2852</v>
      </c>
      <c r="J2632" s="2" t="s">
        <v>241</v>
      </c>
      <c r="K2632" s="2">
        <v>522.2</v>
      </c>
      <c r="L2632" s="101">
        <v>489.8693806414277</v>
      </c>
      <c r="M2632" s="2" t="s">
        <v>800</v>
      </c>
      <c r="N2632" s="2"/>
      <c r="O2632" s="2"/>
      <c r="X2632" s="2"/>
      <c r="Y2632" s="2"/>
      <c r="Z2632" s="2"/>
    </row>
    <row r="2633" ht="10.5" customHeight="1">
      <c r="A2633" s="2"/>
      <c r="B2633" s="2">
        <v>1349726.0</v>
      </c>
      <c r="C2633" s="2" t="s">
        <v>2871</v>
      </c>
      <c r="D2633" s="2">
        <v>8.452930315E9</v>
      </c>
      <c r="E2633" s="2" t="s">
        <v>238</v>
      </c>
      <c r="F2633" s="2" t="s">
        <v>239</v>
      </c>
      <c r="G2633" s="38">
        <v>41219.364583333336</v>
      </c>
      <c r="H2633" s="100"/>
      <c r="I2633" s="2" t="s">
        <v>2852</v>
      </c>
      <c r="J2633" s="2" t="s">
        <v>241</v>
      </c>
      <c r="K2633" s="2">
        <v>463.0</v>
      </c>
      <c r="L2633" s="101">
        <v>433.94004256840395</v>
      </c>
      <c r="M2633" s="2" t="s">
        <v>800</v>
      </c>
      <c r="N2633" s="2"/>
      <c r="O2633" s="2"/>
      <c r="X2633" s="2"/>
      <c r="Y2633" s="2"/>
      <c r="Z2633" s="2"/>
    </row>
    <row r="2634" ht="10.5" customHeight="1">
      <c r="A2634" s="2"/>
      <c r="B2634" s="2">
        <v>1353600.0</v>
      </c>
      <c r="C2634" s="2" t="s">
        <v>2872</v>
      </c>
      <c r="D2634" s="2">
        <v>9.820000087E9</v>
      </c>
      <c r="E2634" s="2" t="s">
        <v>238</v>
      </c>
      <c r="F2634" s="2" t="s">
        <v>239</v>
      </c>
      <c r="G2634" s="38">
        <v>41219.5625</v>
      </c>
      <c r="H2634" s="100"/>
      <c r="I2634" s="2" t="s">
        <v>2852</v>
      </c>
      <c r="J2634" s="2" t="s">
        <v>241</v>
      </c>
      <c r="K2634" s="2">
        <v>643.0</v>
      </c>
      <c r="L2634" s="101">
        <v>664.3689154292616</v>
      </c>
      <c r="M2634" s="2" t="s">
        <v>800</v>
      </c>
      <c r="N2634" s="2"/>
      <c r="O2634" s="2"/>
      <c r="X2634" s="2"/>
      <c r="Y2634" s="2"/>
      <c r="Z2634" s="2"/>
    </row>
    <row r="2635" ht="10.5" customHeight="1">
      <c r="A2635" s="2"/>
      <c r="B2635" s="2">
        <v>1353822.0</v>
      </c>
      <c r="C2635" s="2" t="s">
        <v>2873</v>
      </c>
      <c r="D2635" s="2">
        <v>9.920863433E9</v>
      </c>
      <c r="E2635" s="2" t="s">
        <v>238</v>
      </c>
      <c r="F2635" s="2" t="s">
        <v>239</v>
      </c>
      <c r="G2635" s="38">
        <v>41219.645833333336</v>
      </c>
      <c r="H2635" s="100"/>
      <c r="I2635" s="2" t="s">
        <v>2852</v>
      </c>
      <c r="J2635" s="2" t="s">
        <v>241</v>
      </c>
      <c r="K2635" s="2">
        <v>121.0</v>
      </c>
      <c r="L2635" s="101">
        <v>125.21009640531294</v>
      </c>
      <c r="M2635" s="2" t="s">
        <v>800</v>
      </c>
      <c r="N2635" s="2"/>
      <c r="O2635" s="2"/>
      <c r="X2635" s="2"/>
      <c r="Y2635" s="2"/>
      <c r="Z2635" s="2"/>
    </row>
    <row r="2636" ht="10.5" customHeight="1">
      <c r="A2636" s="2"/>
      <c r="B2636" s="2">
        <v>1354498.0</v>
      </c>
      <c r="C2636" s="2" t="s">
        <v>2633</v>
      </c>
      <c r="D2636" s="2">
        <v>9.820421184E9</v>
      </c>
      <c r="E2636" s="2" t="s">
        <v>238</v>
      </c>
      <c r="F2636" s="2" t="s">
        <v>239</v>
      </c>
      <c r="G2636" s="38">
        <v>41219.75</v>
      </c>
      <c r="H2636" s="100"/>
      <c r="I2636" s="2" t="s">
        <v>2852</v>
      </c>
      <c r="J2636" s="2" t="s">
        <v>241</v>
      </c>
      <c r="K2636" s="2">
        <v>293.0</v>
      </c>
      <c r="L2636" s="101">
        <v>304.18397823898886</v>
      </c>
      <c r="M2636" s="2" t="s">
        <v>800</v>
      </c>
      <c r="N2636" s="2"/>
      <c r="O2636" s="2"/>
      <c r="X2636" s="2"/>
      <c r="Y2636" s="2"/>
      <c r="Z2636" s="2"/>
    </row>
    <row r="2637" ht="10.5" customHeight="1">
      <c r="A2637" s="2"/>
      <c r="B2637" s="2">
        <v>1353478.0</v>
      </c>
      <c r="C2637" s="2" t="s">
        <v>2874</v>
      </c>
      <c r="D2637" s="2">
        <v>9.820229713E9</v>
      </c>
      <c r="E2637" s="2" t="s">
        <v>238</v>
      </c>
      <c r="F2637" s="2" t="s">
        <v>239</v>
      </c>
      <c r="G2637" s="38">
        <v>41219.9375</v>
      </c>
      <c r="H2637" s="100"/>
      <c r="I2637" s="2" t="s">
        <v>2852</v>
      </c>
      <c r="J2637" s="2" t="s">
        <v>241</v>
      </c>
      <c r="K2637" s="2">
        <v>305.0</v>
      </c>
      <c r="L2637" s="101">
        <v>292.99811062438414</v>
      </c>
      <c r="M2637" s="2" t="s">
        <v>800</v>
      </c>
      <c r="N2637" s="2"/>
      <c r="O2637" s="2"/>
      <c r="X2637" s="2"/>
      <c r="Y2637" s="2"/>
      <c r="Z2637" s="2"/>
    </row>
    <row r="2638" ht="10.5" customHeight="1">
      <c r="A2638" s="2"/>
      <c r="B2638" s="2">
        <v>1354964.0</v>
      </c>
      <c r="C2638" s="2" t="s">
        <v>702</v>
      </c>
      <c r="D2638" s="2">
        <v>9.820865254E9</v>
      </c>
      <c r="E2638" s="2" t="s">
        <v>238</v>
      </c>
      <c r="F2638" s="2" t="s">
        <v>239</v>
      </c>
      <c r="G2638" s="38">
        <v>41220.1875</v>
      </c>
      <c r="H2638" s="100"/>
      <c r="I2638" s="2" t="s">
        <v>2852</v>
      </c>
      <c r="J2638" s="2" t="s">
        <v>241</v>
      </c>
      <c r="K2638" s="2">
        <v>100.0</v>
      </c>
      <c r="L2638" s="101">
        <v>71.51793185521016</v>
      </c>
      <c r="M2638" s="2" t="s">
        <v>800</v>
      </c>
      <c r="N2638" s="2"/>
      <c r="O2638" s="2"/>
      <c r="X2638" s="2"/>
      <c r="Y2638" s="2"/>
      <c r="Z2638" s="2"/>
    </row>
    <row r="2639" ht="10.5" customHeight="1">
      <c r="A2639" s="2"/>
      <c r="B2639" s="2">
        <v>1355732.0</v>
      </c>
      <c r="C2639" s="2" t="s">
        <v>2875</v>
      </c>
      <c r="D2639" s="2">
        <v>9.820595969E9</v>
      </c>
      <c r="E2639" s="2" t="s">
        <v>238</v>
      </c>
      <c r="F2639" s="2" t="s">
        <v>239</v>
      </c>
      <c r="G2639" s="38">
        <v>41220.25</v>
      </c>
      <c r="H2639" s="100"/>
      <c r="I2639" s="2" t="s">
        <v>2852</v>
      </c>
      <c r="J2639" s="2" t="s">
        <v>241</v>
      </c>
      <c r="K2639" s="2">
        <v>562.0</v>
      </c>
      <c r="L2639" s="101">
        <v>545.7987187144514</v>
      </c>
      <c r="M2639" s="2" t="s">
        <v>800</v>
      </c>
      <c r="N2639" s="2"/>
      <c r="O2639" s="2"/>
      <c r="X2639" s="2"/>
      <c r="Y2639" s="2"/>
      <c r="Z2639" s="2"/>
    </row>
    <row r="2640" ht="10.5" customHeight="1">
      <c r="A2640" s="2"/>
      <c r="B2640" s="2">
        <v>1356256.0</v>
      </c>
      <c r="C2640" s="2" t="s">
        <v>2876</v>
      </c>
      <c r="D2640" s="2">
        <v>9.833552603E9</v>
      </c>
      <c r="E2640" s="2" t="s">
        <v>238</v>
      </c>
      <c r="F2640" s="2" t="s">
        <v>239</v>
      </c>
      <c r="G2640" s="38">
        <v>41220.364583333336</v>
      </c>
      <c r="H2640" s="100"/>
      <c r="I2640" s="2" t="s">
        <v>2852</v>
      </c>
      <c r="J2640" s="2" t="s">
        <v>241</v>
      </c>
      <c r="K2640" s="2">
        <v>301.0</v>
      </c>
      <c r="L2640" s="101">
        <v>284.0494165327003</v>
      </c>
      <c r="M2640" s="2" t="s">
        <v>800</v>
      </c>
      <c r="N2640" s="2"/>
      <c r="O2640" s="2"/>
      <c r="X2640" s="2"/>
      <c r="Y2640" s="2"/>
      <c r="Z2640" s="2"/>
    </row>
    <row r="2641" ht="10.5" customHeight="1">
      <c r="A2641" s="2"/>
      <c r="B2641" s="2">
        <v>1356610.0</v>
      </c>
      <c r="C2641" s="2" t="s">
        <v>428</v>
      </c>
      <c r="D2641" s="2">
        <v>9.930483783E9</v>
      </c>
      <c r="E2641" s="2" t="s">
        <v>238</v>
      </c>
      <c r="F2641" s="2" t="s">
        <v>283</v>
      </c>
      <c r="G2641" s="38">
        <v>41220.479166666664</v>
      </c>
      <c r="H2641" s="100"/>
      <c r="I2641" s="2" t="s">
        <v>2852</v>
      </c>
      <c r="J2641" s="2" t="s">
        <v>241</v>
      </c>
      <c r="K2641" s="2">
        <v>146.0</v>
      </c>
      <c r="L2641" s="101">
        <v>134.15879049699674</v>
      </c>
      <c r="M2641" s="2" t="s">
        <v>800</v>
      </c>
      <c r="N2641" s="2"/>
      <c r="O2641" s="2"/>
      <c r="X2641" s="2"/>
      <c r="Y2641" s="2"/>
      <c r="Z2641" s="2"/>
    </row>
    <row r="2642" ht="10.5" customHeight="1">
      <c r="A2642" s="2"/>
      <c r="B2642" s="2">
        <v>1355468.0</v>
      </c>
      <c r="C2642" s="2" t="s">
        <v>2877</v>
      </c>
      <c r="D2642" s="2">
        <v>9.332234865E9</v>
      </c>
      <c r="E2642" s="2" t="s">
        <v>238</v>
      </c>
      <c r="F2642" s="2" t="s">
        <v>258</v>
      </c>
      <c r="G2642" s="38">
        <v>41220.552083333336</v>
      </c>
      <c r="H2642" s="100"/>
      <c r="I2642" s="2" t="s">
        <v>2852</v>
      </c>
      <c r="J2642" s="2" t="s">
        <v>241</v>
      </c>
      <c r="K2642" s="2">
        <v>116.0</v>
      </c>
      <c r="L2642" s="101">
        <v>118.4985758365501</v>
      </c>
      <c r="M2642" s="2" t="s">
        <v>800</v>
      </c>
      <c r="N2642" s="2"/>
      <c r="O2642" s="2"/>
      <c r="X2642" s="2"/>
      <c r="Y2642" s="2"/>
      <c r="Z2642" s="2"/>
    </row>
    <row r="2643" ht="10.5" customHeight="1">
      <c r="A2643" s="2"/>
      <c r="B2643" s="2">
        <v>1357094.0</v>
      </c>
      <c r="C2643" s="2" t="s">
        <v>2878</v>
      </c>
      <c r="D2643" s="2">
        <v>9.820280836E9</v>
      </c>
      <c r="E2643" s="2" t="s">
        <v>238</v>
      </c>
      <c r="F2643" s="2" t="s">
        <v>239</v>
      </c>
      <c r="G2643" s="38">
        <v>41220.666666666664</v>
      </c>
      <c r="H2643" s="100"/>
      <c r="I2643" s="2" t="s">
        <v>2852</v>
      </c>
      <c r="J2643" s="2" t="s">
        <v>241</v>
      </c>
      <c r="K2643" s="2">
        <v>325.0</v>
      </c>
      <c r="L2643" s="101">
        <v>333.2672340369612</v>
      </c>
      <c r="M2643" s="2" t="s">
        <v>800</v>
      </c>
      <c r="N2643" s="2"/>
      <c r="O2643" s="2"/>
      <c r="X2643" s="2"/>
      <c r="Y2643" s="2"/>
      <c r="Z2643" s="2"/>
    </row>
    <row r="2644" ht="10.5" customHeight="1">
      <c r="A2644" s="2"/>
      <c r="B2644" s="2">
        <v>1356806.0</v>
      </c>
      <c r="C2644" s="2" t="s">
        <v>2879</v>
      </c>
      <c r="D2644" s="2">
        <v>9.987692771E9</v>
      </c>
      <c r="E2644" s="2" t="s">
        <v>238</v>
      </c>
      <c r="F2644" s="2" t="s">
        <v>333</v>
      </c>
      <c r="G2644" s="38">
        <v>41220.71875</v>
      </c>
      <c r="H2644" s="100"/>
      <c r="I2644" s="2" t="s">
        <v>2852</v>
      </c>
      <c r="J2644" s="2" t="s">
        <v>241</v>
      </c>
      <c r="K2644" s="2">
        <v>241.0</v>
      </c>
      <c r="L2644" s="101">
        <v>252.72898721180707</v>
      </c>
      <c r="M2644" s="2" t="s">
        <v>800</v>
      </c>
      <c r="N2644" s="2"/>
      <c r="O2644" s="2"/>
      <c r="X2644" s="2"/>
      <c r="Y2644" s="2"/>
      <c r="Z2644" s="2"/>
    </row>
    <row r="2645" ht="10.5" customHeight="1">
      <c r="A2645" s="2"/>
      <c r="B2645" s="2">
        <v>1332066.0</v>
      </c>
      <c r="C2645" s="2" t="s">
        <v>2880</v>
      </c>
      <c r="D2645" s="2">
        <v>9.920980429E9</v>
      </c>
      <c r="E2645" s="2" t="s">
        <v>238</v>
      </c>
      <c r="F2645" s="2" t="s">
        <v>248</v>
      </c>
      <c r="G2645" s="38">
        <v>41220.8125</v>
      </c>
      <c r="H2645" s="100"/>
      <c r="I2645" s="2" t="s">
        <v>2881</v>
      </c>
      <c r="J2645" s="2" t="s">
        <v>871</v>
      </c>
      <c r="K2645" s="2">
        <v>1500.0</v>
      </c>
      <c r="L2645" s="101">
        <v>1245.4540320758979</v>
      </c>
      <c r="M2645" s="2" t="s">
        <v>791</v>
      </c>
      <c r="N2645" s="2"/>
      <c r="O2645" s="2"/>
      <c r="X2645" s="2"/>
      <c r="Y2645" s="2"/>
      <c r="Z2645" s="2"/>
    </row>
    <row r="2646" ht="10.5" customHeight="1">
      <c r="A2646" s="2"/>
      <c r="B2646" s="2">
        <v>1336796.0</v>
      </c>
      <c r="C2646" s="2" t="s">
        <v>2882</v>
      </c>
      <c r="D2646" s="2">
        <v>9.870458999E9</v>
      </c>
      <c r="E2646" s="2" t="s">
        <v>238</v>
      </c>
      <c r="F2646" s="2" t="s">
        <v>239</v>
      </c>
      <c r="G2646" s="38">
        <v>41220.895833333336</v>
      </c>
      <c r="H2646" s="100"/>
      <c r="I2646" s="2" t="s">
        <v>2881</v>
      </c>
      <c r="J2646" s="2" t="s">
        <v>1245</v>
      </c>
      <c r="K2646" s="2">
        <v>996.0</v>
      </c>
      <c r="L2646" s="101">
        <v>776.4540320758979</v>
      </c>
      <c r="M2646" s="2" t="s">
        <v>791</v>
      </c>
      <c r="N2646" s="2"/>
      <c r="O2646" s="2"/>
      <c r="X2646" s="2"/>
      <c r="Y2646" s="2"/>
      <c r="Z2646" s="2"/>
    </row>
    <row r="2647" ht="10.5" customHeight="1">
      <c r="A2647" s="2"/>
      <c r="B2647" s="2">
        <v>1343262.0</v>
      </c>
      <c r="C2647" s="2" t="s">
        <v>2883</v>
      </c>
      <c r="D2647" s="2">
        <v>9.769284569E9</v>
      </c>
      <c r="E2647" s="2" t="s">
        <v>238</v>
      </c>
      <c r="F2647" s="2" t="s">
        <v>239</v>
      </c>
      <c r="G2647" s="38">
        <v>41220.958333333336</v>
      </c>
      <c r="H2647" s="100"/>
      <c r="I2647" s="2" t="s">
        <v>2881</v>
      </c>
      <c r="J2647" s="2" t="s">
        <v>871</v>
      </c>
      <c r="K2647" s="2">
        <v>1830.0</v>
      </c>
      <c r="L2647" s="101">
        <v>1542.4540320758979</v>
      </c>
      <c r="M2647" s="2" t="s">
        <v>791</v>
      </c>
      <c r="N2647" s="2"/>
      <c r="O2647" s="2"/>
      <c r="X2647" s="2"/>
      <c r="Y2647" s="2"/>
      <c r="Z2647" s="2"/>
    </row>
    <row r="2648" ht="10.5" customHeight="1">
      <c r="A2648" s="2"/>
      <c r="B2648" s="2">
        <v>1338382.0</v>
      </c>
      <c r="C2648" s="2" t="s">
        <v>2884</v>
      </c>
      <c r="D2648" s="2">
        <v>9.2231868E9</v>
      </c>
      <c r="E2648" s="2" t="s">
        <v>238</v>
      </c>
      <c r="F2648" s="2" t="s">
        <v>239</v>
      </c>
      <c r="G2648" s="38">
        <v>41214.416666666664</v>
      </c>
      <c r="H2648" s="100"/>
      <c r="I2648" s="2" t="s">
        <v>2881</v>
      </c>
      <c r="J2648" s="2" t="s">
        <v>871</v>
      </c>
      <c r="K2648" s="2">
        <v>1620.0</v>
      </c>
      <c r="L2648" s="101">
        <v>1335.4540320758979</v>
      </c>
      <c r="M2648" s="2" t="s">
        <v>791</v>
      </c>
      <c r="N2648" s="2"/>
      <c r="O2648" s="2"/>
      <c r="X2648" s="2"/>
      <c r="Y2648" s="2"/>
      <c r="Z2648" s="2"/>
    </row>
    <row r="2649" ht="10.5" customHeight="1">
      <c r="A2649" s="2"/>
      <c r="B2649" s="2">
        <v>1349594.0</v>
      </c>
      <c r="C2649" s="2" t="s">
        <v>2615</v>
      </c>
      <c r="D2649" s="2">
        <v>9.930920551E9</v>
      </c>
      <c r="E2649" s="2" t="s">
        <v>238</v>
      </c>
      <c r="F2649" s="2" t="s">
        <v>239</v>
      </c>
      <c r="G2649" s="38">
        <v>41215.458333333336</v>
      </c>
      <c r="H2649" s="100"/>
      <c r="I2649" s="2" t="s">
        <v>2881</v>
      </c>
      <c r="J2649" s="2" t="s">
        <v>871</v>
      </c>
      <c r="K2649" s="2">
        <v>1710.0</v>
      </c>
      <c r="L2649" s="101">
        <v>1428.4540320758979</v>
      </c>
      <c r="M2649" s="2" t="s">
        <v>791</v>
      </c>
      <c r="N2649" s="2"/>
      <c r="O2649" s="2"/>
      <c r="X2649" s="2"/>
      <c r="Y2649" s="2"/>
      <c r="Z2649" s="2"/>
    </row>
    <row r="2650" ht="10.5" customHeight="1">
      <c r="A2650" s="2"/>
      <c r="B2650" s="2">
        <v>679242.0</v>
      </c>
      <c r="C2650" s="2" t="s">
        <v>2885</v>
      </c>
      <c r="D2650" s="2">
        <v>9.547705307E9</v>
      </c>
      <c r="E2650" s="2" t="s">
        <v>238</v>
      </c>
      <c r="F2650" s="2" t="s">
        <v>239</v>
      </c>
      <c r="G2650" s="38">
        <v>41217.364583333336</v>
      </c>
      <c r="H2650" s="100"/>
      <c r="I2650" s="2" t="s">
        <v>2881</v>
      </c>
      <c r="J2650" s="2" t="s">
        <v>871</v>
      </c>
      <c r="K2650" s="2">
        <v>1620.0</v>
      </c>
      <c r="L2650" s="101">
        <v>1335.4540320758979</v>
      </c>
      <c r="M2650" s="2" t="s">
        <v>791</v>
      </c>
      <c r="N2650" s="2"/>
      <c r="O2650" s="2"/>
      <c r="X2650" s="2"/>
      <c r="Y2650" s="2"/>
      <c r="Z2650" s="2"/>
    </row>
    <row r="2651" ht="10.5" customHeight="1">
      <c r="A2651" s="2"/>
      <c r="B2651" s="2">
        <v>1332878.0</v>
      </c>
      <c r="C2651" s="2" t="s">
        <v>393</v>
      </c>
      <c r="D2651" s="2">
        <v>9.987054262E9</v>
      </c>
      <c r="E2651" s="2" t="s">
        <v>238</v>
      </c>
      <c r="F2651" s="2" t="s">
        <v>239</v>
      </c>
      <c r="G2651" s="38">
        <v>41218.364583333336</v>
      </c>
      <c r="H2651" s="100"/>
      <c r="I2651" s="2" t="s">
        <v>2886</v>
      </c>
      <c r="J2651" s="2" t="s">
        <v>241</v>
      </c>
      <c r="K2651" s="2">
        <v>262.0</v>
      </c>
      <c r="L2651" s="101">
        <v>282.33439384297867</v>
      </c>
      <c r="M2651" s="2" t="s">
        <v>902</v>
      </c>
      <c r="N2651" s="2"/>
      <c r="O2651" s="2"/>
      <c r="X2651" s="2"/>
      <c r="Y2651" s="2"/>
      <c r="Z2651" s="2"/>
    </row>
    <row r="2652" ht="10.5" customHeight="1">
      <c r="A2652" s="2"/>
      <c r="B2652" s="2">
        <v>1243824.0</v>
      </c>
      <c r="C2652" s="2" t="s">
        <v>1914</v>
      </c>
      <c r="D2652" s="2">
        <v>9.820122941E9</v>
      </c>
      <c r="E2652" s="2" t="s">
        <v>238</v>
      </c>
      <c r="F2652" s="2" t="s">
        <v>258</v>
      </c>
      <c r="G2652" s="38">
        <v>41219.364583333336</v>
      </c>
      <c r="H2652" s="100"/>
      <c r="I2652" s="2" t="s">
        <v>2886</v>
      </c>
      <c r="J2652" s="2" t="s">
        <v>241</v>
      </c>
      <c r="K2652" s="2">
        <v>129.0</v>
      </c>
      <c r="L2652" s="101">
        <v>123.73386863841368</v>
      </c>
      <c r="M2652" s="2" t="s">
        <v>902</v>
      </c>
      <c r="N2652" s="2"/>
      <c r="O2652" s="2"/>
      <c r="X2652" s="2"/>
      <c r="Y2652" s="2"/>
      <c r="Z2652" s="2"/>
    </row>
    <row r="2653" ht="10.5" customHeight="1">
      <c r="A2653" s="2"/>
      <c r="B2653" s="2">
        <v>1321370.0</v>
      </c>
      <c r="C2653" s="2" t="s">
        <v>2039</v>
      </c>
      <c r="D2653" s="2">
        <v>9.619032488E9</v>
      </c>
      <c r="E2653" s="2" t="s">
        <v>238</v>
      </c>
      <c r="F2653" s="2" t="s">
        <v>258</v>
      </c>
      <c r="G2653" s="38">
        <v>41220.427083333336</v>
      </c>
      <c r="H2653" s="100"/>
      <c r="I2653" s="2" t="s">
        <v>2886</v>
      </c>
      <c r="J2653" s="2" t="s">
        <v>241</v>
      </c>
      <c r="K2653" s="2">
        <v>411.6</v>
      </c>
      <c r="L2653" s="101">
        <v>384.9582630929913</v>
      </c>
      <c r="M2653" s="2" t="s">
        <v>902</v>
      </c>
      <c r="N2653" s="2"/>
      <c r="O2653" s="2"/>
      <c r="X2653" s="2"/>
      <c r="Y2653" s="2"/>
      <c r="Z2653" s="2"/>
    </row>
    <row r="2654" ht="10.5" customHeight="1">
      <c r="A2654" s="2"/>
      <c r="B2654" s="2">
        <v>1334466.0</v>
      </c>
      <c r="C2654" s="2" t="s">
        <v>2015</v>
      </c>
      <c r="D2654" s="2">
        <v>9.833935433E9</v>
      </c>
      <c r="E2654" s="2" t="s">
        <v>238</v>
      </c>
      <c r="F2654" s="2" t="s">
        <v>239</v>
      </c>
      <c r="G2654" s="38">
        <v>41214.3125</v>
      </c>
      <c r="H2654" s="100"/>
      <c r="I2654" s="2" t="s">
        <v>2886</v>
      </c>
      <c r="J2654" s="2" t="s">
        <v>241</v>
      </c>
      <c r="K2654" s="2">
        <v>303.0</v>
      </c>
      <c r="L2654" s="101">
        <v>317.3198038145739</v>
      </c>
      <c r="M2654" s="2" t="s">
        <v>902</v>
      </c>
      <c r="N2654" s="2"/>
      <c r="O2654" s="2"/>
      <c r="X2654" s="2"/>
      <c r="Y2654" s="2"/>
      <c r="Z2654" s="2"/>
    </row>
    <row r="2655" ht="10.5" customHeight="1">
      <c r="A2655" s="2"/>
      <c r="B2655" s="2">
        <v>1334686.0</v>
      </c>
      <c r="C2655" s="2" t="s">
        <v>2887</v>
      </c>
      <c r="D2655" s="2">
        <v>7.738551717E9</v>
      </c>
      <c r="E2655" s="2" t="s">
        <v>238</v>
      </c>
      <c r="F2655" s="2" t="s">
        <v>239</v>
      </c>
      <c r="G2655" s="38">
        <v>41214.395833333336</v>
      </c>
      <c r="H2655" s="100"/>
      <c r="I2655" s="2" t="s">
        <v>2886</v>
      </c>
      <c r="J2655" s="2" t="s">
        <v>241</v>
      </c>
      <c r="K2655" s="2">
        <v>158.0</v>
      </c>
      <c r="L2655" s="101">
        <v>140.06039329182477</v>
      </c>
      <c r="M2655" s="2" t="s">
        <v>902</v>
      </c>
      <c r="N2655" s="2"/>
      <c r="O2655" s="2"/>
      <c r="X2655" s="2"/>
      <c r="Y2655" s="2"/>
      <c r="Z2655" s="2"/>
    </row>
    <row r="2656" ht="10.5" customHeight="1">
      <c r="A2656" s="2"/>
      <c r="B2656" s="2">
        <v>1325918.0</v>
      </c>
      <c r="C2656" s="2" t="s">
        <v>1506</v>
      </c>
      <c r="D2656" s="2">
        <v>9.987787219E9</v>
      </c>
      <c r="E2656" s="2" t="s">
        <v>238</v>
      </c>
      <c r="F2656" s="2" t="s">
        <v>258</v>
      </c>
      <c r="G2656" s="38">
        <v>41214.458333333336</v>
      </c>
      <c r="H2656" s="100"/>
      <c r="I2656" s="2" t="s">
        <v>2886</v>
      </c>
      <c r="J2656" s="2" t="s">
        <v>241</v>
      </c>
      <c r="K2656" s="2">
        <v>197.0</v>
      </c>
      <c r="L2656" s="101">
        <v>210.03121323501517</v>
      </c>
      <c r="M2656" s="2" t="s">
        <v>902</v>
      </c>
      <c r="N2656" s="2"/>
      <c r="O2656" s="2"/>
      <c r="X2656" s="2"/>
      <c r="Y2656" s="2"/>
      <c r="Z2656" s="2"/>
    </row>
    <row r="2657" ht="10.5" customHeight="1">
      <c r="A2657" s="2"/>
      <c r="B2657" s="2">
        <v>1323056.0</v>
      </c>
      <c r="C2657" s="2" t="s">
        <v>310</v>
      </c>
      <c r="D2657" s="2">
        <v>7.208008001E9</v>
      </c>
      <c r="E2657" s="2" t="s">
        <v>238</v>
      </c>
      <c r="F2657" s="2" t="s">
        <v>258</v>
      </c>
      <c r="G2657" s="38">
        <v>41214.541666666664</v>
      </c>
      <c r="H2657" s="100"/>
      <c r="I2657" s="2" t="s">
        <v>2886</v>
      </c>
      <c r="J2657" s="2" t="s">
        <v>241</v>
      </c>
      <c r="K2657" s="2">
        <v>261.0</v>
      </c>
      <c r="L2657" s="101">
        <v>266.00786918956754</v>
      </c>
      <c r="M2657" s="2" t="s">
        <v>902</v>
      </c>
      <c r="N2657" s="2"/>
      <c r="O2657" s="2"/>
      <c r="X2657" s="2"/>
      <c r="Y2657" s="2"/>
      <c r="Z2657" s="2"/>
    </row>
    <row r="2658" ht="10.5" customHeight="1">
      <c r="A2658" s="2"/>
      <c r="B2658" s="2">
        <v>1337190.0</v>
      </c>
      <c r="C2658" s="2" t="s">
        <v>2888</v>
      </c>
      <c r="D2658" s="2">
        <v>9.820149898E9</v>
      </c>
      <c r="E2658" s="2" t="s">
        <v>238</v>
      </c>
      <c r="F2658" s="2" t="s">
        <v>239</v>
      </c>
      <c r="G2658" s="38">
        <v>41214.708333333336</v>
      </c>
      <c r="H2658" s="100"/>
      <c r="I2658" s="2" t="s">
        <v>2886</v>
      </c>
      <c r="J2658" s="2" t="s">
        <v>241</v>
      </c>
      <c r="K2658" s="2">
        <v>700.0</v>
      </c>
      <c r="L2658" s="101">
        <v>704.4916741668942</v>
      </c>
      <c r="M2658" s="2" t="s">
        <v>902</v>
      </c>
      <c r="N2658" s="2"/>
      <c r="O2658" s="2"/>
      <c r="X2658" s="2"/>
      <c r="Y2658" s="2"/>
      <c r="Z2658" s="2"/>
    </row>
    <row r="2659" ht="10.5" customHeight="1">
      <c r="A2659" s="2"/>
      <c r="B2659" s="2">
        <v>1337256.0</v>
      </c>
      <c r="C2659" s="2" t="s">
        <v>1652</v>
      </c>
      <c r="D2659" s="2">
        <v>9.820158589E9</v>
      </c>
      <c r="E2659" s="2" t="s">
        <v>238</v>
      </c>
      <c r="F2659" s="2" t="s">
        <v>239</v>
      </c>
      <c r="G2659" s="38">
        <v>41215.302083333336</v>
      </c>
      <c r="H2659" s="100"/>
      <c r="I2659" s="2" t="s">
        <v>2886</v>
      </c>
      <c r="J2659" s="2" t="s">
        <v>241</v>
      </c>
      <c r="K2659" s="2">
        <v>336.0</v>
      </c>
      <c r="L2659" s="101">
        <v>333.6463284679849</v>
      </c>
      <c r="M2659" s="2" t="s">
        <v>902</v>
      </c>
      <c r="N2659" s="2"/>
      <c r="O2659" s="2"/>
      <c r="X2659" s="2"/>
      <c r="Y2659" s="2"/>
      <c r="Z2659" s="2"/>
    </row>
    <row r="2660" ht="10.5" customHeight="1">
      <c r="A2660" s="2"/>
      <c r="B2660" s="2">
        <v>1323136.0</v>
      </c>
      <c r="C2660" s="2" t="s">
        <v>310</v>
      </c>
      <c r="D2660" s="2">
        <v>7.208008001E9</v>
      </c>
      <c r="E2660" s="2" t="s">
        <v>238</v>
      </c>
      <c r="F2660" s="2" t="s">
        <v>258</v>
      </c>
      <c r="G2660" s="38">
        <v>41215.364583333336</v>
      </c>
      <c r="H2660" s="100"/>
      <c r="I2660" s="2" t="s">
        <v>2886</v>
      </c>
      <c r="J2660" s="2" t="s">
        <v>241</v>
      </c>
      <c r="K2660" s="2">
        <v>259.0</v>
      </c>
      <c r="L2660" s="101">
        <v>205.36649190546916</v>
      </c>
      <c r="M2660" s="2" t="s">
        <v>902</v>
      </c>
      <c r="N2660" s="2"/>
      <c r="O2660" s="2"/>
      <c r="X2660" s="2"/>
      <c r="Y2660" s="2"/>
      <c r="Z2660" s="2"/>
    </row>
    <row r="2661" ht="10.5" customHeight="1">
      <c r="A2661" s="2"/>
      <c r="B2661" s="2">
        <v>1338990.0</v>
      </c>
      <c r="C2661" s="2" t="s">
        <v>2118</v>
      </c>
      <c r="D2661" s="2">
        <v>9.324873018E9</v>
      </c>
      <c r="E2661" s="2" t="s">
        <v>238</v>
      </c>
      <c r="F2661" s="2" t="s">
        <v>239</v>
      </c>
      <c r="G2661" s="38">
        <v>41215.458333333336</v>
      </c>
      <c r="H2661" s="100"/>
      <c r="I2661" s="2" t="s">
        <v>2886</v>
      </c>
      <c r="J2661" s="2" t="s">
        <v>241</v>
      </c>
      <c r="K2661" s="2">
        <v>209.0</v>
      </c>
      <c r="L2661" s="101">
        <v>221.6930165588803</v>
      </c>
      <c r="M2661" s="2" t="s">
        <v>902</v>
      </c>
      <c r="N2661" s="2"/>
      <c r="O2661" s="2"/>
      <c r="X2661" s="2"/>
      <c r="Y2661" s="2"/>
      <c r="Z2661" s="2"/>
    </row>
    <row r="2662" ht="10.5" customHeight="1">
      <c r="A2662" s="2"/>
      <c r="B2662" s="2">
        <v>1340586.0</v>
      </c>
      <c r="C2662" s="2" t="s">
        <v>799</v>
      </c>
      <c r="D2662" s="2">
        <v>9.76902371E9</v>
      </c>
      <c r="E2662" s="2" t="s">
        <v>238</v>
      </c>
      <c r="F2662" s="2" t="s">
        <v>239</v>
      </c>
      <c r="G2662" s="38">
        <v>41215.583333333336</v>
      </c>
      <c r="H2662" s="100"/>
      <c r="I2662" s="2" t="s">
        <v>2886</v>
      </c>
      <c r="J2662" s="2" t="s">
        <v>241</v>
      </c>
      <c r="K2662" s="2">
        <v>188.0</v>
      </c>
      <c r="L2662" s="101">
        <v>88.74845866681846</v>
      </c>
      <c r="M2662" s="2" t="s">
        <v>902</v>
      </c>
      <c r="N2662" s="2"/>
      <c r="O2662" s="2"/>
      <c r="X2662" s="2"/>
      <c r="Y2662" s="2"/>
      <c r="Z2662" s="2"/>
    </row>
    <row r="2663" ht="10.5" customHeight="1">
      <c r="A2663" s="2"/>
      <c r="B2663" s="2">
        <v>1341170.0</v>
      </c>
      <c r="C2663" s="2" t="s">
        <v>2889</v>
      </c>
      <c r="D2663" s="2">
        <v>9.167799495E9</v>
      </c>
      <c r="E2663" s="2" t="s">
        <v>238</v>
      </c>
      <c r="F2663" s="2" t="s">
        <v>239</v>
      </c>
      <c r="G2663" s="38">
        <v>41215.729166666664</v>
      </c>
      <c r="H2663" s="100"/>
      <c r="I2663" s="2" t="s">
        <v>2886</v>
      </c>
      <c r="J2663" s="2" t="s">
        <v>241</v>
      </c>
      <c r="K2663" s="2">
        <v>100.0</v>
      </c>
      <c r="L2663" s="101">
        <v>88.74845866681846</v>
      </c>
      <c r="M2663" s="2" t="s">
        <v>902</v>
      </c>
      <c r="N2663" s="2"/>
      <c r="O2663" s="2"/>
      <c r="X2663" s="2"/>
      <c r="Y2663" s="2"/>
      <c r="Z2663" s="2"/>
    </row>
    <row r="2664" ht="10.5" customHeight="1">
      <c r="A2664" s="2"/>
      <c r="B2664" s="2">
        <v>1341768.0</v>
      </c>
      <c r="C2664" s="2" t="s">
        <v>2890</v>
      </c>
      <c r="D2664" s="2">
        <v>9.930227714E9</v>
      </c>
      <c r="E2664" s="2" t="s">
        <v>238</v>
      </c>
      <c r="F2664" s="2" t="s">
        <v>239</v>
      </c>
      <c r="G2664" s="38">
        <v>41216.322916666664</v>
      </c>
      <c r="H2664" s="100"/>
      <c r="I2664" s="2" t="s">
        <v>2886</v>
      </c>
      <c r="J2664" s="2" t="s">
        <v>241</v>
      </c>
      <c r="K2664" s="2">
        <v>121.0</v>
      </c>
      <c r="L2664" s="101">
        <v>119.06914730886764</v>
      </c>
      <c r="M2664" s="2" t="s">
        <v>902</v>
      </c>
      <c r="N2664" s="2"/>
      <c r="O2664" s="2"/>
      <c r="X2664" s="2"/>
      <c r="Y2664" s="2"/>
      <c r="Z2664" s="2"/>
    </row>
    <row r="2665" ht="10.5" customHeight="1">
      <c r="A2665" s="2"/>
      <c r="B2665" s="2">
        <v>1325920.0</v>
      </c>
      <c r="C2665" s="2" t="s">
        <v>1506</v>
      </c>
      <c r="D2665" s="2">
        <v>9.987787219E9</v>
      </c>
      <c r="E2665" s="2" t="s">
        <v>238</v>
      </c>
      <c r="F2665" s="2" t="s">
        <v>258</v>
      </c>
      <c r="G2665" s="38">
        <v>41216.4375</v>
      </c>
      <c r="H2665" s="100"/>
      <c r="I2665" s="2" t="s">
        <v>2886</v>
      </c>
      <c r="J2665" s="2" t="s">
        <v>241</v>
      </c>
      <c r="K2665" s="2">
        <v>214.0</v>
      </c>
      <c r="L2665" s="101">
        <v>228.69009855319933</v>
      </c>
      <c r="M2665" s="2" t="s">
        <v>902</v>
      </c>
      <c r="N2665" s="2"/>
      <c r="O2665" s="2"/>
      <c r="X2665" s="2"/>
      <c r="Y2665" s="2"/>
      <c r="Z2665" s="2"/>
    </row>
    <row r="2666" ht="10.5" customHeight="1">
      <c r="A2666" s="2"/>
      <c r="B2666" s="2">
        <v>1347356.0</v>
      </c>
      <c r="C2666" s="2" t="s">
        <v>2891</v>
      </c>
      <c r="D2666" s="2">
        <v>9.004418877E9</v>
      </c>
      <c r="E2666" s="2" t="s">
        <v>238</v>
      </c>
      <c r="F2666" s="2" t="s">
        <v>283</v>
      </c>
      <c r="G2666" s="38">
        <v>41216.625</v>
      </c>
      <c r="H2666" s="100"/>
      <c r="I2666" s="2" t="s">
        <v>2886</v>
      </c>
      <c r="J2666" s="2" t="s">
        <v>241</v>
      </c>
      <c r="K2666" s="2">
        <v>268.0</v>
      </c>
      <c r="L2666" s="101">
        <v>284.66675450775165</v>
      </c>
      <c r="M2666" s="2" t="s">
        <v>902</v>
      </c>
      <c r="N2666" s="2"/>
      <c r="O2666" s="2"/>
      <c r="X2666" s="2"/>
      <c r="Y2666" s="2"/>
      <c r="Z2666" s="2"/>
    </row>
    <row r="2667" ht="10.5" customHeight="1">
      <c r="A2667" s="2"/>
      <c r="B2667" s="2">
        <v>1338968.0</v>
      </c>
      <c r="C2667" s="2" t="s">
        <v>2892</v>
      </c>
      <c r="D2667" s="2">
        <v>9.987273937E9</v>
      </c>
      <c r="E2667" s="2" t="s">
        <v>238</v>
      </c>
      <c r="F2667" s="2" t="s">
        <v>239</v>
      </c>
      <c r="G2667" s="38">
        <v>41216.708333333336</v>
      </c>
      <c r="H2667" s="100"/>
      <c r="I2667" s="2" t="s">
        <v>2886</v>
      </c>
      <c r="J2667" s="2" t="s">
        <v>241</v>
      </c>
      <c r="K2667" s="2">
        <v>165.0</v>
      </c>
      <c r="L2667" s="101">
        <v>161.0516392747819</v>
      </c>
      <c r="M2667" s="2" t="s">
        <v>902</v>
      </c>
      <c r="N2667" s="2"/>
      <c r="O2667" s="2"/>
      <c r="X2667" s="2"/>
      <c r="Y2667" s="2"/>
      <c r="Z2667" s="2"/>
    </row>
    <row r="2668" ht="10.5" customHeight="1">
      <c r="A2668" s="2"/>
      <c r="B2668" s="2">
        <v>1346194.0</v>
      </c>
      <c r="C2668" s="2" t="s">
        <v>2460</v>
      </c>
      <c r="D2668" s="2">
        <v>7.738383544E9</v>
      </c>
      <c r="E2668" s="2" t="s">
        <v>238</v>
      </c>
      <c r="F2668" s="2" t="s">
        <v>239</v>
      </c>
      <c r="G2668" s="38">
        <v>41218.302083333336</v>
      </c>
      <c r="H2668" s="100"/>
      <c r="I2668" s="2" t="s">
        <v>2886</v>
      </c>
      <c r="J2668" s="2" t="s">
        <v>241</v>
      </c>
      <c r="K2668" s="2">
        <v>140.0</v>
      </c>
      <c r="L2668" s="101">
        <v>114.40442597932162</v>
      </c>
      <c r="M2668" s="2" t="s">
        <v>902</v>
      </c>
      <c r="N2668" s="2"/>
      <c r="O2668" s="2"/>
      <c r="X2668" s="2"/>
      <c r="Y2668" s="2"/>
      <c r="Z2668" s="2"/>
    </row>
    <row r="2669" ht="10.5" customHeight="1">
      <c r="A2669" s="2"/>
      <c r="B2669" s="2">
        <v>1345284.0</v>
      </c>
      <c r="C2669" s="2" t="s">
        <v>554</v>
      </c>
      <c r="D2669" s="2">
        <v>9.81982718E9</v>
      </c>
      <c r="E2669" s="2" t="s">
        <v>238</v>
      </c>
      <c r="F2669" s="2" t="s">
        <v>239</v>
      </c>
      <c r="G2669" s="38">
        <v>41218.364583333336</v>
      </c>
      <c r="H2669" s="100"/>
      <c r="I2669" s="2" t="s">
        <v>2886</v>
      </c>
      <c r="J2669" s="2" t="s">
        <v>241</v>
      </c>
      <c r="K2669" s="2">
        <v>108.0</v>
      </c>
      <c r="L2669" s="101">
        <v>98.07790132591053</v>
      </c>
      <c r="M2669" s="2" t="s">
        <v>902</v>
      </c>
      <c r="N2669" s="2"/>
      <c r="O2669" s="2"/>
      <c r="X2669" s="2"/>
      <c r="Y2669" s="2"/>
      <c r="Z2669" s="2"/>
    </row>
    <row r="2670" ht="10.5" customHeight="1">
      <c r="A2670" s="2"/>
      <c r="B2670" s="2">
        <v>1347630.0</v>
      </c>
      <c r="C2670" s="2" t="s">
        <v>2893</v>
      </c>
      <c r="D2670" s="2">
        <v>9.833854586E9</v>
      </c>
      <c r="E2670" s="2" t="s">
        <v>238</v>
      </c>
      <c r="F2670" s="2" t="s">
        <v>239</v>
      </c>
      <c r="G2670" s="38">
        <v>41218.395833333336</v>
      </c>
      <c r="H2670" s="100"/>
      <c r="I2670" s="2" t="s">
        <v>2886</v>
      </c>
      <c r="J2670" s="2" t="s">
        <v>241</v>
      </c>
      <c r="K2670" s="2">
        <v>146.0</v>
      </c>
      <c r="L2670" s="101">
        <v>140.06039329182477</v>
      </c>
      <c r="M2670" s="2" t="s">
        <v>902</v>
      </c>
      <c r="N2670" s="2"/>
      <c r="O2670" s="2"/>
      <c r="X2670" s="2"/>
      <c r="Y2670" s="2"/>
      <c r="Z2670" s="2"/>
    </row>
    <row r="2671" ht="10.5" customHeight="1">
      <c r="A2671" s="2"/>
      <c r="B2671" s="2">
        <v>1346534.0</v>
      </c>
      <c r="C2671" s="2" t="s">
        <v>261</v>
      </c>
      <c r="D2671" s="2">
        <v>9.61993274E9</v>
      </c>
      <c r="E2671" s="2" t="s">
        <v>238</v>
      </c>
      <c r="F2671" s="2" t="s">
        <v>239</v>
      </c>
      <c r="G2671" s="38">
        <v>41218.489583333336</v>
      </c>
      <c r="H2671" s="100"/>
      <c r="I2671" s="2" t="s">
        <v>2886</v>
      </c>
      <c r="J2671" s="2" t="s">
        <v>241</v>
      </c>
      <c r="K2671" s="2">
        <v>287.0</v>
      </c>
      <c r="L2671" s="101">
        <v>307.9903611554818</v>
      </c>
      <c r="M2671" s="2" t="s">
        <v>902</v>
      </c>
      <c r="N2671" s="2"/>
      <c r="O2671" s="2"/>
      <c r="X2671" s="2"/>
      <c r="Y2671" s="2"/>
      <c r="Z2671" s="2"/>
    </row>
    <row r="2672" ht="10.5" customHeight="1">
      <c r="A2672" s="2"/>
      <c r="B2672" s="2">
        <v>1349686.0</v>
      </c>
      <c r="C2672" s="2" t="s">
        <v>2894</v>
      </c>
      <c r="D2672" s="2">
        <v>9.820346594E9</v>
      </c>
      <c r="E2672" s="2" t="s">
        <v>238</v>
      </c>
      <c r="F2672" s="2" t="s">
        <v>239</v>
      </c>
      <c r="G2672" s="38">
        <v>41218.604166666664</v>
      </c>
      <c r="H2672" s="100"/>
      <c r="I2672" s="2" t="s">
        <v>2886</v>
      </c>
      <c r="J2672" s="2" t="s">
        <v>241</v>
      </c>
      <c r="K2672" s="2">
        <v>215.0</v>
      </c>
      <c r="L2672" s="101">
        <v>210.03121323501517</v>
      </c>
      <c r="M2672" s="2" t="s">
        <v>902</v>
      </c>
      <c r="N2672" s="2"/>
      <c r="O2672" s="2"/>
      <c r="X2672" s="2"/>
      <c r="Y2672" s="2"/>
      <c r="Z2672" s="2"/>
    </row>
    <row r="2673" ht="10.5" customHeight="1">
      <c r="A2673" s="2"/>
      <c r="B2673" s="2">
        <v>1351402.0</v>
      </c>
      <c r="C2673" s="2" t="s">
        <v>2199</v>
      </c>
      <c r="D2673" s="2">
        <v>9.820103232E9</v>
      </c>
      <c r="E2673" s="2" t="s">
        <v>238</v>
      </c>
      <c r="F2673" s="2" t="s">
        <v>239</v>
      </c>
      <c r="G2673" s="38">
        <v>41218.71875</v>
      </c>
      <c r="H2673" s="100"/>
      <c r="I2673" s="2" t="s">
        <v>2886</v>
      </c>
      <c r="J2673" s="2" t="s">
        <v>241</v>
      </c>
      <c r="K2673" s="2">
        <v>291.2</v>
      </c>
      <c r="L2673" s="101">
        <v>263.6755085247945</v>
      </c>
      <c r="M2673" s="2" t="s">
        <v>902</v>
      </c>
      <c r="N2673" s="2"/>
      <c r="O2673" s="2"/>
      <c r="X2673" s="2"/>
      <c r="Y2673" s="2"/>
      <c r="Z2673" s="2"/>
    </row>
    <row r="2674" ht="10.5" customHeight="1">
      <c r="A2674" s="2"/>
      <c r="B2674" s="2">
        <v>1351794.0</v>
      </c>
      <c r="C2674" s="2" t="s">
        <v>2895</v>
      </c>
      <c r="D2674" s="2">
        <v>9.819964406E9</v>
      </c>
      <c r="E2674" s="2" t="s">
        <v>238</v>
      </c>
      <c r="F2674" s="2" t="s">
        <v>333</v>
      </c>
      <c r="G2674" s="38">
        <v>41219.322916666664</v>
      </c>
      <c r="H2674" s="100"/>
      <c r="I2674" s="2" t="s">
        <v>2886</v>
      </c>
      <c r="J2674" s="2" t="s">
        <v>241</v>
      </c>
      <c r="K2674" s="2">
        <v>179.0</v>
      </c>
      <c r="L2674" s="101">
        <v>177.37816392819303</v>
      </c>
      <c r="M2674" s="2" t="s">
        <v>902</v>
      </c>
      <c r="N2674" s="2"/>
      <c r="O2674" s="2"/>
      <c r="X2674" s="2"/>
      <c r="Y2674" s="2"/>
      <c r="Z2674" s="2"/>
    </row>
    <row r="2675" ht="10.5" customHeight="1">
      <c r="A2675" s="2"/>
      <c r="B2675" s="2">
        <v>1350620.0</v>
      </c>
      <c r="C2675" s="2" t="s">
        <v>2896</v>
      </c>
      <c r="D2675" s="2">
        <v>7.208008001E9</v>
      </c>
      <c r="E2675" s="2" t="s">
        <v>238</v>
      </c>
      <c r="F2675" s="2" t="s">
        <v>258</v>
      </c>
      <c r="G2675" s="38">
        <v>41219.395833333336</v>
      </c>
      <c r="H2675" s="100"/>
      <c r="I2675" s="2" t="s">
        <v>2886</v>
      </c>
      <c r="J2675" s="2" t="s">
        <v>241</v>
      </c>
      <c r="K2675" s="2">
        <v>461.0</v>
      </c>
      <c r="L2675" s="101">
        <v>496.91157500209596</v>
      </c>
      <c r="M2675" s="2" t="s">
        <v>902</v>
      </c>
      <c r="N2675" s="2"/>
      <c r="O2675" s="2"/>
      <c r="X2675" s="2"/>
      <c r="Y2675" s="2"/>
      <c r="Z2675" s="2"/>
    </row>
    <row r="2676" ht="10.5" customHeight="1">
      <c r="A2676" s="2"/>
      <c r="B2676" s="2">
        <v>1355014.0</v>
      </c>
      <c r="C2676" s="2" t="s">
        <v>2897</v>
      </c>
      <c r="D2676" s="2">
        <v>9.870660533E9</v>
      </c>
      <c r="E2676" s="2" t="s">
        <v>238</v>
      </c>
      <c r="F2676" s="2" t="s">
        <v>239</v>
      </c>
      <c r="G2676" s="38">
        <v>41219.46875</v>
      </c>
      <c r="H2676" s="100"/>
      <c r="I2676" s="2" t="s">
        <v>2886</v>
      </c>
      <c r="J2676" s="2" t="s">
        <v>241</v>
      </c>
      <c r="K2676" s="2">
        <v>574.0</v>
      </c>
      <c r="L2676" s="101">
        <v>611.1972475759736</v>
      </c>
      <c r="M2676" s="2" t="s">
        <v>902</v>
      </c>
      <c r="N2676" s="2"/>
      <c r="O2676" s="2"/>
      <c r="X2676" s="2"/>
      <c r="Y2676" s="2"/>
      <c r="Z2676" s="2"/>
    </row>
    <row r="2677" ht="10.5" customHeight="1">
      <c r="A2677" s="2"/>
      <c r="B2677" s="2">
        <v>1355202.0</v>
      </c>
      <c r="C2677" s="2" t="s">
        <v>2898</v>
      </c>
      <c r="D2677" s="2">
        <v>9.820363681E9</v>
      </c>
      <c r="E2677" s="2" t="s">
        <v>238</v>
      </c>
      <c r="F2677" s="2" t="s">
        <v>239</v>
      </c>
      <c r="G2677" s="38">
        <v>41219.708333333336</v>
      </c>
      <c r="H2677" s="100"/>
      <c r="I2677" s="2" t="s">
        <v>2886</v>
      </c>
      <c r="J2677" s="2" t="s">
        <v>241</v>
      </c>
      <c r="K2677" s="2">
        <v>112.0</v>
      </c>
      <c r="L2677" s="101">
        <v>107.40734398500257</v>
      </c>
      <c r="M2677" s="2" t="s">
        <v>902</v>
      </c>
      <c r="N2677" s="2"/>
      <c r="O2677" s="2"/>
      <c r="X2677" s="2"/>
      <c r="Y2677" s="2"/>
      <c r="Z2677" s="2"/>
    </row>
    <row r="2678" ht="10.5" customHeight="1">
      <c r="A2678" s="2"/>
      <c r="B2678" s="2">
        <v>1338462.0</v>
      </c>
      <c r="C2678" s="2" t="s">
        <v>2899</v>
      </c>
      <c r="D2678" s="2">
        <v>9.820904931E9</v>
      </c>
      <c r="E2678" s="2" t="s">
        <v>238</v>
      </c>
      <c r="F2678" s="2" t="s">
        <v>239</v>
      </c>
      <c r="G2678" s="38">
        <v>41220.322916666664</v>
      </c>
      <c r="H2678" s="100"/>
      <c r="I2678" s="2" t="s">
        <v>2900</v>
      </c>
      <c r="J2678" s="2" t="s">
        <v>871</v>
      </c>
      <c r="K2678" s="2">
        <v>1905.5</v>
      </c>
      <c r="L2678" s="101">
        <v>1576.4540320758979</v>
      </c>
      <c r="M2678" s="2" t="s">
        <v>1048</v>
      </c>
      <c r="N2678" s="2"/>
      <c r="O2678" s="2"/>
      <c r="X2678" s="2"/>
      <c r="Y2678" s="2"/>
      <c r="Z2678" s="2"/>
    </row>
    <row r="2679" ht="10.5" customHeight="1">
      <c r="A2679" s="2"/>
      <c r="B2679" s="2">
        <v>1342948.0</v>
      </c>
      <c r="C2679" s="2" t="s">
        <v>2901</v>
      </c>
      <c r="D2679" s="2">
        <v>9.821719019E9</v>
      </c>
      <c r="E2679" s="2" t="s">
        <v>238</v>
      </c>
      <c r="F2679" s="2" t="s">
        <v>239</v>
      </c>
      <c r="G2679" s="38">
        <v>41220.458333333336</v>
      </c>
      <c r="H2679" s="100"/>
      <c r="I2679" s="2" t="s">
        <v>2900</v>
      </c>
      <c r="J2679" s="2" t="s">
        <v>871</v>
      </c>
      <c r="K2679" s="2">
        <v>1350.0</v>
      </c>
      <c r="L2679" s="101">
        <v>1195.4540320758979</v>
      </c>
      <c r="M2679" s="2" t="s">
        <v>1015</v>
      </c>
      <c r="N2679" s="2"/>
      <c r="O2679" s="2"/>
      <c r="X2679" s="2"/>
      <c r="Y2679" s="2"/>
      <c r="Z2679" s="2"/>
    </row>
    <row r="2680" ht="10.5" customHeight="1">
      <c r="A2680" s="2"/>
      <c r="B2680" s="2">
        <v>1344052.0</v>
      </c>
      <c r="C2680" s="2" t="s">
        <v>2902</v>
      </c>
      <c r="D2680" s="2">
        <v>9.004213555E9</v>
      </c>
      <c r="E2680" s="2" t="s">
        <v>238</v>
      </c>
      <c r="F2680" s="2" t="s">
        <v>333</v>
      </c>
      <c r="G2680" s="38">
        <v>41220.5625</v>
      </c>
      <c r="H2680" s="100"/>
      <c r="I2680" s="2" t="s">
        <v>2900</v>
      </c>
      <c r="J2680" s="2" t="s">
        <v>871</v>
      </c>
      <c r="K2680" s="2">
        <v>1200.0</v>
      </c>
      <c r="L2680" s="101">
        <v>995.4540320758979</v>
      </c>
      <c r="M2680" s="2" t="s">
        <v>1048</v>
      </c>
      <c r="N2680" s="2"/>
      <c r="O2680" s="2"/>
      <c r="X2680" s="2"/>
      <c r="Y2680" s="2"/>
      <c r="Z2680" s="2"/>
    </row>
    <row r="2681" ht="10.5" customHeight="1">
      <c r="A2681" s="2"/>
      <c r="B2681" s="2">
        <v>1333214.0</v>
      </c>
      <c r="C2681" s="2" t="s">
        <v>2286</v>
      </c>
      <c r="D2681" s="2">
        <v>9.820898613E9</v>
      </c>
      <c r="E2681" s="2" t="s">
        <v>238</v>
      </c>
      <c r="F2681" s="2" t="s">
        <v>239</v>
      </c>
      <c r="G2681" s="38">
        <v>41216.364583333336</v>
      </c>
      <c r="H2681" s="100"/>
      <c r="I2681" s="2" t="s">
        <v>2903</v>
      </c>
      <c r="J2681" s="2" t="s">
        <v>241</v>
      </c>
      <c r="K2681" s="2">
        <v>761.6</v>
      </c>
      <c r="L2681" s="101">
        <v>492.77336069629354</v>
      </c>
      <c r="M2681" s="2" t="s">
        <v>965</v>
      </c>
      <c r="N2681" s="2"/>
      <c r="O2681" s="2"/>
      <c r="X2681" s="2"/>
      <c r="Y2681" s="2"/>
      <c r="Z2681" s="2"/>
    </row>
    <row r="2682" ht="10.5" customHeight="1">
      <c r="A2682" s="2"/>
      <c r="B2682" s="2">
        <v>1334670.0</v>
      </c>
      <c r="C2682" s="2" t="s">
        <v>2904</v>
      </c>
      <c r="D2682" s="2">
        <v>8.652319393E9</v>
      </c>
      <c r="E2682" s="2" t="s">
        <v>238</v>
      </c>
      <c r="F2682" s="2" t="s">
        <v>239</v>
      </c>
      <c r="G2682" s="38">
        <v>41217.520833333336</v>
      </c>
      <c r="H2682" s="100"/>
      <c r="I2682" s="2" t="s">
        <v>2903</v>
      </c>
      <c r="J2682" s="2" t="s">
        <v>241</v>
      </c>
      <c r="K2682" s="2">
        <v>127.0</v>
      </c>
      <c r="L2682" s="101">
        <v>105.3036829759853</v>
      </c>
      <c r="M2682" s="2" t="s">
        <v>965</v>
      </c>
      <c r="N2682" s="2"/>
      <c r="O2682" s="2"/>
      <c r="X2682" s="2"/>
      <c r="Y2682" s="2"/>
      <c r="Z2682" s="2"/>
    </row>
    <row r="2683" ht="10.5" customHeight="1">
      <c r="A2683" s="2"/>
      <c r="B2683" s="2">
        <v>1335044.0</v>
      </c>
      <c r="C2683" s="2" t="s">
        <v>1581</v>
      </c>
      <c r="D2683" s="2">
        <v>7.738585873E9</v>
      </c>
      <c r="E2683" s="2" t="s">
        <v>238</v>
      </c>
      <c r="F2683" s="2" t="s">
        <v>239</v>
      </c>
      <c r="G2683" s="38">
        <v>41218.125</v>
      </c>
      <c r="H2683" s="100"/>
      <c r="I2683" s="2" t="s">
        <v>2903</v>
      </c>
      <c r="J2683" s="2" t="s">
        <v>241</v>
      </c>
      <c r="K2683" s="2">
        <v>320.0</v>
      </c>
      <c r="L2683" s="101">
        <v>213.1560674960711</v>
      </c>
      <c r="M2683" s="2" t="s">
        <v>965</v>
      </c>
      <c r="N2683" s="2"/>
      <c r="O2683" s="2"/>
      <c r="X2683" s="2"/>
      <c r="Y2683" s="2"/>
      <c r="Z2683" s="2"/>
    </row>
    <row r="2684" ht="10.5" customHeight="1">
      <c r="A2684" s="2"/>
      <c r="B2684" s="2">
        <v>1321684.0</v>
      </c>
      <c r="C2684" s="2" t="s">
        <v>916</v>
      </c>
      <c r="D2684" s="2">
        <v>7.208008001E9</v>
      </c>
      <c r="E2684" s="2" t="s">
        <v>238</v>
      </c>
      <c r="F2684" s="2" t="s">
        <v>258</v>
      </c>
      <c r="G2684" s="38">
        <v>41214.458333333336</v>
      </c>
      <c r="H2684" s="100"/>
      <c r="I2684" s="2" t="s">
        <v>2903</v>
      </c>
      <c r="J2684" s="2" t="s">
        <v>241</v>
      </c>
      <c r="K2684" s="2">
        <v>238.0</v>
      </c>
      <c r="L2684" s="101">
        <v>199.17520283605995</v>
      </c>
      <c r="M2684" s="2" t="s">
        <v>965</v>
      </c>
      <c r="N2684" s="2"/>
      <c r="O2684" s="2"/>
      <c r="X2684" s="2"/>
      <c r="Y2684" s="2"/>
      <c r="Z2684" s="2"/>
    </row>
    <row r="2685" ht="10.5" customHeight="1">
      <c r="A2685" s="2"/>
      <c r="B2685" s="2">
        <v>1335972.0</v>
      </c>
      <c r="C2685" s="2" t="s">
        <v>2905</v>
      </c>
      <c r="D2685" s="2">
        <v>9.61944115E9</v>
      </c>
      <c r="E2685" s="2" t="s">
        <v>238</v>
      </c>
      <c r="F2685" s="2" t="s">
        <v>239</v>
      </c>
      <c r="G2685" s="38">
        <v>41214.625</v>
      </c>
      <c r="H2685" s="100"/>
      <c r="I2685" s="2" t="s">
        <v>2903</v>
      </c>
      <c r="J2685" s="2" t="s">
        <v>241</v>
      </c>
      <c r="K2685" s="2">
        <v>132.0</v>
      </c>
      <c r="L2685" s="101">
        <v>117.28728125599483</v>
      </c>
      <c r="M2685" s="2" t="s">
        <v>965</v>
      </c>
      <c r="N2685" s="2"/>
      <c r="O2685" s="2"/>
      <c r="X2685" s="2"/>
      <c r="Y2685" s="2"/>
      <c r="Z2685" s="2"/>
    </row>
    <row r="2686" ht="10.5" customHeight="1">
      <c r="A2686" s="2"/>
      <c r="B2686" s="2">
        <v>1336064.0</v>
      </c>
      <c r="C2686" s="2" t="s">
        <v>2906</v>
      </c>
      <c r="D2686" s="2">
        <v>9.323675722E9</v>
      </c>
      <c r="E2686" s="2" t="s">
        <v>238</v>
      </c>
      <c r="F2686" s="2" t="s">
        <v>239</v>
      </c>
      <c r="G2686" s="38">
        <v>41214.677083333336</v>
      </c>
      <c r="H2686" s="100"/>
      <c r="I2686" s="2" t="s">
        <v>2903</v>
      </c>
      <c r="J2686" s="2" t="s">
        <v>241</v>
      </c>
      <c r="K2686" s="2">
        <v>402.0</v>
      </c>
      <c r="L2686" s="101">
        <v>358.95651323618705</v>
      </c>
      <c r="M2686" s="2" t="s">
        <v>965</v>
      </c>
      <c r="N2686" s="2"/>
      <c r="O2686" s="2"/>
      <c r="X2686" s="2"/>
      <c r="Y2686" s="2"/>
      <c r="Z2686" s="2"/>
    </row>
    <row r="2687" ht="10.5" customHeight="1">
      <c r="A2687" s="2"/>
      <c r="B2687" s="2">
        <v>1337332.0</v>
      </c>
      <c r="C2687" s="2" t="s">
        <v>2907</v>
      </c>
      <c r="D2687" s="2">
        <v>9.930068863E9</v>
      </c>
      <c r="E2687" s="2" t="s">
        <v>238</v>
      </c>
      <c r="F2687" s="2" t="s">
        <v>239</v>
      </c>
      <c r="G2687" s="38">
        <v>41214.791666666664</v>
      </c>
      <c r="H2687" s="100"/>
      <c r="I2687" s="2" t="s">
        <v>2903</v>
      </c>
      <c r="J2687" s="2" t="s">
        <v>241</v>
      </c>
      <c r="K2687" s="2">
        <v>270.0</v>
      </c>
      <c r="L2687" s="101">
        <v>253.10139509610286</v>
      </c>
      <c r="M2687" s="2" t="s">
        <v>965</v>
      </c>
      <c r="N2687" s="2"/>
      <c r="O2687" s="2"/>
      <c r="X2687" s="2"/>
      <c r="Y2687" s="2"/>
      <c r="Z2687" s="2"/>
    </row>
    <row r="2688" ht="10.5" customHeight="1">
      <c r="A2688" s="2"/>
      <c r="B2688" s="2">
        <v>1337866.0</v>
      </c>
      <c r="C2688" s="2" t="s">
        <v>2908</v>
      </c>
      <c r="D2688" s="2">
        <v>9.664802033E9</v>
      </c>
      <c r="E2688" s="2" t="s">
        <v>238</v>
      </c>
      <c r="F2688" s="2" t="s">
        <v>239</v>
      </c>
      <c r="G2688" s="38">
        <v>41214.854166666664</v>
      </c>
      <c r="H2688" s="100"/>
      <c r="I2688" s="2" t="s">
        <v>2903</v>
      </c>
      <c r="J2688" s="2" t="s">
        <v>241</v>
      </c>
      <c r="K2688" s="2">
        <v>162.4</v>
      </c>
      <c r="L2688" s="101">
        <v>137.25994505601074</v>
      </c>
      <c r="M2688" s="2" t="s">
        <v>965</v>
      </c>
      <c r="N2688" s="2"/>
      <c r="O2688" s="2"/>
      <c r="X2688" s="2"/>
      <c r="Y2688" s="2"/>
      <c r="Z2688" s="2"/>
    </row>
    <row r="2689" ht="10.5" customHeight="1">
      <c r="A2689" s="2"/>
      <c r="B2689" s="2">
        <v>1338134.0</v>
      </c>
      <c r="C2689" s="2" t="s">
        <v>476</v>
      </c>
      <c r="D2689" s="2">
        <v>9.769177092E9</v>
      </c>
      <c r="E2689" s="2" t="s">
        <v>238</v>
      </c>
      <c r="F2689" s="2" t="s">
        <v>239</v>
      </c>
      <c r="G2689" s="38">
        <v>41214.916666666664</v>
      </c>
      <c r="H2689" s="100"/>
      <c r="I2689" s="2" t="s">
        <v>2903</v>
      </c>
      <c r="J2689" s="2" t="s">
        <v>241</v>
      </c>
      <c r="K2689" s="2">
        <v>621.6</v>
      </c>
      <c r="L2689" s="101">
        <v>528.7241555363222</v>
      </c>
      <c r="M2689" s="2" t="s">
        <v>965</v>
      </c>
      <c r="N2689" s="2"/>
      <c r="O2689" s="2"/>
      <c r="X2689" s="2"/>
      <c r="Y2689" s="2"/>
      <c r="Z2689" s="2"/>
    </row>
    <row r="2690" ht="10.5" customHeight="1">
      <c r="A2690" s="2"/>
      <c r="B2690" s="2">
        <v>1338254.0</v>
      </c>
      <c r="C2690" s="2" t="s">
        <v>2261</v>
      </c>
      <c r="D2690" s="2">
        <v>9.92042781E9</v>
      </c>
      <c r="E2690" s="2" t="s">
        <v>238</v>
      </c>
      <c r="F2690" s="2" t="s">
        <v>239</v>
      </c>
      <c r="G2690" s="38">
        <v>41215.458333333336</v>
      </c>
      <c r="H2690" s="100"/>
      <c r="I2690" s="2" t="s">
        <v>2903</v>
      </c>
      <c r="J2690" s="2" t="s">
        <v>241</v>
      </c>
      <c r="K2690" s="2">
        <v>404.0</v>
      </c>
      <c r="L2690" s="101">
        <v>211.15880111606953</v>
      </c>
      <c r="M2690" s="2" t="s">
        <v>965</v>
      </c>
      <c r="N2690" s="2"/>
      <c r="O2690" s="2"/>
      <c r="X2690" s="2"/>
      <c r="Y2690" s="2"/>
      <c r="Z2690" s="2"/>
    </row>
    <row r="2691" ht="10.5" customHeight="1">
      <c r="A2691" s="2"/>
      <c r="B2691" s="2">
        <v>1337884.0</v>
      </c>
      <c r="C2691" s="2" t="s">
        <v>2909</v>
      </c>
      <c r="D2691" s="2">
        <v>9.820234384E9</v>
      </c>
      <c r="E2691" s="2" t="s">
        <v>238</v>
      </c>
      <c r="F2691" s="2" t="s">
        <v>239</v>
      </c>
      <c r="G2691" s="38">
        <v>41215.541666666664</v>
      </c>
      <c r="H2691" s="100"/>
      <c r="I2691" s="2" t="s">
        <v>2903</v>
      </c>
      <c r="J2691" s="2" t="s">
        <v>241</v>
      </c>
      <c r="K2691" s="2">
        <v>100.0</v>
      </c>
      <c r="L2691" s="101">
        <v>73.34742089595987</v>
      </c>
      <c r="M2691" s="2" t="s">
        <v>965</v>
      </c>
      <c r="N2691" s="2"/>
      <c r="O2691" s="2"/>
      <c r="X2691" s="2"/>
      <c r="Y2691" s="2"/>
      <c r="Z2691" s="2"/>
    </row>
    <row r="2692" ht="10.5" customHeight="1">
      <c r="A2692" s="2"/>
      <c r="B2692" s="2">
        <v>1339236.0</v>
      </c>
      <c r="C2692" s="2" t="s">
        <v>2910</v>
      </c>
      <c r="D2692" s="2">
        <v>9.819500461E9</v>
      </c>
      <c r="E2692" s="2" t="s">
        <v>238</v>
      </c>
      <c r="F2692" s="2" t="s">
        <v>239</v>
      </c>
      <c r="G2692" s="38">
        <v>41215.604166666664</v>
      </c>
      <c r="H2692" s="100"/>
      <c r="I2692" s="2" t="s">
        <v>2903</v>
      </c>
      <c r="J2692" s="2" t="s">
        <v>241</v>
      </c>
      <c r="K2692" s="2">
        <v>266.0</v>
      </c>
      <c r="L2692" s="101">
        <v>247.10959595609813</v>
      </c>
      <c r="M2692" s="2" t="s">
        <v>965</v>
      </c>
      <c r="N2692" s="2"/>
      <c r="O2692" s="2"/>
      <c r="X2692" s="2"/>
      <c r="Y2692" s="2"/>
      <c r="Z2692" s="2"/>
    </row>
    <row r="2693" ht="10.5" customHeight="1">
      <c r="A2693" s="2"/>
      <c r="B2693" s="2">
        <v>1340698.0</v>
      </c>
      <c r="C2693" s="2" t="s">
        <v>2911</v>
      </c>
      <c r="D2693" s="2">
        <v>9.223203312E9</v>
      </c>
      <c r="E2693" s="2" t="s">
        <v>238</v>
      </c>
      <c r="F2693" s="2" t="s">
        <v>239</v>
      </c>
      <c r="G2693" s="38">
        <v>41215.6875</v>
      </c>
      <c r="H2693" s="100"/>
      <c r="I2693" s="2" t="s">
        <v>2903</v>
      </c>
      <c r="J2693" s="2" t="s">
        <v>241</v>
      </c>
      <c r="K2693" s="2">
        <v>649.6</v>
      </c>
      <c r="L2693" s="101">
        <v>594.6339460763746</v>
      </c>
      <c r="M2693" s="2" t="s">
        <v>965</v>
      </c>
      <c r="N2693" s="2"/>
      <c r="O2693" s="2"/>
      <c r="X2693" s="2"/>
      <c r="Y2693" s="2"/>
      <c r="Z2693" s="2"/>
    </row>
    <row r="2694" ht="10.5" customHeight="1">
      <c r="A2694" s="2"/>
      <c r="B2694" s="2">
        <v>1340814.0</v>
      </c>
      <c r="C2694" s="2" t="s">
        <v>2912</v>
      </c>
      <c r="D2694" s="2">
        <v>9.759260582E9</v>
      </c>
      <c r="E2694" s="2" t="s">
        <v>238</v>
      </c>
      <c r="F2694" s="2" t="s">
        <v>239</v>
      </c>
      <c r="G2694" s="38">
        <v>41215.822916666664</v>
      </c>
      <c r="H2694" s="100"/>
      <c r="I2694" s="2" t="s">
        <v>2903</v>
      </c>
      <c r="J2694" s="2" t="s">
        <v>241</v>
      </c>
      <c r="K2694" s="2">
        <v>159.0</v>
      </c>
      <c r="L2694" s="101">
        <v>135.2626786760091</v>
      </c>
      <c r="M2694" s="2" t="s">
        <v>965</v>
      </c>
      <c r="N2694" s="2"/>
      <c r="O2694" s="2"/>
      <c r="X2694" s="2"/>
      <c r="Y2694" s="2"/>
      <c r="Z2694" s="2"/>
    </row>
    <row r="2695" ht="10.5" customHeight="1">
      <c r="A2695" s="2"/>
      <c r="B2695" s="2">
        <v>1340626.0</v>
      </c>
      <c r="C2695" s="2" t="s">
        <v>2913</v>
      </c>
      <c r="D2695" s="2">
        <v>9.820000376E9</v>
      </c>
      <c r="E2695" s="2" t="s">
        <v>238</v>
      </c>
      <c r="F2695" s="2" t="s">
        <v>239</v>
      </c>
      <c r="G2695" s="38">
        <v>41215.895833333336</v>
      </c>
      <c r="H2695" s="100"/>
      <c r="I2695" s="2" t="s">
        <v>2903</v>
      </c>
      <c r="J2695" s="2" t="s">
        <v>241</v>
      </c>
      <c r="K2695" s="2">
        <v>433.0</v>
      </c>
      <c r="L2695" s="101">
        <v>380.92644341620456</v>
      </c>
      <c r="M2695" s="2" t="s">
        <v>965</v>
      </c>
      <c r="N2695" s="2"/>
      <c r="O2695" s="2"/>
      <c r="X2695" s="2"/>
      <c r="Y2695" s="2"/>
      <c r="Z2695" s="2"/>
    </row>
    <row r="2696" ht="10.5" customHeight="1">
      <c r="A2696" s="2"/>
      <c r="B2696" s="2">
        <v>1342702.0</v>
      </c>
      <c r="C2696" s="2" t="s">
        <v>2914</v>
      </c>
      <c r="D2696" s="2">
        <v>9.833251779E9</v>
      </c>
      <c r="E2696" s="2" t="s">
        <v>238</v>
      </c>
      <c r="F2696" s="2" t="s">
        <v>239</v>
      </c>
      <c r="G2696" s="38">
        <v>41216.46875</v>
      </c>
      <c r="H2696" s="100"/>
      <c r="I2696" s="2" t="s">
        <v>2903</v>
      </c>
      <c r="J2696" s="2" t="s">
        <v>241</v>
      </c>
      <c r="K2696" s="2">
        <v>490.0</v>
      </c>
      <c r="L2696" s="101">
        <v>439.24662171225094</v>
      </c>
      <c r="M2696" s="2" t="s">
        <v>965</v>
      </c>
      <c r="N2696" s="2"/>
      <c r="O2696" s="2"/>
      <c r="X2696" s="2"/>
      <c r="Y2696" s="2"/>
      <c r="Z2696" s="2"/>
    </row>
    <row r="2697" ht="10.5" customHeight="1">
      <c r="A2697" s="2"/>
      <c r="B2697" s="2">
        <v>1347434.0</v>
      </c>
      <c r="C2697" s="2" t="s">
        <v>2915</v>
      </c>
      <c r="D2697" s="2">
        <v>9.029678555E9</v>
      </c>
      <c r="E2697" s="2" t="s">
        <v>238</v>
      </c>
      <c r="F2697" s="2" t="s">
        <v>333</v>
      </c>
      <c r="G2697" s="38">
        <v>41216.5625</v>
      </c>
      <c r="H2697" s="100"/>
      <c r="I2697" s="2" t="s">
        <v>2903</v>
      </c>
      <c r="J2697" s="2" t="s">
        <v>241</v>
      </c>
      <c r="K2697" s="2">
        <v>312.0</v>
      </c>
      <c r="L2697" s="101">
        <v>275.0713252761203</v>
      </c>
      <c r="M2697" s="2" t="s">
        <v>965</v>
      </c>
      <c r="N2697" s="2"/>
      <c r="O2697" s="2"/>
      <c r="X2697" s="2"/>
      <c r="Y2697" s="2"/>
      <c r="Z2697" s="2"/>
    </row>
    <row r="2698" ht="10.5" customHeight="1">
      <c r="A2698" s="2"/>
      <c r="B2698" s="2">
        <v>1348086.0</v>
      </c>
      <c r="C2698" s="2" t="s">
        <v>2916</v>
      </c>
      <c r="D2698" s="2">
        <v>9.324745228E9</v>
      </c>
      <c r="E2698" s="2" t="s">
        <v>238</v>
      </c>
      <c r="F2698" s="2" t="s">
        <v>239</v>
      </c>
      <c r="G2698" s="38">
        <v>41216.729166666664</v>
      </c>
      <c r="H2698" s="100"/>
      <c r="I2698" s="2" t="s">
        <v>2903</v>
      </c>
      <c r="J2698" s="2" t="s">
        <v>241</v>
      </c>
      <c r="K2698" s="2">
        <v>198.0</v>
      </c>
      <c r="L2698" s="101">
        <v>161.22714161602983</v>
      </c>
      <c r="M2698" s="2" t="s">
        <v>965</v>
      </c>
      <c r="N2698" s="2"/>
      <c r="O2698" s="2"/>
      <c r="X2698" s="2"/>
      <c r="Y2698" s="2"/>
      <c r="Z2698" s="2"/>
    </row>
    <row r="2699" ht="10.5" customHeight="1">
      <c r="A2699" s="2"/>
      <c r="B2699" s="2">
        <v>1345736.0</v>
      </c>
      <c r="C2699" s="2" t="s">
        <v>2917</v>
      </c>
      <c r="D2699" s="2">
        <v>9.769800073E9</v>
      </c>
      <c r="E2699" s="2" t="s">
        <v>238</v>
      </c>
      <c r="F2699" s="2" t="s">
        <v>239</v>
      </c>
      <c r="G2699" s="38">
        <v>41216.895833333336</v>
      </c>
      <c r="H2699" s="100"/>
      <c r="I2699" s="2" t="s">
        <v>2903</v>
      </c>
      <c r="J2699" s="2" t="s">
        <v>241</v>
      </c>
      <c r="K2699" s="2">
        <v>111.0</v>
      </c>
      <c r="L2699" s="101">
        <v>95.31735107597736</v>
      </c>
      <c r="M2699" s="2" t="s">
        <v>965</v>
      </c>
      <c r="N2699" s="2"/>
      <c r="O2699" s="2"/>
      <c r="X2699" s="2"/>
      <c r="Y2699" s="2"/>
      <c r="Z2699" s="2"/>
    </row>
    <row r="2700" ht="10.5" customHeight="1">
      <c r="A2700" s="2"/>
      <c r="B2700" s="2">
        <v>1349444.0</v>
      </c>
      <c r="C2700" s="2" t="s">
        <v>2918</v>
      </c>
      <c r="D2700" s="2">
        <v>9.930378719E9</v>
      </c>
      <c r="E2700" s="2" t="s">
        <v>238</v>
      </c>
      <c r="F2700" s="2" t="s">
        <v>239</v>
      </c>
      <c r="G2700" s="38">
        <v>41218.427083333336</v>
      </c>
      <c r="H2700" s="100"/>
      <c r="I2700" s="2" t="s">
        <v>2903</v>
      </c>
      <c r="J2700" s="2" t="s">
        <v>241</v>
      </c>
      <c r="K2700" s="2">
        <v>171.0</v>
      </c>
      <c r="L2700" s="101">
        <v>147.24627695601868</v>
      </c>
      <c r="M2700" s="2" t="s">
        <v>965</v>
      </c>
      <c r="N2700" s="2"/>
      <c r="O2700" s="2"/>
      <c r="X2700" s="2"/>
      <c r="Y2700" s="2"/>
      <c r="Z2700" s="2"/>
    </row>
    <row r="2701" ht="10.5" customHeight="1">
      <c r="A2701" s="2"/>
      <c r="B2701" s="2">
        <v>1351464.0</v>
      </c>
      <c r="C2701" s="2" t="s">
        <v>2919</v>
      </c>
      <c r="D2701" s="2">
        <v>9.833982766E9</v>
      </c>
      <c r="E2701" s="2" t="s">
        <v>238</v>
      </c>
      <c r="F2701" s="2" t="s">
        <v>239</v>
      </c>
      <c r="G2701" s="38">
        <v>41218.552083333336</v>
      </c>
      <c r="H2701" s="100"/>
      <c r="I2701" s="2" t="s">
        <v>2903</v>
      </c>
      <c r="J2701" s="2" t="s">
        <v>241</v>
      </c>
      <c r="K2701" s="2">
        <v>100.0</v>
      </c>
      <c r="L2701" s="101">
        <v>55.372023475945575</v>
      </c>
      <c r="M2701" s="2" t="s">
        <v>965</v>
      </c>
      <c r="N2701" s="2"/>
      <c r="O2701" s="2"/>
      <c r="X2701" s="2"/>
      <c r="Y2701" s="2"/>
      <c r="Z2701" s="2"/>
    </row>
    <row r="2702" ht="10.5" customHeight="1">
      <c r="A2702" s="2"/>
      <c r="B2702" s="2">
        <v>1348708.0</v>
      </c>
      <c r="C2702" s="2" t="s">
        <v>2920</v>
      </c>
      <c r="D2702" s="2">
        <v>9.321934621E9</v>
      </c>
      <c r="E2702" s="2" t="s">
        <v>238</v>
      </c>
      <c r="F2702" s="2" t="s">
        <v>239</v>
      </c>
      <c r="G2702" s="38">
        <v>41218.708333333336</v>
      </c>
      <c r="H2702" s="100"/>
      <c r="I2702" s="2" t="s">
        <v>2903</v>
      </c>
      <c r="J2702" s="2" t="s">
        <v>241</v>
      </c>
      <c r="K2702" s="2">
        <v>587.0</v>
      </c>
      <c r="L2702" s="101">
        <v>550.6940857163396</v>
      </c>
      <c r="M2702" s="2" t="s">
        <v>965</v>
      </c>
      <c r="N2702" s="2"/>
      <c r="O2702" s="2"/>
      <c r="X2702" s="2"/>
      <c r="Y2702" s="2"/>
      <c r="Z2702" s="2"/>
    </row>
    <row r="2703" ht="10.5" customHeight="1">
      <c r="A2703" s="2"/>
      <c r="B2703" s="2">
        <v>1352268.0</v>
      </c>
      <c r="C2703" s="2" t="s">
        <v>1401</v>
      </c>
      <c r="D2703" s="2">
        <v>9.619330134E9</v>
      </c>
      <c r="E2703" s="2" t="s">
        <v>238</v>
      </c>
      <c r="F2703" s="2" t="s">
        <v>239</v>
      </c>
      <c r="G2703" s="38">
        <v>41218.947916666664</v>
      </c>
      <c r="H2703" s="100"/>
      <c r="I2703" s="2" t="s">
        <v>2903</v>
      </c>
      <c r="J2703" s="2" t="s">
        <v>241</v>
      </c>
      <c r="K2703" s="2">
        <v>427.0</v>
      </c>
      <c r="L2703" s="101">
        <v>301.035788216141</v>
      </c>
      <c r="M2703" s="2" t="s">
        <v>965</v>
      </c>
      <c r="N2703" s="2"/>
      <c r="O2703" s="2"/>
      <c r="X2703" s="2"/>
      <c r="Y2703" s="2"/>
      <c r="Z2703" s="2"/>
    </row>
    <row r="2704" ht="10.5" customHeight="1">
      <c r="A2704" s="2"/>
      <c r="B2704" s="2">
        <v>1352632.0</v>
      </c>
      <c r="C2704" s="2" t="s">
        <v>2921</v>
      </c>
      <c r="D2704" s="2">
        <v>9.029070566E9</v>
      </c>
      <c r="E2704" s="2" t="s">
        <v>238</v>
      </c>
      <c r="F2704" s="2" t="s">
        <v>239</v>
      </c>
      <c r="G2704" s="38">
        <v>41219.46875</v>
      </c>
      <c r="H2704" s="100"/>
      <c r="I2704" s="2" t="s">
        <v>2903</v>
      </c>
      <c r="J2704" s="2" t="s">
        <v>241</v>
      </c>
      <c r="K2704" s="2">
        <v>237.0</v>
      </c>
      <c r="L2704" s="101">
        <v>189.188870936052</v>
      </c>
      <c r="M2704" s="2" t="s">
        <v>965</v>
      </c>
      <c r="N2704" s="2"/>
      <c r="O2704" s="2"/>
      <c r="X2704" s="2"/>
      <c r="Y2704" s="2"/>
      <c r="Z2704" s="2"/>
    </row>
    <row r="2705" ht="10.5" customHeight="1">
      <c r="A2705" s="2"/>
      <c r="B2705" s="2">
        <v>1353000.0</v>
      </c>
      <c r="C2705" s="2" t="s">
        <v>1111</v>
      </c>
      <c r="D2705" s="2">
        <v>9.320765693E9</v>
      </c>
      <c r="E2705" s="2" t="s">
        <v>238</v>
      </c>
      <c r="F2705" s="2" t="s">
        <v>248</v>
      </c>
      <c r="G2705" s="38">
        <v>41219.541666666664</v>
      </c>
      <c r="H2705" s="100"/>
      <c r="I2705" s="2" t="s">
        <v>2903</v>
      </c>
      <c r="J2705" s="2" t="s">
        <v>241</v>
      </c>
      <c r="K2705" s="2">
        <v>172.0</v>
      </c>
      <c r="L2705" s="101">
        <v>129.27087953600437</v>
      </c>
      <c r="M2705" s="2" t="s">
        <v>965</v>
      </c>
      <c r="N2705" s="2"/>
      <c r="O2705" s="2"/>
      <c r="X2705" s="2"/>
      <c r="Y2705" s="2"/>
      <c r="Z2705" s="2"/>
    </row>
    <row r="2706" ht="10.5" customHeight="1">
      <c r="A2706" s="2"/>
      <c r="B2706" s="2">
        <v>1354100.0</v>
      </c>
      <c r="C2706" s="2" t="s">
        <v>2922</v>
      </c>
      <c r="D2706" s="2">
        <v>9.820723689E9</v>
      </c>
      <c r="E2706" s="2" t="s">
        <v>238</v>
      </c>
      <c r="F2706" s="2" t="s">
        <v>239</v>
      </c>
      <c r="G2706" s="38">
        <v>41219.645833333336</v>
      </c>
      <c r="H2706" s="100"/>
      <c r="I2706" s="2" t="s">
        <v>2903</v>
      </c>
      <c r="J2706" s="2" t="s">
        <v>241</v>
      </c>
      <c r="K2706" s="2">
        <v>617.0</v>
      </c>
      <c r="L2706" s="101">
        <v>574.6612822763587</v>
      </c>
      <c r="M2706" s="2" t="s">
        <v>965</v>
      </c>
      <c r="N2706" s="2"/>
      <c r="O2706" s="2"/>
      <c r="X2706" s="2"/>
      <c r="Y2706" s="2"/>
      <c r="Z2706" s="2"/>
    </row>
    <row r="2707" ht="10.5" customHeight="1">
      <c r="A2707" s="2"/>
      <c r="B2707" s="2">
        <v>1355050.0</v>
      </c>
      <c r="C2707" s="2" t="s">
        <v>2923</v>
      </c>
      <c r="D2707" s="2">
        <v>9.819582354E9</v>
      </c>
      <c r="E2707" s="2" t="s">
        <v>238</v>
      </c>
      <c r="F2707" s="2" t="s">
        <v>239</v>
      </c>
      <c r="G2707" s="38">
        <v>41219.75</v>
      </c>
      <c r="H2707" s="100"/>
      <c r="I2707" s="2" t="s">
        <v>2903</v>
      </c>
      <c r="J2707" s="2" t="s">
        <v>241</v>
      </c>
      <c r="K2707" s="2">
        <v>140.0</v>
      </c>
      <c r="L2707" s="101">
        <v>105.3036829759853</v>
      </c>
      <c r="M2707" s="2" t="s">
        <v>965</v>
      </c>
      <c r="N2707" s="2"/>
      <c r="O2707" s="2"/>
      <c r="X2707" s="2"/>
      <c r="Y2707" s="2"/>
      <c r="Z2707" s="2"/>
    </row>
    <row r="2708" ht="10.5" customHeight="1">
      <c r="A2708" s="2"/>
      <c r="B2708" s="2">
        <v>1356046.0</v>
      </c>
      <c r="C2708" s="2" t="s">
        <v>2924</v>
      </c>
      <c r="D2708" s="2">
        <v>9.819531216E9</v>
      </c>
      <c r="E2708" s="2" t="s">
        <v>238</v>
      </c>
      <c r="F2708" s="2" t="s">
        <v>239</v>
      </c>
      <c r="G2708" s="38">
        <v>41219.802083333336</v>
      </c>
      <c r="H2708" s="100"/>
      <c r="I2708" s="2" t="s">
        <v>2903</v>
      </c>
      <c r="J2708" s="2" t="s">
        <v>241</v>
      </c>
      <c r="K2708" s="2">
        <v>498.4</v>
      </c>
      <c r="L2708" s="101">
        <v>456.82256585626493</v>
      </c>
      <c r="M2708" s="2" t="s">
        <v>965</v>
      </c>
      <c r="N2708" s="2"/>
      <c r="O2708" s="2"/>
      <c r="X2708" s="2"/>
      <c r="Y2708" s="2"/>
      <c r="Z2708" s="2"/>
    </row>
    <row r="2709" ht="10.5" customHeight="1">
      <c r="A2709" s="2"/>
      <c r="B2709" s="2">
        <v>1344160.0</v>
      </c>
      <c r="C2709" s="2" t="s">
        <v>1556</v>
      </c>
      <c r="D2709" s="2">
        <v>9.167912673E9</v>
      </c>
      <c r="E2709" s="2" t="s">
        <v>238</v>
      </c>
      <c r="F2709" s="2" t="s">
        <v>258</v>
      </c>
      <c r="G2709" s="38">
        <v>41219.947916666664</v>
      </c>
      <c r="H2709" s="100"/>
      <c r="I2709" s="2" t="s">
        <v>2903</v>
      </c>
      <c r="J2709" s="2" t="s">
        <v>241</v>
      </c>
      <c r="K2709" s="2">
        <v>100.0</v>
      </c>
      <c r="L2709" s="101">
        <v>23.415761395920143</v>
      </c>
      <c r="M2709" s="2" t="s">
        <v>965</v>
      </c>
      <c r="N2709" s="2"/>
      <c r="O2709" s="2"/>
      <c r="X2709" s="2"/>
      <c r="Y2709" s="2"/>
      <c r="Z2709" s="2"/>
    </row>
    <row r="2710" ht="10.5" customHeight="1">
      <c r="A2710" s="2"/>
      <c r="B2710" s="2">
        <v>1355690.0</v>
      </c>
      <c r="C2710" s="2" t="s">
        <v>2925</v>
      </c>
      <c r="D2710" s="2">
        <v>9.819524196E9</v>
      </c>
      <c r="E2710" s="2" t="s">
        <v>238</v>
      </c>
      <c r="F2710" s="2" t="s">
        <v>239</v>
      </c>
      <c r="G2710" s="38">
        <v>41220.479166666664</v>
      </c>
      <c r="H2710" s="100"/>
      <c r="I2710" s="2" t="s">
        <v>2903</v>
      </c>
      <c r="J2710" s="2" t="s">
        <v>241</v>
      </c>
      <c r="K2710" s="2">
        <v>412.0</v>
      </c>
      <c r="L2710" s="101">
        <v>327.0002511561617</v>
      </c>
      <c r="M2710" s="2" t="s">
        <v>965</v>
      </c>
      <c r="N2710" s="2"/>
      <c r="O2710" s="2"/>
      <c r="X2710" s="2"/>
      <c r="Y2710" s="2"/>
      <c r="Z2710" s="2"/>
    </row>
    <row r="2711" ht="10.5" customHeight="1">
      <c r="A2711" s="2"/>
      <c r="B2711" s="2">
        <v>1357154.0</v>
      </c>
      <c r="C2711" s="2" t="s">
        <v>2926</v>
      </c>
      <c r="D2711" s="2">
        <v>9.820846335E9</v>
      </c>
      <c r="E2711" s="2" t="s">
        <v>238</v>
      </c>
      <c r="F2711" s="2" t="s">
        <v>239</v>
      </c>
      <c r="G2711" s="38">
        <v>41220.65625</v>
      </c>
      <c r="H2711" s="100"/>
      <c r="I2711" s="2" t="s">
        <v>2903</v>
      </c>
      <c r="J2711" s="2" t="s">
        <v>241</v>
      </c>
      <c r="K2711" s="2">
        <v>123.0</v>
      </c>
      <c r="L2711" s="101">
        <v>107.30094935598687</v>
      </c>
      <c r="M2711" s="2" t="s">
        <v>965</v>
      </c>
      <c r="N2711" s="2"/>
      <c r="O2711" s="2"/>
      <c r="X2711" s="2"/>
      <c r="Y2711" s="2"/>
      <c r="Z2711" s="2"/>
    </row>
    <row r="2712" ht="10.5" customHeight="1">
      <c r="A2712" s="2"/>
      <c r="B2712" s="2">
        <v>1357912.0</v>
      </c>
      <c r="C2712" s="2" t="s">
        <v>420</v>
      </c>
      <c r="D2712" s="2">
        <v>8.879662638E9</v>
      </c>
      <c r="E2712" s="2" t="s">
        <v>238</v>
      </c>
      <c r="F2712" s="2" t="s">
        <v>283</v>
      </c>
      <c r="G2712" s="38">
        <v>41220.75</v>
      </c>
      <c r="H2712" s="100"/>
      <c r="I2712" s="2" t="s">
        <v>2903</v>
      </c>
      <c r="J2712" s="2" t="s">
        <v>241</v>
      </c>
      <c r="K2712" s="2">
        <v>100.0</v>
      </c>
      <c r="L2712" s="101">
        <v>103.30641659598372</v>
      </c>
      <c r="M2712" s="2" t="s">
        <v>965</v>
      </c>
      <c r="N2712" s="2"/>
      <c r="O2712" s="2"/>
      <c r="X2712" s="2"/>
      <c r="Y2712" s="2"/>
      <c r="Z2712" s="2"/>
    </row>
    <row r="2713" ht="10.5" customHeight="1">
      <c r="A2713" s="2"/>
      <c r="B2713" s="2">
        <v>1329642.0</v>
      </c>
      <c r="C2713" s="2" t="s">
        <v>2899</v>
      </c>
      <c r="D2713" s="2">
        <v>9.820904931E9</v>
      </c>
      <c r="E2713" s="2" t="s">
        <v>238</v>
      </c>
      <c r="F2713" s="2" t="s">
        <v>239</v>
      </c>
      <c r="G2713" s="38">
        <v>41220.791666666664</v>
      </c>
      <c r="H2713" s="100"/>
      <c r="I2713" s="2" t="s">
        <v>2927</v>
      </c>
      <c r="J2713" s="2" t="s">
        <v>871</v>
      </c>
      <c r="K2713" s="2">
        <v>1350.0</v>
      </c>
      <c r="L2713" s="101">
        <v>1145.4540320758979</v>
      </c>
      <c r="M2713" s="2" t="s">
        <v>836</v>
      </c>
      <c r="N2713" s="2"/>
      <c r="O2713" s="2"/>
      <c r="X2713" s="2"/>
      <c r="Y2713" s="2"/>
      <c r="Z2713" s="2"/>
    </row>
    <row r="2714" ht="10.5" customHeight="1">
      <c r="A2714" s="2"/>
      <c r="B2714" s="2">
        <v>1329646.0</v>
      </c>
      <c r="C2714" s="2" t="s">
        <v>2899</v>
      </c>
      <c r="D2714" s="2">
        <v>9.820904931E9</v>
      </c>
      <c r="E2714" s="2" t="s">
        <v>238</v>
      </c>
      <c r="F2714" s="2" t="s">
        <v>239</v>
      </c>
      <c r="G2714" s="38">
        <v>41220.895833333336</v>
      </c>
      <c r="H2714" s="100"/>
      <c r="I2714" s="2" t="s">
        <v>2927</v>
      </c>
      <c r="J2714" s="2" t="s">
        <v>871</v>
      </c>
      <c r="K2714" s="2">
        <v>1350.0</v>
      </c>
      <c r="L2714" s="101">
        <v>1145.4540320758979</v>
      </c>
      <c r="M2714" s="2" t="s">
        <v>836</v>
      </c>
      <c r="N2714" s="2"/>
      <c r="O2714" s="2"/>
      <c r="X2714" s="2"/>
      <c r="Y2714" s="2"/>
      <c r="Z2714" s="2"/>
    </row>
    <row r="2715" ht="10.5" customHeight="1">
      <c r="A2715" s="2"/>
      <c r="B2715" s="2">
        <v>1338426.0</v>
      </c>
      <c r="C2715" s="2" t="s">
        <v>2928</v>
      </c>
      <c r="D2715" s="2">
        <v>9.422021764E9</v>
      </c>
      <c r="E2715" s="2" t="s">
        <v>238</v>
      </c>
      <c r="F2715" s="2" t="s">
        <v>258</v>
      </c>
      <c r="G2715" s="38">
        <v>41220.96875</v>
      </c>
      <c r="H2715" s="100"/>
      <c r="I2715" s="2" t="s">
        <v>2927</v>
      </c>
      <c r="J2715" s="2" t="s">
        <v>762</v>
      </c>
      <c r="K2715" s="2">
        <v>7305.0</v>
      </c>
      <c r="L2715" s="101">
        <v>6550.454032075898</v>
      </c>
      <c r="M2715" s="2" t="s">
        <v>836</v>
      </c>
      <c r="N2715" s="2"/>
      <c r="O2715" s="2"/>
      <c r="X2715" s="2"/>
      <c r="Y2715" s="2"/>
      <c r="Z2715" s="2"/>
    </row>
    <row r="2716" ht="10.5" customHeight="1">
      <c r="A2716" s="2"/>
      <c r="B2716" s="2">
        <v>1353190.0</v>
      </c>
      <c r="C2716" s="2" t="s">
        <v>2929</v>
      </c>
      <c r="D2716" s="2">
        <v>9.958774445E9</v>
      </c>
      <c r="E2716" s="2" t="s">
        <v>238</v>
      </c>
      <c r="F2716" s="2" t="s">
        <v>239</v>
      </c>
      <c r="G2716" s="38">
        <v>41214.364583333336</v>
      </c>
      <c r="H2716" s="100"/>
      <c r="I2716" s="2" t="s">
        <v>2927</v>
      </c>
      <c r="J2716" s="2" t="s">
        <v>871</v>
      </c>
      <c r="K2716" s="2">
        <v>1443.5</v>
      </c>
      <c r="L2716" s="101">
        <v>1222.4540320758979</v>
      </c>
      <c r="M2716" s="2" t="s">
        <v>836</v>
      </c>
      <c r="N2716" s="2"/>
      <c r="O2716" s="2"/>
      <c r="X2716" s="2"/>
      <c r="Y2716" s="2"/>
      <c r="Z2716" s="2"/>
    </row>
    <row r="2717" ht="10.5" customHeight="1">
      <c r="A2717" s="2"/>
      <c r="B2717" s="2">
        <v>1332032.0</v>
      </c>
      <c r="C2717" s="2" t="s">
        <v>2930</v>
      </c>
      <c r="D2717" s="2">
        <v>9.81960725E9</v>
      </c>
      <c r="E2717" s="2" t="s">
        <v>238</v>
      </c>
      <c r="F2717" s="2" t="s">
        <v>239</v>
      </c>
      <c r="G2717" s="38">
        <v>41215.364583333336</v>
      </c>
      <c r="H2717" s="100"/>
      <c r="I2717" s="2" t="s">
        <v>2931</v>
      </c>
      <c r="J2717" s="2" t="s">
        <v>241</v>
      </c>
      <c r="K2717" s="2">
        <v>488.0</v>
      </c>
      <c r="L2717" s="101">
        <v>505.38663206686243</v>
      </c>
      <c r="M2717" s="2" t="s">
        <v>1003</v>
      </c>
      <c r="N2717" s="2"/>
      <c r="O2717" s="2"/>
      <c r="X2717" s="2"/>
      <c r="Y2717" s="2"/>
      <c r="Z2717" s="2"/>
    </row>
    <row r="2718" ht="10.5" customHeight="1">
      <c r="A2718" s="2"/>
      <c r="B2718" s="2">
        <v>1333778.0</v>
      </c>
      <c r="C2718" s="2" t="s">
        <v>2932</v>
      </c>
      <c r="D2718" s="2">
        <v>9.31313513E9</v>
      </c>
      <c r="E2718" s="2" t="s">
        <v>238</v>
      </c>
      <c r="F2718" s="2" t="s">
        <v>239</v>
      </c>
      <c r="G2718" s="38">
        <v>41216.25</v>
      </c>
      <c r="H2718" s="100"/>
      <c r="I2718" s="2" t="s">
        <v>2931</v>
      </c>
      <c r="J2718" s="2" t="s">
        <v>241</v>
      </c>
      <c r="K2718" s="2">
        <v>693.0</v>
      </c>
      <c r="L2718" s="101">
        <v>505.38663206686243</v>
      </c>
      <c r="M2718" s="2" t="s">
        <v>1003</v>
      </c>
      <c r="N2718" s="2"/>
      <c r="O2718" s="2"/>
      <c r="X2718" s="2"/>
      <c r="Y2718" s="2"/>
      <c r="Z2718" s="2"/>
    </row>
    <row r="2719" ht="10.5" customHeight="1">
      <c r="A2719" s="2"/>
      <c r="B2719" s="2">
        <v>1336142.0</v>
      </c>
      <c r="C2719" s="2" t="s">
        <v>2933</v>
      </c>
      <c r="D2719" s="2">
        <v>9.833651243E9</v>
      </c>
      <c r="E2719" s="2" t="s">
        <v>238</v>
      </c>
      <c r="F2719" s="2" t="s">
        <v>239</v>
      </c>
      <c r="G2719" s="38">
        <v>41220.395833333336</v>
      </c>
      <c r="H2719" s="100"/>
      <c r="I2719" s="2" t="s">
        <v>2931</v>
      </c>
      <c r="J2719" s="2" t="s">
        <v>241</v>
      </c>
      <c r="K2719" s="2">
        <v>519.0</v>
      </c>
      <c r="L2719" s="101">
        <v>744.2755920668624</v>
      </c>
      <c r="M2719" s="2" t="s">
        <v>1003</v>
      </c>
      <c r="N2719" s="2"/>
      <c r="O2719" s="2"/>
      <c r="X2719" s="2"/>
      <c r="Y2719" s="2"/>
      <c r="Z2719" s="2"/>
    </row>
    <row r="2720" ht="10.5" customHeight="1">
      <c r="A2720" s="2"/>
      <c r="B2720" s="2">
        <v>1338088.0</v>
      </c>
      <c r="C2720" s="2" t="s">
        <v>2934</v>
      </c>
      <c r="D2720" s="2">
        <v>7.498409121E9</v>
      </c>
      <c r="E2720" s="2" t="s">
        <v>238</v>
      </c>
      <c r="F2720" s="2" t="s">
        <v>258</v>
      </c>
      <c r="G2720" s="38">
        <v>41214.354166666664</v>
      </c>
      <c r="H2720" s="100"/>
      <c r="I2720" s="2" t="s">
        <v>2935</v>
      </c>
      <c r="J2720" s="2" t="s">
        <v>762</v>
      </c>
      <c r="K2720" s="2">
        <v>5198.0</v>
      </c>
      <c r="L2720" s="101">
        <v>4425.454032075898</v>
      </c>
      <c r="M2720" s="2" t="s">
        <v>961</v>
      </c>
      <c r="N2720" s="2"/>
      <c r="O2720" s="2"/>
      <c r="X2720" s="2"/>
      <c r="Y2720" s="2"/>
      <c r="Z2720" s="2"/>
    </row>
    <row r="2721" ht="10.5" customHeight="1">
      <c r="A2721" s="2"/>
      <c r="B2721" s="2">
        <v>1298946.0</v>
      </c>
      <c r="C2721" s="2" t="s">
        <v>1672</v>
      </c>
      <c r="D2721" s="2">
        <v>9.811043834E9</v>
      </c>
      <c r="E2721" s="2" t="s">
        <v>238</v>
      </c>
      <c r="F2721" s="2" t="s">
        <v>258</v>
      </c>
      <c r="G2721" s="38">
        <v>41214.427083333336</v>
      </c>
      <c r="H2721" s="100"/>
      <c r="I2721" s="2" t="s">
        <v>2935</v>
      </c>
      <c r="J2721" s="2" t="s">
        <v>871</v>
      </c>
      <c r="K2721" s="2">
        <v>2456.0</v>
      </c>
      <c r="L2721" s="101">
        <v>2165.454032075898</v>
      </c>
      <c r="M2721" s="2" t="s">
        <v>940</v>
      </c>
      <c r="N2721" s="2"/>
      <c r="O2721" s="2"/>
      <c r="X2721" s="2"/>
      <c r="Y2721" s="2"/>
      <c r="Z2721" s="2"/>
    </row>
    <row r="2722" ht="10.5" customHeight="1">
      <c r="A2722" s="2"/>
      <c r="B2722" s="2">
        <v>1354282.0</v>
      </c>
      <c r="C2722" s="2" t="s">
        <v>2936</v>
      </c>
      <c r="D2722" s="2">
        <v>9.899157877E9</v>
      </c>
      <c r="E2722" s="2" t="s">
        <v>238</v>
      </c>
      <c r="F2722" s="2" t="s">
        <v>258</v>
      </c>
      <c r="G2722" s="38">
        <v>41215.3125</v>
      </c>
      <c r="H2722" s="100"/>
      <c r="I2722" s="2" t="s">
        <v>2935</v>
      </c>
      <c r="J2722" s="2" t="s">
        <v>871</v>
      </c>
      <c r="K2722" s="2">
        <v>2160.0</v>
      </c>
      <c r="L2722" s="101">
        <v>1955.4540320758979</v>
      </c>
      <c r="M2722" s="2" t="s">
        <v>940</v>
      </c>
      <c r="N2722" s="2"/>
      <c r="O2722" s="2"/>
      <c r="X2722" s="2"/>
      <c r="Y2722" s="2"/>
      <c r="Z2722" s="2"/>
    </row>
    <row r="2723" ht="10.5" customHeight="1">
      <c r="A2723" s="2"/>
      <c r="B2723" s="2">
        <v>1354190.0</v>
      </c>
      <c r="C2723" s="2" t="s">
        <v>2937</v>
      </c>
      <c r="D2723" s="2">
        <v>8.927319529E9</v>
      </c>
      <c r="E2723" s="2" t="s">
        <v>238</v>
      </c>
      <c r="F2723" s="2" t="s">
        <v>258</v>
      </c>
      <c r="G2723" s="38">
        <v>41216.291666666664</v>
      </c>
      <c r="H2723" s="100"/>
      <c r="I2723" s="2" t="s">
        <v>2935</v>
      </c>
      <c r="J2723" s="2" t="s">
        <v>871</v>
      </c>
      <c r="K2723" s="2">
        <v>2160.0</v>
      </c>
      <c r="L2723" s="101">
        <v>1955.4540320758979</v>
      </c>
      <c r="M2723" s="2" t="s">
        <v>940</v>
      </c>
      <c r="N2723" s="2"/>
      <c r="O2723" s="2"/>
      <c r="X2723" s="2"/>
      <c r="Y2723" s="2"/>
      <c r="Z2723" s="2"/>
    </row>
    <row r="2724" ht="10.5" customHeight="1">
      <c r="A2724" s="2"/>
      <c r="B2724" s="2">
        <v>1319200.0</v>
      </c>
      <c r="C2724" s="2" t="s">
        <v>2938</v>
      </c>
      <c r="D2724" s="2">
        <v>9.920618282E9</v>
      </c>
      <c r="E2724" s="2" t="s">
        <v>238</v>
      </c>
      <c r="F2724" s="2" t="s">
        <v>258</v>
      </c>
      <c r="G2724" s="38">
        <v>41216.354166666664</v>
      </c>
      <c r="H2724" s="100"/>
      <c r="I2724" s="2" t="s">
        <v>2939</v>
      </c>
      <c r="J2724" s="2" t="s">
        <v>241</v>
      </c>
      <c r="K2724" s="2">
        <v>520.0</v>
      </c>
      <c r="L2724" s="101">
        <v>439.4334743449953</v>
      </c>
      <c r="M2724" s="2" t="s">
        <v>1203</v>
      </c>
      <c r="N2724" s="2"/>
      <c r="O2724" s="2"/>
      <c r="X2724" s="2"/>
      <c r="Y2724" s="2"/>
      <c r="Z2724" s="2"/>
    </row>
    <row r="2725" ht="10.5" customHeight="1">
      <c r="A2725" s="2"/>
      <c r="B2725" s="2">
        <v>1333764.0</v>
      </c>
      <c r="C2725" s="2" t="s">
        <v>2940</v>
      </c>
      <c r="D2725" s="2">
        <v>9.167980704E9</v>
      </c>
      <c r="E2725" s="2" t="s">
        <v>238</v>
      </c>
      <c r="F2725" s="2" t="s">
        <v>239</v>
      </c>
      <c r="G2725" s="38">
        <v>41220.78125</v>
      </c>
      <c r="H2725" s="100"/>
      <c r="I2725" s="2" t="s">
        <v>2939</v>
      </c>
      <c r="J2725" s="2" t="s">
        <v>241</v>
      </c>
      <c r="K2725" s="2">
        <v>204.0</v>
      </c>
      <c r="L2725" s="101">
        <v>169.87452725304337</v>
      </c>
      <c r="M2725" s="2" t="s">
        <v>1203</v>
      </c>
      <c r="N2725" s="2"/>
      <c r="O2725" s="2"/>
      <c r="X2725" s="2"/>
      <c r="Y2725" s="2"/>
      <c r="Z2725" s="2"/>
    </row>
    <row r="2726" ht="10.5" customHeight="1">
      <c r="A2726" s="2"/>
      <c r="B2726" s="2">
        <v>1334424.0</v>
      </c>
      <c r="C2726" s="2" t="s">
        <v>1839</v>
      </c>
      <c r="D2726" s="2">
        <v>9.819700975E9</v>
      </c>
      <c r="E2726" s="2" t="s">
        <v>238</v>
      </c>
      <c r="F2726" s="2" t="s">
        <v>239</v>
      </c>
      <c r="G2726" s="38">
        <v>41220.9375</v>
      </c>
      <c r="H2726" s="100"/>
      <c r="I2726" s="2" t="s">
        <v>2939</v>
      </c>
      <c r="J2726" s="2" t="s">
        <v>241</v>
      </c>
      <c r="K2726" s="2">
        <v>393.4</v>
      </c>
      <c r="L2726" s="101">
        <v>324.47451161460407</v>
      </c>
      <c r="M2726" s="2" t="s">
        <v>1203</v>
      </c>
      <c r="N2726" s="2"/>
      <c r="O2726" s="2"/>
      <c r="X2726" s="2"/>
      <c r="Y2726" s="2"/>
      <c r="Z2726" s="2"/>
    </row>
    <row r="2727" ht="10.5" customHeight="1">
      <c r="A2727" s="2"/>
      <c r="B2727" s="2">
        <v>1334792.0</v>
      </c>
      <c r="C2727" s="2" t="s">
        <v>2941</v>
      </c>
      <c r="D2727" s="2">
        <v>9.92023888E9</v>
      </c>
      <c r="E2727" s="2" t="s">
        <v>238</v>
      </c>
      <c r="F2727" s="2" t="s">
        <v>239</v>
      </c>
      <c r="G2727" s="38">
        <v>41214.354166666664</v>
      </c>
      <c r="H2727" s="100"/>
      <c r="I2727" s="2" t="s">
        <v>2939</v>
      </c>
      <c r="J2727" s="2" t="s">
        <v>241</v>
      </c>
      <c r="K2727" s="2">
        <v>203.0</v>
      </c>
      <c r="L2727" s="101">
        <v>177.80273157927724</v>
      </c>
      <c r="M2727" s="2" t="s">
        <v>1203</v>
      </c>
      <c r="N2727" s="2"/>
      <c r="O2727" s="2"/>
      <c r="X2727" s="2"/>
      <c r="Y2727" s="2"/>
      <c r="Z2727" s="2"/>
    </row>
    <row r="2728" ht="10.5" customHeight="1">
      <c r="A2728" s="2"/>
      <c r="B2728" s="2">
        <v>1334540.0</v>
      </c>
      <c r="C2728" s="2" t="s">
        <v>882</v>
      </c>
      <c r="D2728" s="2">
        <v>9.920447792E9</v>
      </c>
      <c r="E2728" s="2" t="s">
        <v>238</v>
      </c>
      <c r="F2728" s="2" t="s">
        <v>239</v>
      </c>
      <c r="G2728" s="38">
        <v>41214.46875</v>
      </c>
      <c r="H2728" s="100"/>
      <c r="I2728" s="2" t="s">
        <v>2939</v>
      </c>
      <c r="J2728" s="2" t="s">
        <v>241</v>
      </c>
      <c r="K2728" s="2">
        <v>177.0</v>
      </c>
      <c r="L2728" s="101">
        <v>134.19760778499085</v>
      </c>
      <c r="M2728" s="2" t="s">
        <v>1203</v>
      </c>
      <c r="N2728" s="2"/>
      <c r="O2728" s="2"/>
      <c r="X2728" s="2"/>
      <c r="Y2728" s="2"/>
      <c r="Z2728" s="2"/>
    </row>
    <row r="2729" ht="10.5" customHeight="1">
      <c r="A2729" s="2"/>
      <c r="B2729" s="2">
        <v>1335970.0</v>
      </c>
      <c r="C2729" s="2" t="s">
        <v>879</v>
      </c>
      <c r="D2729" s="2">
        <v>9.82010029E9</v>
      </c>
      <c r="E2729" s="2" t="s">
        <v>238</v>
      </c>
      <c r="F2729" s="2" t="s">
        <v>337</v>
      </c>
      <c r="G2729" s="38">
        <v>41214.552083333336</v>
      </c>
      <c r="H2729" s="100"/>
      <c r="I2729" s="2" t="s">
        <v>2939</v>
      </c>
      <c r="J2729" s="2" t="s">
        <v>241</v>
      </c>
      <c r="K2729" s="2">
        <v>326.0</v>
      </c>
      <c r="L2729" s="101">
        <v>284.8334899834347</v>
      </c>
      <c r="M2729" s="2" t="s">
        <v>1203</v>
      </c>
      <c r="N2729" s="2"/>
      <c r="O2729" s="2"/>
      <c r="X2729" s="2"/>
      <c r="Y2729" s="2"/>
      <c r="Z2729" s="2"/>
    </row>
    <row r="2730" ht="10.5" customHeight="1">
      <c r="A2730" s="2"/>
      <c r="B2730" s="2">
        <v>1321782.0</v>
      </c>
      <c r="C2730" s="2" t="s">
        <v>1980</v>
      </c>
      <c r="D2730" s="2">
        <v>9.920244009E9</v>
      </c>
      <c r="E2730" s="2" t="s">
        <v>238</v>
      </c>
      <c r="F2730" s="2" t="s">
        <v>258</v>
      </c>
      <c r="G2730" s="38">
        <v>41214.666666666664</v>
      </c>
      <c r="H2730" s="100"/>
      <c r="I2730" s="2" t="s">
        <v>2939</v>
      </c>
      <c r="J2730" s="2" t="s">
        <v>241</v>
      </c>
      <c r="K2730" s="2">
        <v>123.0</v>
      </c>
      <c r="L2730" s="101">
        <v>112.39504588784769</v>
      </c>
      <c r="M2730" s="2" t="s">
        <v>1203</v>
      </c>
      <c r="N2730" s="2"/>
      <c r="O2730" s="2"/>
      <c r="X2730" s="2"/>
      <c r="Y2730" s="2"/>
      <c r="Z2730" s="2"/>
    </row>
    <row r="2731" ht="10.5" customHeight="1">
      <c r="A2731" s="2"/>
      <c r="B2731" s="2">
        <v>1336734.0</v>
      </c>
      <c r="C2731" s="2" t="s">
        <v>2942</v>
      </c>
      <c r="D2731" s="2">
        <v>9.967369755E9</v>
      </c>
      <c r="E2731" s="2" t="s">
        <v>238</v>
      </c>
      <c r="F2731" s="2" t="s">
        <v>333</v>
      </c>
      <c r="G2731" s="38">
        <v>41214.75</v>
      </c>
      <c r="H2731" s="100"/>
      <c r="I2731" s="2" t="s">
        <v>2939</v>
      </c>
      <c r="J2731" s="2" t="s">
        <v>241</v>
      </c>
      <c r="K2731" s="2">
        <v>150.0</v>
      </c>
      <c r="L2731" s="101">
        <v>128.25145454031548</v>
      </c>
      <c r="M2731" s="2" t="s">
        <v>1203</v>
      </c>
      <c r="N2731" s="2"/>
      <c r="O2731" s="2"/>
      <c r="X2731" s="2"/>
      <c r="Y2731" s="2"/>
      <c r="Z2731" s="2"/>
    </row>
    <row r="2732" ht="10.5" customHeight="1">
      <c r="A2732" s="2"/>
      <c r="B2732" s="2">
        <v>1337038.0</v>
      </c>
      <c r="C2732" s="2" t="s">
        <v>2943</v>
      </c>
      <c r="D2732" s="2">
        <v>9.821086885E9</v>
      </c>
      <c r="E2732" s="2" t="s">
        <v>238</v>
      </c>
      <c r="F2732" s="2" t="s">
        <v>239</v>
      </c>
      <c r="G2732" s="38">
        <v>41214.845138888886</v>
      </c>
      <c r="H2732" s="100"/>
      <c r="I2732" s="2" t="s">
        <v>2939</v>
      </c>
      <c r="J2732" s="2" t="s">
        <v>241</v>
      </c>
      <c r="K2732" s="2">
        <v>229.0</v>
      </c>
      <c r="L2732" s="101">
        <v>185.7309359055111</v>
      </c>
      <c r="M2732" s="2" t="s">
        <v>1203</v>
      </c>
      <c r="N2732" s="2"/>
      <c r="O2732" s="2"/>
      <c r="X2732" s="2"/>
      <c r="Y2732" s="2"/>
      <c r="Z2732" s="2"/>
    </row>
    <row r="2733" ht="10.5" customHeight="1">
      <c r="A2733" s="2"/>
      <c r="B2733" s="2">
        <v>1338282.0</v>
      </c>
      <c r="C2733" s="2" t="s">
        <v>2944</v>
      </c>
      <c r="D2733" s="2">
        <v>9.167020251E9</v>
      </c>
      <c r="E2733" s="2" t="s">
        <v>238</v>
      </c>
      <c r="F2733" s="2" t="s">
        <v>239</v>
      </c>
      <c r="G2733" s="38">
        <v>41215.354166666664</v>
      </c>
      <c r="H2733" s="100"/>
      <c r="I2733" s="2" t="s">
        <v>2939</v>
      </c>
      <c r="J2733" s="2" t="s">
        <v>241</v>
      </c>
      <c r="K2733" s="2">
        <v>140.0</v>
      </c>
      <c r="L2733" s="101">
        <v>64.82581993044438</v>
      </c>
      <c r="M2733" s="2" t="s">
        <v>1203</v>
      </c>
      <c r="N2733" s="2"/>
      <c r="O2733" s="2"/>
      <c r="X2733" s="2"/>
      <c r="Y2733" s="2"/>
      <c r="Z2733" s="2"/>
    </row>
    <row r="2734" ht="10.5" customHeight="1">
      <c r="A2734" s="2"/>
      <c r="B2734" s="2">
        <v>1321208.0</v>
      </c>
      <c r="C2734" s="2" t="s">
        <v>916</v>
      </c>
      <c r="D2734" s="2">
        <v>7.208008001E9</v>
      </c>
      <c r="E2734" s="2" t="s">
        <v>238</v>
      </c>
      <c r="F2734" s="2" t="s">
        <v>258</v>
      </c>
      <c r="G2734" s="38">
        <v>41215.447916666664</v>
      </c>
      <c r="H2734" s="100"/>
      <c r="I2734" s="2" t="s">
        <v>2939</v>
      </c>
      <c r="J2734" s="2" t="s">
        <v>241</v>
      </c>
      <c r="K2734" s="2">
        <v>416.0</v>
      </c>
      <c r="L2734" s="101">
        <v>324.47451161460407</v>
      </c>
      <c r="M2734" s="2" t="s">
        <v>1203</v>
      </c>
      <c r="N2734" s="2"/>
      <c r="O2734" s="2"/>
      <c r="X2734" s="2"/>
      <c r="Y2734" s="2"/>
      <c r="Z2734" s="2"/>
    </row>
    <row r="2735" ht="10.5" customHeight="1">
      <c r="A2735" s="2"/>
      <c r="B2735" s="2">
        <v>1338920.0</v>
      </c>
      <c r="C2735" s="2" t="s">
        <v>1993</v>
      </c>
      <c r="D2735" s="2">
        <v>9.769492157E9</v>
      </c>
      <c r="E2735" s="2" t="s">
        <v>238</v>
      </c>
      <c r="F2735" s="2" t="s">
        <v>239</v>
      </c>
      <c r="G2735" s="38">
        <v>41215.5625</v>
      </c>
      <c r="H2735" s="100"/>
      <c r="I2735" s="2" t="s">
        <v>2939</v>
      </c>
      <c r="J2735" s="2" t="s">
        <v>241</v>
      </c>
      <c r="K2735" s="2">
        <v>274.0</v>
      </c>
      <c r="L2735" s="101">
        <v>211.49759996577126</v>
      </c>
      <c r="M2735" s="2" t="s">
        <v>1203</v>
      </c>
      <c r="N2735" s="2"/>
      <c r="O2735" s="2"/>
      <c r="X2735" s="2"/>
      <c r="Y2735" s="2"/>
      <c r="Z2735" s="2"/>
    </row>
    <row r="2736" ht="10.5" customHeight="1">
      <c r="A2736" s="2"/>
      <c r="B2736" s="2">
        <v>1340510.0</v>
      </c>
      <c r="C2736" s="2" t="s">
        <v>2945</v>
      </c>
      <c r="D2736" s="2">
        <v>9.619764158E9</v>
      </c>
      <c r="E2736" s="2" t="s">
        <v>238</v>
      </c>
      <c r="F2736" s="2" t="s">
        <v>239</v>
      </c>
      <c r="G2736" s="38">
        <v>41215.635416666664</v>
      </c>
      <c r="H2736" s="100"/>
      <c r="I2736" s="2" t="s">
        <v>2939</v>
      </c>
      <c r="J2736" s="2" t="s">
        <v>241</v>
      </c>
      <c r="K2736" s="2">
        <v>1454.0</v>
      </c>
      <c r="L2736" s="101">
        <v>1119.276995319551</v>
      </c>
      <c r="M2736" s="2" t="s">
        <v>1203</v>
      </c>
      <c r="N2736" s="2"/>
      <c r="O2736" s="2"/>
      <c r="X2736" s="2"/>
      <c r="Y2736" s="2"/>
      <c r="Z2736" s="2"/>
    </row>
    <row r="2737" ht="10.5" customHeight="1">
      <c r="A2737" s="2"/>
      <c r="B2737" s="2">
        <v>1341386.0</v>
      </c>
      <c r="C2737" s="2" t="s">
        <v>2946</v>
      </c>
      <c r="D2737" s="2">
        <v>9.833450034E9</v>
      </c>
      <c r="E2737" s="2" t="s">
        <v>238</v>
      </c>
      <c r="F2737" s="2" t="s">
        <v>239</v>
      </c>
      <c r="G2737" s="38">
        <v>41215.739583333336</v>
      </c>
      <c r="H2737" s="100"/>
      <c r="I2737" s="2" t="s">
        <v>2939</v>
      </c>
      <c r="J2737" s="2" t="s">
        <v>241</v>
      </c>
      <c r="K2737" s="2">
        <v>356.0</v>
      </c>
      <c r="L2737" s="101">
        <v>288.7975921465516</v>
      </c>
      <c r="M2737" s="2" t="s">
        <v>1203</v>
      </c>
      <c r="N2737" s="2"/>
      <c r="O2737" s="2"/>
      <c r="X2737" s="2"/>
      <c r="Y2737" s="2"/>
      <c r="Z2737" s="2"/>
    </row>
    <row r="2738" ht="10.5" customHeight="1">
      <c r="A2738" s="2"/>
      <c r="B2738" s="2">
        <v>1343162.0</v>
      </c>
      <c r="C2738" s="2" t="s">
        <v>2365</v>
      </c>
      <c r="D2738" s="2">
        <v>9.167552571E9</v>
      </c>
      <c r="E2738" s="2" t="s">
        <v>238</v>
      </c>
      <c r="F2738" s="2" t="s">
        <v>239</v>
      </c>
      <c r="G2738" s="38">
        <v>41215.833333333336</v>
      </c>
      <c r="H2738" s="100"/>
      <c r="I2738" s="2" t="s">
        <v>2939</v>
      </c>
      <c r="J2738" s="2" t="s">
        <v>241</v>
      </c>
      <c r="K2738" s="2">
        <v>1049.0</v>
      </c>
      <c r="L2738" s="101">
        <v>966.6590620395488</v>
      </c>
      <c r="M2738" s="2" t="s">
        <v>1203</v>
      </c>
      <c r="N2738" s="2"/>
      <c r="O2738" s="2"/>
      <c r="X2738" s="2"/>
      <c r="Y2738" s="2"/>
      <c r="Z2738" s="2"/>
    </row>
    <row r="2739" ht="10.5" customHeight="1">
      <c r="A2739" s="2"/>
      <c r="B2739" s="2">
        <v>1343294.0</v>
      </c>
      <c r="C2739" s="2" t="s">
        <v>2947</v>
      </c>
      <c r="D2739" s="2">
        <v>8.451055664E9</v>
      </c>
      <c r="E2739" s="2" t="s">
        <v>238</v>
      </c>
      <c r="F2739" s="2" t="s">
        <v>239</v>
      </c>
      <c r="G2739" s="38">
        <v>41216.427083333336</v>
      </c>
      <c r="H2739" s="100"/>
      <c r="I2739" s="2" t="s">
        <v>2939</v>
      </c>
      <c r="J2739" s="2" t="s">
        <v>241</v>
      </c>
      <c r="K2739" s="2">
        <v>389.0</v>
      </c>
      <c r="L2739" s="101">
        <v>350.24117567486417</v>
      </c>
      <c r="M2739" s="2" t="s">
        <v>1203</v>
      </c>
      <c r="N2739" s="2"/>
      <c r="O2739" s="2"/>
      <c r="X2739" s="2"/>
      <c r="Y2739" s="2"/>
      <c r="Z2739" s="2"/>
    </row>
    <row r="2740" ht="10.5" customHeight="1">
      <c r="A2740" s="2"/>
      <c r="B2740" s="2">
        <v>1343976.0</v>
      </c>
      <c r="C2740" s="2" t="s">
        <v>2948</v>
      </c>
      <c r="D2740" s="2">
        <v>9.899700253E9</v>
      </c>
      <c r="E2740" s="2" t="s">
        <v>238</v>
      </c>
      <c r="F2740" s="2" t="s">
        <v>239</v>
      </c>
      <c r="G2740" s="38">
        <v>41216.697916666664</v>
      </c>
      <c r="H2740" s="100"/>
      <c r="I2740" s="2" t="s">
        <v>2939</v>
      </c>
      <c r="J2740" s="2" t="s">
        <v>241</v>
      </c>
      <c r="K2740" s="2">
        <v>251.0</v>
      </c>
      <c r="L2740" s="101">
        <v>219.42580429200518</v>
      </c>
      <c r="M2740" s="2" t="s">
        <v>1203</v>
      </c>
      <c r="N2740" s="2"/>
      <c r="O2740" s="2"/>
      <c r="X2740" s="2"/>
      <c r="Y2740" s="2"/>
      <c r="Z2740" s="2"/>
    </row>
    <row r="2741" ht="10.5" customHeight="1">
      <c r="A2741" s="2"/>
      <c r="B2741" s="2">
        <v>1344816.0</v>
      </c>
      <c r="C2741" s="2" t="s">
        <v>2008</v>
      </c>
      <c r="D2741" s="2">
        <v>8.655622331E9</v>
      </c>
      <c r="E2741" s="2" t="s">
        <v>238</v>
      </c>
      <c r="F2741" s="2" t="s">
        <v>239</v>
      </c>
      <c r="G2741" s="38">
        <v>41217.34375</v>
      </c>
      <c r="H2741" s="100"/>
      <c r="I2741" s="2" t="s">
        <v>2939</v>
      </c>
      <c r="J2741" s="2" t="s">
        <v>241</v>
      </c>
      <c r="K2741" s="2">
        <v>383.0</v>
      </c>
      <c r="L2741" s="101">
        <v>265.01297916784995</v>
      </c>
      <c r="M2741" s="2" t="s">
        <v>1203</v>
      </c>
      <c r="N2741" s="2"/>
      <c r="O2741" s="2"/>
      <c r="X2741" s="2"/>
      <c r="Y2741" s="2"/>
      <c r="Z2741" s="2"/>
    </row>
    <row r="2742" ht="10.5" customHeight="1">
      <c r="A2742" s="2"/>
      <c r="B2742" s="2">
        <v>1345650.0</v>
      </c>
      <c r="C2742" s="2" t="s">
        <v>2949</v>
      </c>
      <c r="D2742" s="2">
        <v>9.769229918E9</v>
      </c>
      <c r="E2742" s="2" t="s">
        <v>238</v>
      </c>
      <c r="F2742" s="2" t="s">
        <v>283</v>
      </c>
      <c r="G2742" s="38">
        <v>41217.458333333336</v>
      </c>
      <c r="H2742" s="100"/>
      <c r="I2742" s="2" t="s">
        <v>2939</v>
      </c>
      <c r="J2742" s="2" t="s">
        <v>241</v>
      </c>
      <c r="K2742" s="2">
        <v>265.0</v>
      </c>
      <c r="L2742" s="101">
        <v>219.42580429200518</v>
      </c>
      <c r="M2742" s="2" t="s">
        <v>1203</v>
      </c>
      <c r="N2742" s="2"/>
      <c r="O2742" s="2"/>
      <c r="X2742" s="2"/>
      <c r="Y2742" s="2"/>
      <c r="Z2742" s="2"/>
    </row>
    <row r="2743" ht="10.5" customHeight="1">
      <c r="A2743" s="2"/>
      <c r="B2743" s="2">
        <v>1350970.0</v>
      </c>
      <c r="C2743" s="2" t="s">
        <v>322</v>
      </c>
      <c r="D2743" s="2">
        <v>7.208008001E9</v>
      </c>
      <c r="E2743" s="2" t="s">
        <v>238</v>
      </c>
      <c r="F2743" s="2" t="s">
        <v>258</v>
      </c>
      <c r="G2743" s="38">
        <v>41217.541666666664</v>
      </c>
      <c r="H2743" s="100"/>
      <c r="I2743" s="2" t="s">
        <v>2939</v>
      </c>
      <c r="J2743" s="2" t="s">
        <v>241</v>
      </c>
      <c r="K2743" s="2">
        <v>466.0</v>
      </c>
      <c r="L2743" s="101">
        <v>407.72065704005985</v>
      </c>
      <c r="M2743" s="2" t="s">
        <v>1203</v>
      </c>
      <c r="N2743" s="2"/>
      <c r="O2743" s="2"/>
      <c r="X2743" s="2"/>
      <c r="Y2743" s="2"/>
      <c r="Z2743" s="2"/>
    </row>
    <row r="2744" ht="10.5" customHeight="1">
      <c r="A2744" s="2"/>
      <c r="B2744" s="2">
        <v>1355782.0</v>
      </c>
      <c r="C2744" s="2" t="s">
        <v>2950</v>
      </c>
      <c r="D2744" s="2">
        <v>9.930955065E9</v>
      </c>
      <c r="E2744" s="2" t="s">
        <v>238</v>
      </c>
      <c r="F2744" s="2" t="s">
        <v>239</v>
      </c>
      <c r="G2744" s="38">
        <v>41217.708333333336</v>
      </c>
      <c r="H2744" s="100"/>
      <c r="I2744" s="2" t="s">
        <v>2939</v>
      </c>
      <c r="J2744" s="2" t="s">
        <v>241</v>
      </c>
      <c r="K2744" s="2">
        <v>759.0</v>
      </c>
      <c r="L2744" s="101">
        <v>492.9488535470742</v>
      </c>
      <c r="M2744" s="2" t="s">
        <v>1203</v>
      </c>
      <c r="N2744" s="2"/>
      <c r="O2744" s="2"/>
      <c r="X2744" s="2"/>
      <c r="Y2744" s="2"/>
      <c r="Z2744" s="2"/>
    </row>
    <row r="2745" ht="10.5" customHeight="1">
      <c r="A2745" s="2"/>
      <c r="B2745" s="2">
        <v>1304152.0</v>
      </c>
      <c r="C2745" s="2" t="s">
        <v>823</v>
      </c>
      <c r="D2745" s="2">
        <v>9.920376374E9</v>
      </c>
      <c r="E2745" s="2" t="s">
        <v>238</v>
      </c>
      <c r="F2745" s="2" t="s">
        <v>258</v>
      </c>
      <c r="G2745" s="38">
        <v>41217.802083333336</v>
      </c>
      <c r="H2745" s="100"/>
      <c r="I2745" s="2" t="s">
        <v>2939</v>
      </c>
      <c r="J2745" s="2" t="s">
        <v>241</v>
      </c>
      <c r="K2745" s="2">
        <v>157.0</v>
      </c>
      <c r="L2745" s="101">
        <v>96.53863723537991</v>
      </c>
      <c r="M2745" s="2" t="s">
        <v>1203</v>
      </c>
      <c r="N2745" s="2"/>
      <c r="O2745" s="2"/>
      <c r="X2745" s="2"/>
      <c r="Y2745" s="2"/>
      <c r="Z2745" s="2"/>
    </row>
    <row r="2746" ht="10.5" customHeight="1">
      <c r="A2746" s="2"/>
      <c r="B2746" s="2">
        <v>1329564.0</v>
      </c>
      <c r="C2746" s="2" t="s">
        <v>2951</v>
      </c>
      <c r="D2746" s="2">
        <v>9.96824036E9</v>
      </c>
      <c r="E2746" s="2" t="s">
        <v>238</v>
      </c>
      <c r="F2746" s="2" t="s">
        <v>239</v>
      </c>
      <c r="G2746" s="38">
        <v>41220.354166666664</v>
      </c>
      <c r="H2746" s="100"/>
      <c r="I2746" s="2" t="s">
        <v>2952</v>
      </c>
      <c r="J2746" s="2" t="s">
        <v>871</v>
      </c>
      <c r="K2746" s="2">
        <v>1200.0</v>
      </c>
      <c r="L2746" s="101">
        <v>1045.4540320758979</v>
      </c>
      <c r="M2746" s="2" t="s">
        <v>1001</v>
      </c>
      <c r="N2746" s="2"/>
      <c r="O2746" s="2"/>
      <c r="X2746" s="2"/>
      <c r="Y2746" s="2"/>
      <c r="Z2746" s="2"/>
    </row>
    <row r="2747" ht="10.5" customHeight="1">
      <c r="A2747" s="2"/>
      <c r="B2747" s="2">
        <v>1329564.0</v>
      </c>
      <c r="C2747" s="2" t="s">
        <v>2951</v>
      </c>
      <c r="D2747" s="2">
        <v>9.96824036E9</v>
      </c>
      <c r="E2747" s="2" t="s">
        <v>238</v>
      </c>
      <c r="F2747" s="2" t="s">
        <v>239</v>
      </c>
      <c r="G2747" s="38">
        <v>41220.635416666664</v>
      </c>
      <c r="H2747" s="100"/>
      <c r="I2747" s="2" t="s">
        <v>2952</v>
      </c>
      <c r="J2747" s="2" t="s">
        <v>871</v>
      </c>
      <c r="K2747" s="2">
        <v>1200.0</v>
      </c>
      <c r="L2747" s="101">
        <v>1045.4540320758979</v>
      </c>
      <c r="M2747" s="2" t="s">
        <v>1001</v>
      </c>
      <c r="N2747" s="2"/>
      <c r="O2747" s="2"/>
      <c r="X2747" s="2"/>
      <c r="Y2747" s="2"/>
      <c r="Z2747" s="2"/>
    </row>
    <row r="2748" ht="10.5" customHeight="1">
      <c r="A2748" s="2"/>
      <c r="B2748" s="2">
        <v>1337554.0</v>
      </c>
      <c r="C2748" s="2" t="s">
        <v>2953</v>
      </c>
      <c r="D2748" s="2">
        <v>9.820455331E9</v>
      </c>
      <c r="E2748" s="2" t="s">
        <v>238</v>
      </c>
      <c r="F2748" s="2" t="s">
        <v>239</v>
      </c>
      <c r="G2748" s="38">
        <v>41220.802083333336</v>
      </c>
      <c r="H2748" s="100"/>
      <c r="I2748" s="2" t="s">
        <v>2952</v>
      </c>
      <c r="J2748" s="2" t="s">
        <v>1245</v>
      </c>
      <c r="K2748" s="2">
        <v>1000.0</v>
      </c>
      <c r="L2748" s="101">
        <v>795.4540320758979</v>
      </c>
      <c r="M2748" s="2" t="s">
        <v>993</v>
      </c>
      <c r="N2748" s="2"/>
      <c r="O2748" s="2"/>
      <c r="X2748" s="2"/>
      <c r="Y2748" s="2"/>
      <c r="Z2748" s="2"/>
    </row>
    <row r="2749" ht="10.5" customHeight="1">
      <c r="A2749" s="2"/>
      <c r="B2749" s="2">
        <v>1339786.0</v>
      </c>
      <c r="C2749" s="2" t="s">
        <v>2954</v>
      </c>
      <c r="D2749" s="2">
        <v>9.879504106E9</v>
      </c>
      <c r="E2749" s="2" t="s">
        <v>238</v>
      </c>
      <c r="F2749" s="2" t="s">
        <v>239</v>
      </c>
      <c r="G2749" s="38">
        <v>41214.333333333336</v>
      </c>
      <c r="H2749" s="100"/>
      <c r="I2749" s="2" t="s">
        <v>2952</v>
      </c>
      <c r="J2749" s="2" t="s">
        <v>1245</v>
      </c>
      <c r="K2749" s="2">
        <v>1000.0</v>
      </c>
      <c r="L2749" s="101">
        <v>795.4540320758979</v>
      </c>
      <c r="M2749" s="2" t="s">
        <v>993</v>
      </c>
      <c r="N2749" s="2"/>
      <c r="O2749" s="2"/>
      <c r="X2749" s="2"/>
      <c r="Y2749" s="2"/>
      <c r="Z2749" s="2"/>
    </row>
    <row r="2750" ht="10.5" customHeight="1">
      <c r="A2750" s="2"/>
      <c r="B2750" s="2">
        <v>1339004.0</v>
      </c>
      <c r="C2750" s="2" t="s">
        <v>2955</v>
      </c>
      <c r="D2750" s="2">
        <v>9.820600704E9</v>
      </c>
      <c r="E2750" s="2" t="s">
        <v>238</v>
      </c>
      <c r="F2750" s="2" t="s">
        <v>239</v>
      </c>
      <c r="G2750" s="38">
        <v>41214.333333333336</v>
      </c>
      <c r="H2750" s="100"/>
      <c r="I2750" s="2" t="s">
        <v>2952</v>
      </c>
      <c r="J2750" s="2" t="s">
        <v>1245</v>
      </c>
      <c r="K2750" s="2">
        <v>1000.0</v>
      </c>
      <c r="L2750" s="101">
        <v>795.4540320758979</v>
      </c>
      <c r="M2750" s="2" t="s">
        <v>993</v>
      </c>
      <c r="N2750" s="2"/>
      <c r="O2750" s="2"/>
      <c r="X2750" s="2"/>
      <c r="Y2750" s="2"/>
      <c r="Z2750" s="2"/>
    </row>
    <row r="2751" ht="10.5" customHeight="1">
      <c r="A2751" s="2"/>
      <c r="B2751" s="2">
        <v>1336308.0</v>
      </c>
      <c r="C2751" s="2" t="s">
        <v>2956</v>
      </c>
      <c r="D2751" s="2">
        <v>4.479508964E9</v>
      </c>
      <c r="E2751" s="2" t="s">
        <v>238</v>
      </c>
      <c r="F2751" s="2" t="s">
        <v>239</v>
      </c>
      <c r="G2751" s="38">
        <v>41215.989583333336</v>
      </c>
      <c r="H2751" s="100"/>
      <c r="I2751" s="2" t="s">
        <v>2952</v>
      </c>
      <c r="J2751" s="2" t="s">
        <v>762</v>
      </c>
      <c r="K2751" s="2">
        <v>5800.0</v>
      </c>
      <c r="L2751" s="101">
        <v>4715.454032075898</v>
      </c>
      <c r="M2751" s="2" t="s">
        <v>993</v>
      </c>
      <c r="N2751" s="2"/>
      <c r="O2751" s="2"/>
      <c r="X2751" s="2"/>
      <c r="Y2751" s="2"/>
      <c r="Z2751" s="2"/>
    </row>
    <row r="2752" ht="10.5" customHeight="1">
      <c r="A2752" s="2"/>
      <c r="B2752" s="2">
        <v>1344640.0</v>
      </c>
      <c r="C2752" s="2" t="s">
        <v>2957</v>
      </c>
      <c r="D2752" s="2">
        <v>9.987013412E9</v>
      </c>
      <c r="E2752" s="2" t="s">
        <v>238</v>
      </c>
      <c r="F2752" s="2" t="s">
        <v>239</v>
      </c>
      <c r="G2752" s="38">
        <v>41216.229166666664</v>
      </c>
      <c r="H2752" s="100"/>
      <c r="I2752" s="2" t="s">
        <v>2952</v>
      </c>
      <c r="J2752" s="2" t="s">
        <v>762</v>
      </c>
      <c r="K2752" s="2">
        <v>2700.0</v>
      </c>
      <c r="L2752" s="101">
        <v>2195.454032075898</v>
      </c>
      <c r="M2752" s="2" t="s">
        <v>993</v>
      </c>
      <c r="N2752" s="2"/>
      <c r="O2752" s="2"/>
      <c r="X2752" s="2"/>
      <c r="Y2752" s="2"/>
      <c r="Z2752" s="2"/>
    </row>
    <row r="2753" ht="10.5" customHeight="1">
      <c r="A2753" s="2"/>
      <c r="B2753" s="2">
        <v>1352414.0</v>
      </c>
      <c r="C2753" s="2" t="s">
        <v>2958</v>
      </c>
      <c r="D2753" s="2">
        <v>9.820991837E9</v>
      </c>
      <c r="E2753" s="2" t="s">
        <v>238</v>
      </c>
      <c r="F2753" s="2" t="s">
        <v>239</v>
      </c>
      <c r="G2753" s="38">
        <v>41216.354166666664</v>
      </c>
      <c r="H2753" s="100"/>
      <c r="I2753" s="2" t="s">
        <v>2952</v>
      </c>
      <c r="J2753" s="2" t="s">
        <v>1245</v>
      </c>
      <c r="K2753" s="2">
        <v>1000.0</v>
      </c>
      <c r="L2753" s="101">
        <v>795.4540320758979</v>
      </c>
      <c r="M2753" s="2" t="s">
        <v>993</v>
      </c>
      <c r="N2753" s="2"/>
      <c r="O2753" s="2"/>
      <c r="X2753" s="2"/>
      <c r="Y2753" s="2"/>
      <c r="Z2753" s="2"/>
    </row>
    <row r="2754" ht="10.5" customHeight="1">
      <c r="A2754" s="2"/>
      <c r="B2754" s="2">
        <v>1352274.0</v>
      </c>
      <c r="C2754" s="2" t="s">
        <v>2959</v>
      </c>
      <c r="D2754" s="2">
        <v>9.967539158E9</v>
      </c>
      <c r="E2754" s="2" t="s">
        <v>238</v>
      </c>
      <c r="F2754" s="2" t="s">
        <v>248</v>
      </c>
      <c r="G2754" s="38">
        <v>41217.15625</v>
      </c>
      <c r="H2754" s="100"/>
      <c r="I2754" s="2" t="s">
        <v>2952</v>
      </c>
      <c r="J2754" s="2" t="s">
        <v>1245</v>
      </c>
      <c r="K2754" s="2">
        <v>1000.0</v>
      </c>
      <c r="L2754" s="101">
        <v>795.4540320758979</v>
      </c>
      <c r="M2754" s="2" t="s">
        <v>993</v>
      </c>
      <c r="N2754" s="2"/>
      <c r="O2754" s="2"/>
      <c r="X2754" s="2"/>
      <c r="Y2754" s="2"/>
      <c r="Z2754" s="2"/>
    </row>
    <row r="2755" ht="10.5" customHeight="1">
      <c r="A2755" s="2"/>
      <c r="B2755" s="2">
        <v>1313630.0</v>
      </c>
      <c r="C2755" s="2" t="s">
        <v>2800</v>
      </c>
      <c r="D2755" s="2">
        <v>9.920188921E9</v>
      </c>
      <c r="E2755" s="2" t="s">
        <v>238</v>
      </c>
      <c r="F2755" s="2" t="s">
        <v>239</v>
      </c>
      <c r="G2755" s="38">
        <v>41218.354166666664</v>
      </c>
      <c r="H2755" s="100"/>
      <c r="I2755" s="2" t="s">
        <v>2960</v>
      </c>
      <c r="J2755" s="2" t="s">
        <v>871</v>
      </c>
      <c r="K2755" s="2">
        <v>1880.0</v>
      </c>
      <c r="L2755" s="101">
        <v>1655.4540320758979</v>
      </c>
      <c r="M2755" s="2" t="s">
        <v>996</v>
      </c>
      <c r="N2755" s="2"/>
      <c r="O2755" s="2"/>
      <c r="X2755" s="2"/>
      <c r="Y2755" s="2"/>
      <c r="Z2755" s="2"/>
    </row>
    <row r="2756" ht="10.5" customHeight="1">
      <c r="A2756" s="2"/>
      <c r="B2756" s="2">
        <v>1351802.0</v>
      </c>
      <c r="C2756" s="2" t="s">
        <v>2961</v>
      </c>
      <c r="D2756" s="2">
        <v>9.331161341E9</v>
      </c>
      <c r="E2756" s="2" t="s">
        <v>238</v>
      </c>
      <c r="F2756" s="2" t="s">
        <v>239</v>
      </c>
      <c r="G2756" s="38">
        <v>41219.8125</v>
      </c>
      <c r="H2756" s="100"/>
      <c r="I2756" s="2" t="s">
        <v>2960</v>
      </c>
      <c r="J2756" s="2" t="s">
        <v>871</v>
      </c>
      <c r="K2756" s="2">
        <v>1905.0</v>
      </c>
      <c r="L2756" s="101">
        <v>1620.4540320758979</v>
      </c>
      <c r="M2756" s="2" t="s">
        <v>1195</v>
      </c>
      <c r="N2756" s="2"/>
      <c r="O2756" s="2"/>
      <c r="X2756" s="2"/>
      <c r="Y2756" s="2"/>
      <c r="Z2756" s="2"/>
    </row>
    <row r="2757" ht="10.5" customHeight="1">
      <c r="A2757" s="2"/>
      <c r="B2757" s="2">
        <v>1340644.0</v>
      </c>
      <c r="C2757" s="2" t="s">
        <v>2962</v>
      </c>
      <c r="D2757" s="2">
        <v>9.004728982E9</v>
      </c>
      <c r="E2757" s="2" t="s">
        <v>238</v>
      </c>
      <c r="F2757" s="2" t="s">
        <v>239</v>
      </c>
      <c r="G2757" s="38">
        <v>41220.229166666664</v>
      </c>
      <c r="H2757" s="100"/>
      <c r="I2757" s="2" t="s">
        <v>2963</v>
      </c>
      <c r="J2757" s="2" t="s">
        <v>871</v>
      </c>
      <c r="K2757" s="2">
        <v>2000.0</v>
      </c>
      <c r="L2757" s="101">
        <v>1795.4540320758979</v>
      </c>
      <c r="M2757" s="2" t="s">
        <v>1145</v>
      </c>
      <c r="N2757" s="2"/>
      <c r="O2757" s="2"/>
      <c r="X2757" s="2"/>
      <c r="Y2757" s="2"/>
      <c r="Z2757" s="2"/>
    </row>
    <row r="2758" ht="10.5" customHeight="1">
      <c r="A2758" s="2"/>
      <c r="B2758" s="2">
        <v>1347638.0</v>
      </c>
      <c r="C2758" s="2" t="s">
        <v>2964</v>
      </c>
      <c r="D2758" s="2">
        <v>9.860840325E9</v>
      </c>
      <c r="E2758" s="2" t="s">
        <v>238</v>
      </c>
      <c r="F2758" s="2" t="s">
        <v>333</v>
      </c>
      <c r="G2758" s="38">
        <v>41215.354166666664</v>
      </c>
      <c r="H2758" s="100"/>
      <c r="I2758" s="2" t="s">
        <v>2963</v>
      </c>
      <c r="J2758" s="2" t="s">
        <v>762</v>
      </c>
      <c r="K2758" s="2">
        <v>3572.0</v>
      </c>
      <c r="L2758" s="101">
        <v>3645.454032075898</v>
      </c>
      <c r="M2758" s="2" t="s">
        <v>1145</v>
      </c>
      <c r="N2758" s="2"/>
      <c r="O2758" s="2"/>
      <c r="X2758" s="2"/>
      <c r="Y2758" s="2"/>
      <c r="Z2758" s="2"/>
    </row>
    <row r="2759" ht="10.5" customHeight="1">
      <c r="A2759" s="2"/>
      <c r="B2759" s="2">
        <v>1313744.0</v>
      </c>
      <c r="C2759" s="2" t="s">
        <v>2965</v>
      </c>
      <c r="D2759" s="2">
        <v>8.130066685E9</v>
      </c>
      <c r="E2759" s="2" t="s">
        <v>238</v>
      </c>
      <c r="F2759" s="2" t="s">
        <v>239</v>
      </c>
      <c r="G2759" s="38">
        <v>41220.291666666664</v>
      </c>
      <c r="H2759" s="100"/>
      <c r="I2759" s="2" t="s">
        <v>2966</v>
      </c>
      <c r="J2759" s="2" t="s">
        <v>871</v>
      </c>
      <c r="K2759" s="2">
        <v>2200.0</v>
      </c>
      <c r="L2759" s="101">
        <v>1855.4540320758979</v>
      </c>
      <c r="M2759" s="2" t="s">
        <v>838</v>
      </c>
      <c r="N2759" s="2"/>
      <c r="O2759" s="2"/>
      <c r="X2759" s="2"/>
      <c r="Y2759" s="2"/>
      <c r="Z2759" s="2"/>
    </row>
    <row r="2760" ht="10.5" customHeight="1">
      <c r="A2760" s="2"/>
      <c r="B2760" s="2">
        <v>1313758.0</v>
      </c>
      <c r="C2760" s="2" t="s">
        <v>2965</v>
      </c>
      <c r="D2760" s="2">
        <v>8.130066685E9</v>
      </c>
      <c r="E2760" s="2" t="s">
        <v>238</v>
      </c>
      <c r="F2760" s="2" t="s">
        <v>239</v>
      </c>
      <c r="G2760" s="38">
        <v>41216.604166666664</v>
      </c>
      <c r="H2760" s="100"/>
      <c r="I2760" s="2" t="s">
        <v>2966</v>
      </c>
      <c r="J2760" s="2" t="s">
        <v>871</v>
      </c>
      <c r="K2760" s="2">
        <v>2000.0</v>
      </c>
      <c r="L2760" s="101">
        <v>1695.4540320758979</v>
      </c>
      <c r="M2760" s="2" t="s">
        <v>838</v>
      </c>
      <c r="N2760" s="2"/>
      <c r="O2760" s="2"/>
      <c r="X2760" s="2"/>
      <c r="Y2760" s="2"/>
      <c r="Z2760" s="2"/>
    </row>
    <row r="2761" ht="10.5" customHeight="1">
      <c r="A2761" s="2"/>
      <c r="B2761" s="2">
        <v>1335398.0</v>
      </c>
      <c r="C2761" s="2" t="s">
        <v>1536</v>
      </c>
      <c r="D2761" s="2">
        <v>9.820032617E9</v>
      </c>
      <c r="E2761" s="2" t="s">
        <v>238</v>
      </c>
      <c r="F2761" s="2" t="s">
        <v>239</v>
      </c>
      <c r="G2761" s="38">
        <v>41219.583333333336</v>
      </c>
      <c r="H2761" s="100"/>
      <c r="I2761" s="2" t="s">
        <v>2966</v>
      </c>
      <c r="J2761" s="2" t="s">
        <v>871</v>
      </c>
      <c r="K2761" s="2">
        <v>1820.0</v>
      </c>
      <c r="L2761" s="101">
        <v>1435.4540320758979</v>
      </c>
      <c r="M2761" s="2" t="s">
        <v>1216</v>
      </c>
      <c r="N2761" s="2"/>
      <c r="O2761" s="2"/>
      <c r="X2761" s="2"/>
      <c r="Y2761" s="2"/>
      <c r="Z2761" s="2"/>
    </row>
    <row r="2762" ht="10.5" customHeight="1">
      <c r="A2762" s="2"/>
      <c r="B2762" s="2">
        <v>1338602.0</v>
      </c>
      <c r="C2762" s="2" t="s">
        <v>1536</v>
      </c>
      <c r="D2762" s="2">
        <v>9.820032617E9</v>
      </c>
      <c r="E2762" s="2" t="s">
        <v>238</v>
      </c>
      <c r="F2762" s="2" t="s">
        <v>239</v>
      </c>
      <c r="G2762" s="38">
        <v>41214.4375</v>
      </c>
      <c r="H2762" s="100"/>
      <c r="I2762" s="2" t="s">
        <v>2966</v>
      </c>
      <c r="J2762" s="2" t="s">
        <v>871</v>
      </c>
      <c r="K2762" s="2">
        <v>1980.0</v>
      </c>
      <c r="L2762" s="101">
        <v>1555.4540320758979</v>
      </c>
      <c r="M2762" s="2" t="s">
        <v>1216</v>
      </c>
      <c r="N2762" s="2"/>
      <c r="O2762" s="2"/>
      <c r="X2762" s="2"/>
      <c r="Y2762" s="2"/>
      <c r="Z2762" s="2"/>
    </row>
    <row r="2763" ht="10.5" customHeight="1">
      <c r="A2763" s="2"/>
      <c r="B2763" s="2">
        <v>1340982.0</v>
      </c>
      <c r="C2763" s="2" t="s">
        <v>2967</v>
      </c>
      <c r="D2763" s="2">
        <v>8.879665952E9</v>
      </c>
      <c r="E2763" s="2" t="s">
        <v>238</v>
      </c>
      <c r="F2763" s="2" t="s">
        <v>239</v>
      </c>
      <c r="G2763" s="38">
        <v>41215.4375</v>
      </c>
      <c r="H2763" s="100"/>
      <c r="I2763" s="2" t="s">
        <v>2966</v>
      </c>
      <c r="J2763" s="2" t="s">
        <v>762</v>
      </c>
      <c r="K2763" s="2">
        <v>8296.0</v>
      </c>
      <c r="L2763" s="101">
        <v>6975.454032075898</v>
      </c>
      <c r="M2763" s="2" t="s">
        <v>838</v>
      </c>
      <c r="N2763" s="2"/>
      <c r="O2763" s="2"/>
      <c r="X2763" s="2"/>
      <c r="Y2763" s="2"/>
      <c r="Z2763" s="2"/>
    </row>
    <row r="2764" ht="10.5" customHeight="1">
      <c r="A2764" s="2"/>
      <c r="B2764" s="2">
        <v>1341930.0</v>
      </c>
      <c r="C2764" s="2" t="s">
        <v>2533</v>
      </c>
      <c r="D2764" s="2">
        <v>9.831077127E9</v>
      </c>
      <c r="E2764" s="2" t="s">
        <v>238</v>
      </c>
      <c r="F2764" s="2" t="s">
        <v>239</v>
      </c>
      <c r="G2764" s="38">
        <v>41215.458333333336</v>
      </c>
      <c r="H2764" s="100"/>
      <c r="I2764" s="2" t="s">
        <v>2966</v>
      </c>
      <c r="J2764" s="2" t="s">
        <v>871</v>
      </c>
      <c r="K2764" s="2">
        <v>1980.0</v>
      </c>
      <c r="L2764" s="101">
        <v>1555.4540320758979</v>
      </c>
      <c r="M2764" s="2" t="s">
        <v>1216</v>
      </c>
      <c r="N2764" s="2"/>
      <c r="O2764" s="2"/>
      <c r="X2764" s="2"/>
      <c r="Y2764" s="2"/>
      <c r="Z2764" s="2"/>
    </row>
    <row r="2765" ht="10.5" customHeight="1">
      <c r="A2765" s="2"/>
      <c r="B2765" s="2">
        <v>1341956.0</v>
      </c>
      <c r="C2765" s="2" t="s">
        <v>2533</v>
      </c>
      <c r="D2765" s="2">
        <v>9.831077127E9</v>
      </c>
      <c r="E2765" s="2" t="s">
        <v>238</v>
      </c>
      <c r="F2765" s="2" t="s">
        <v>239</v>
      </c>
      <c r="G2765" s="38">
        <v>41216.458333333336</v>
      </c>
      <c r="H2765" s="100"/>
      <c r="I2765" s="2" t="s">
        <v>2966</v>
      </c>
      <c r="J2765" s="2" t="s">
        <v>871</v>
      </c>
      <c r="K2765" s="2">
        <v>1500.0</v>
      </c>
      <c r="L2765" s="101">
        <v>1195.4540320758979</v>
      </c>
      <c r="M2765" s="2" t="s">
        <v>1216</v>
      </c>
      <c r="N2765" s="2"/>
      <c r="O2765" s="2"/>
      <c r="X2765" s="2"/>
      <c r="Y2765" s="2"/>
      <c r="Z2765" s="2"/>
    </row>
    <row r="2766" ht="10.5" customHeight="1">
      <c r="A2766" s="2"/>
      <c r="B2766" s="2">
        <v>1332170.0</v>
      </c>
      <c r="C2766" s="2" t="s">
        <v>2968</v>
      </c>
      <c r="D2766" s="2">
        <v>9.82096307E9</v>
      </c>
      <c r="E2766" s="2" t="s">
        <v>238</v>
      </c>
      <c r="F2766" s="2" t="s">
        <v>248</v>
      </c>
      <c r="G2766" s="38">
        <v>41218.25</v>
      </c>
      <c r="H2766" s="100"/>
      <c r="I2766" s="2" t="s">
        <v>2969</v>
      </c>
      <c r="J2766" s="2" t="s">
        <v>871</v>
      </c>
      <c r="K2766" s="2">
        <v>1350.0</v>
      </c>
      <c r="L2766" s="101">
        <v>1202.0394612604473</v>
      </c>
      <c r="M2766" s="2" t="s">
        <v>832</v>
      </c>
      <c r="N2766" s="2"/>
      <c r="O2766" s="2"/>
      <c r="X2766" s="2"/>
      <c r="Y2766" s="2"/>
      <c r="Z2766" s="2"/>
    </row>
    <row r="2767" ht="10.5" customHeight="1">
      <c r="A2767" s="2"/>
      <c r="B2767" s="2">
        <v>1338678.0</v>
      </c>
      <c r="C2767" s="2" t="s">
        <v>2970</v>
      </c>
      <c r="D2767" s="2">
        <v>9.346006464E9</v>
      </c>
      <c r="E2767" s="2" t="s">
        <v>238</v>
      </c>
      <c r="F2767" s="2" t="s">
        <v>239</v>
      </c>
      <c r="G2767" s="38">
        <v>41219.34375</v>
      </c>
      <c r="H2767" s="100"/>
      <c r="I2767" s="2" t="s">
        <v>2969</v>
      </c>
      <c r="J2767" s="2" t="s">
        <v>871</v>
      </c>
      <c r="K2767" s="2">
        <v>1993.0</v>
      </c>
      <c r="L2767" s="101">
        <v>1763.4684612604472</v>
      </c>
      <c r="M2767" s="2" t="s">
        <v>834</v>
      </c>
      <c r="N2767" s="2"/>
      <c r="O2767" s="2"/>
      <c r="X2767" s="2"/>
      <c r="Y2767" s="2"/>
      <c r="Z2767" s="2"/>
    </row>
    <row r="2768" ht="10.5" customHeight="1">
      <c r="A2768" s="2"/>
      <c r="B2768" s="2">
        <v>1338152.0</v>
      </c>
      <c r="C2768" s="2" t="s">
        <v>2971</v>
      </c>
      <c r="D2768" s="2">
        <v>9.316555039E9</v>
      </c>
      <c r="E2768" s="2" t="s">
        <v>238</v>
      </c>
      <c r="F2768" s="2" t="s">
        <v>239</v>
      </c>
      <c r="G2768" s="38">
        <v>41220.416666666664</v>
      </c>
      <c r="H2768" s="100"/>
      <c r="I2768" s="2" t="s">
        <v>2969</v>
      </c>
      <c r="J2768" s="2" t="s">
        <v>871</v>
      </c>
      <c r="K2768" s="2">
        <v>1683.0</v>
      </c>
      <c r="L2768" s="101">
        <v>1527.3534612604471</v>
      </c>
      <c r="M2768" s="2" t="s">
        <v>834</v>
      </c>
      <c r="N2768" s="2"/>
      <c r="O2768" s="2"/>
      <c r="X2768" s="2"/>
      <c r="Y2768" s="2"/>
      <c r="Z2768" s="2"/>
    </row>
    <row r="2769" ht="10.5" customHeight="1">
      <c r="A2769" s="2"/>
      <c r="B2769" s="2">
        <v>1340760.0</v>
      </c>
      <c r="C2769" s="2" t="s">
        <v>2972</v>
      </c>
      <c r="D2769" s="2">
        <v>9.16771062E9</v>
      </c>
      <c r="E2769" s="2" t="s">
        <v>238</v>
      </c>
      <c r="F2769" s="2" t="s">
        <v>333</v>
      </c>
      <c r="G2769" s="38">
        <v>41216.25</v>
      </c>
      <c r="H2769" s="100"/>
      <c r="I2769" s="2" t="s">
        <v>2969</v>
      </c>
      <c r="J2769" s="2" t="s">
        <v>1245</v>
      </c>
      <c r="K2769" s="2">
        <v>900.0</v>
      </c>
      <c r="L2769" s="101">
        <v>729.8094612604473</v>
      </c>
      <c r="M2769" s="2" t="s">
        <v>857</v>
      </c>
      <c r="N2769" s="2"/>
      <c r="O2769" s="2"/>
      <c r="X2769" s="2"/>
      <c r="Y2769" s="2"/>
      <c r="Z2769" s="2"/>
    </row>
    <row r="2770" ht="10.5" customHeight="1">
      <c r="A2770" s="2"/>
      <c r="B2770" s="2">
        <v>1342678.0</v>
      </c>
      <c r="C2770" s="2" t="s">
        <v>1260</v>
      </c>
      <c r="D2770" s="2">
        <v>9.930369853E9</v>
      </c>
      <c r="E2770" s="2" t="s">
        <v>238</v>
      </c>
      <c r="F2770" s="2" t="s">
        <v>239</v>
      </c>
      <c r="G2770" s="38">
        <v>41216.375</v>
      </c>
      <c r="H2770" s="100"/>
      <c r="I2770" s="2" t="s">
        <v>2969</v>
      </c>
      <c r="J2770" s="2" t="s">
        <v>1245</v>
      </c>
      <c r="K2770" s="2">
        <v>700.0</v>
      </c>
      <c r="L2770" s="101">
        <v>519.9294612604473</v>
      </c>
      <c r="M2770" s="2" t="s">
        <v>834</v>
      </c>
      <c r="N2770" s="2"/>
      <c r="O2770" s="2"/>
      <c r="X2770" s="2"/>
      <c r="Y2770" s="2"/>
      <c r="Z2770" s="2"/>
    </row>
    <row r="2771" ht="10.5" customHeight="1">
      <c r="A2771" s="2"/>
      <c r="B2771" s="2">
        <v>1340608.0</v>
      </c>
      <c r="C2771" s="2" t="s">
        <v>2973</v>
      </c>
      <c r="D2771" s="2">
        <v>9.390873734E9</v>
      </c>
      <c r="E2771" s="2" t="s">
        <v>238</v>
      </c>
      <c r="F2771" s="2" t="s">
        <v>239</v>
      </c>
      <c r="G2771" s="38">
        <v>41216.520833333336</v>
      </c>
      <c r="H2771" s="100"/>
      <c r="I2771" s="2" t="s">
        <v>2969</v>
      </c>
      <c r="J2771" s="2" t="s">
        <v>871</v>
      </c>
      <c r="K2771" s="2">
        <v>1285.0</v>
      </c>
      <c r="L2771" s="101">
        <v>1175.8044612604472</v>
      </c>
      <c r="M2771" s="2" t="s">
        <v>834</v>
      </c>
      <c r="N2771" s="2"/>
      <c r="O2771" s="2"/>
      <c r="X2771" s="2"/>
      <c r="Y2771" s="2"/>
      <c r="Z2771" s="2"/>
    </row>
    <row r="2772" ht="10.5" customHeight="1">
      <c r="A2772" s="2"/>
      <c r="B2772" s="2">
        <v>1350522.0</v>
      </c>
      <c r="C2772" s="2" t="s">
        <v>2896</v>
      </c>
      <c r="D2772" s="2">
        <v>7.208008001E9</v>
      </c>
      <c r="E2772" s="2" t="s">
        <v>238</v>
      </c>
      <c r="F2772" s="2" t="s">
        <v>258</v>
      </c>
      <c r="G2772" s="38">
        <v>41216.791666666664</v>
      </c>
      <c r="H2772" s="100"/>
      <c r="I2772" s="2" t="s">
        <v>2974</v>
      </c>
      <c r="J2772" s="2" t="s">
        <v>241</v>
      </c>
      <c r="K2772" s="2">
        <v>454.0</v>
      </c>
      <c r="L2772" s="101">
        <v>318.3340320758979</v>
      </c>
      <c r="M2772" s="2" t="s">
        <v>1166</v>
      </c>
      <c r="N2772" s="2"/>
      <c r="O2772" s="2"/>
      <c r="X2772" s="2"/>
      <c r="Y2772" s="2"/>
      <c r="Z2772" s="2"/>
    </row>
    <row r="2773" ht="10.5" customHeight="1">
      <c r="A2773" s="2"/>
      <c r="B2773" s="2">
        <v>1354914.0</v>
      </c>
      <c r="C2773" s="2" t="s">
        <v>2975</v>
      </c>
      <c r="D2773" s="2">
        <v>9.867597298E9</v>
      </c>
      <c r="E2773" s="2" t="s">
        <v>238</v>
      </c>
      <c r="F2773" s="2" t="s">
        <v>239</v>
      </c>
      <c r="G2773" s="38">
        <v>41217.479166666664</v>
      </c>
      <c r="H2773" s="100"/>
      <c r="I2773" s="2" t="s">
        <v>2974</v>
      </c>
      <c r="J2773" s="2" t="s">
        <v>241</v>
      </c>
      <c r="K2773" s="2">
        <v>168.0</v>
      </c>
      <c r="L2773" s="101">
        <v>318.3340320758979</v>
      </c>
      <c r="M2773" s="2" t="s">
        <v>1166</v>
      </c>
      <c r="N2773" s="2"/>
      <c r="O2773" s="2"/>
      <c r="X2773" s="2"/>
      <c r="Y2773" s="2"/>
      <c r="Z2773" s="2"/>
    </row>
    <row r="2774" ht="10.5" customHeight="1">
      <c r="A2774" s="2"/>
      <c r="B2774" s="2">
        <v>1354642.0</v>
      </c>
      <c r="C2774" s="2" t="s">
        <v>2069</v>
      </c>
      <c r="D2774" s="2">
        <v>9.167273849E9</v>
      </c>
      <c r="E2774" s="2" t="s">
        <v>238</v>
      </c>
      <c r="F2774" s="2" t="s">
        <v>239</v>
      </c>
      <c r="G2774" s="38">
        <v>41218.364583333336</v>
      </c>
      <c r="H2774" s="100"/>
      <c r="I2774" s="2" t="s">
        <v>2974</v>
      </c>
      <c r="J2774" s="2" t="s">
        <v>241</v>
      </c>
      <c r="K2774" s="2">
        <v>168.0</v>
      </c>
      <c r="L2774" s="101">
        <v>318.3340320758979</v>
      </c>
      <c r="M2774" s="2" t="s">
        <v>1166</v>
      </c>
      <c r="N2774" s="2"/>
      <c r="O2774" s="2"/>
      <c r="X2774" s="2"/>
      <c r="Y2774" s="2"/>
      <c r="Z2774" s="2"/>
    </row>
    <row r="2775" ht="10.5" customHeight="1">
      <c r="A2775" s="2"/>
      <c r="B2775" s="2">
        <v>1357084.0</v>
      </c>
      <c r="C2775" s="2" t="s">
        <v>2976</v>
      </c>
      <c r="D2775" s="2">
        <v>9.930037369E9</v>
      </c>
      <c r="E2775" s="2" t="s">
        <v>238</v>
      </c>
      <c r="F2775" s="2" t="s">
        <v>239</v>
      </c>
      <c r="G2775" s="38">
        <v>41220.34375</v>
      </c>
      <c r="H2775" s="100"/>
      <c r="I2775" s="2" t="s">
        <v>2974</v>
      </c>
      <c r="J2775" s="2" t="s">
        <v>241</v>
      </c>
      <c r="K2775" s="2">
        <v>651.0</v>
      </c>
      <c r="L2775" s="101">
        <v>318.3340320758979</v>
      </c>
      <c r="M2775" s="2" t="s">
        <v>1166</v>
      </c>
      <c r="N2775" s="2"/>
      <c r="O2775" s="2"/>
      <c r="X2775" s="2"/>
      <c r="Y2775" s="2"/>
      <c r="Z2775" s="2"/>
    </row>
    <row r="2776" ht="10.5" customHeight="1">
      <c r="A2776" s="2"/>
      <c r="B2776" s="2">
        <v>1351706.0</v>
      </c>
      <c r="C2776" s="2" t="s">
        <v>2977</v>
      </c>
      <c r="D2776" s="2">
        <v>7.208047687E9</v>
      </c>
      <c r="E2776" s="2" t="s">
        <v>238</v>
      </c>
      <c r="F2776" s="2" t="s">
        <v>239</v>
      </c>
      <c r="G2776" s="38">
        <v>41220.427083333336</v>
      </c>
      <c r="H2776" s="100"/>
      <c r="I2776" s="2" t="s">
        <v>2974</v>
      </c>
      <c r="J2776" s="2" t="s">
        <v>241</v>
      </c>
      <c r="K2776" s="2">
        <v>577.0</v>
      </c>
      <c r="L2776" s="101">
        <v>318.3340320758979</v>
      </c>
      <c r="M2776" s="2" t="s">
        <v>1166</v>
      </c>
      <c r="N2776" s="2"/>
      <c r="O2776" s="2"/>
      <c r="X2776" s="2"/>
      <c r="Y2776" s="2"/>
      <c r="Z2776" s="2"/>
    </row>
    <row r="2777" ht="10.5" customHeight="1">
      <c r="A2777" s="2"/>
      <c r="B2777" s="2">
        <v>1330658.0</v>
      </c>
      <c r="C2777" s="2" t="s">
        <v>2978</v>
      </c>
      <c r="D2777" s="2">
        <v>9.929944E9</v>
      </c>
      <c r="E2777" s="2" t="s">
        <v>238</v>
      </c>
      <c r="F2777" s="2" t="s">
        <v>239</v>
      </c>
      <c r="G2777" s="38">
        <v>41220.5625</v>
      </c>
      <c r="H2777" s="100"/>
      <c r="I2777" s="2" t="s">
        <v>2979</v>
      </c>
      <c r="J2777" s="2" t="s">
        <v>241</v>
      </c>
      <c r="K2777" s="2">
        <v>134.0</v>
      </c>
      <c r="L2777" s="101">
        <v>137.28028997984342</v>
      </c>
      <c r="M2777" s="2" t="s">
        <v>887</v>
      </c>
      <c r="N2777" s="2"/>
      <c r="O2777" s="2"/>
      <c r="X2777" s="2"/>
      <c r="Y2777" s="2"/>
      <c r="Z2777" s="2"/>
    </row>
    <row r="2778" ht="10.5" customHeight="1">
      <c r="A2778" s="2"/>
      <c r="B2778" s="2">
        <v>1330808.0</v>
      </c>
      <c r="C2778" s="2" t="s">
        <v>2980</v>
      </c>
      <c r="D2778" s="2">
        <v>9.820633398E9</v>
      </c>
      <c r="E2778" s="2" t="s">
        <v>238</v>
      </c>
      <c r="F2778" s="2" t="s">
        <v>239</v>
      </c>
      <c r="G2778" s="38">
        <v>41220.84375</v>
      </c>
      <c r="H2778" s="100"/>
      <c r="I2778" s="2" t="s">
        <v>2979</v>
      </c>
      <c r="J2778" s="2" t="s">
        <v>241</v>
      </c>
      <c r="K2778" s="2">
        <v>212.0</v>
      </c>
      <c r="L2778" s="101">
        <v>220.57507636787489</v>
      </c>
      <c r="M2778" s="2" t="s">
        <v>887</v>
      </c>
      <c r="N2778" s="2"/>
      <c r="O2778" s="2"/>
      <c r="X2778" s="2"/>
      <c r="Y2778" s="2"/>
      <c r="Z2778" s="2"/>
    </row>
    <row r="2779" ht="10.5" customHeight="1">
      <c r="A2779" s="2"/>
      <c r="B2779" s="2">
        <v>1332154.0</v>
      </c>
      <c r="C2779" s="2" t="s">
        <v>2981</v>
      </c>
      <c r="D2779" s="2">
        <v>9.86729498E9</v>
      </c>
      <c r="E2779" s="2" t="s">
        <v>238</v>
      </c>
      <c r="F2779" s="2" t="s">
        <v>239</v>
      </c>
      <c r="G2779" s="38">
        <v>41220.9375</v>
      </c>
      <c r="H2779" s="100"/>
      <c r="I2779" s="2" t="s">
        <v>2979</v>
      </c>
      <c r="J2779" s="2" t="s">
        <v>241</v>
      </c>
      <c r="K2779" s="2">
        <v>314.0</v>
      </c>
      <c r="L2779" s="101">
        <v>321.8795462992646</v>
      </c>
      <c r="M2779" s="2" t="s">
        <v>887</v>
      </c>
      <c r="N2779" s="2"/>
      <c r="O2779" s="2"/>
      <c r="X2779" s="2"/>
      <c r="Y2779" s="2"/>
      <c r="Z2779" s="2"/>
    </row>
    <row r="2780" ht="10.5" customHeight="1">
      <c r="A2780" s="2"/>
      <c r="B2780" s="2">
        <v>1333726.0</v>
      </c>
      <c r="C2780" s="2" t="s">
        <v>2684</v>
      </c>
      <c r="D2780" s="2">
        <v>9.819717257E9</v>
      </c>
      <c r="E2780" s="2" t="s">
        <v>238</v>
      </c>
      <c r="F2780" s="2" t="s">
        <v>239</v>
      </c>
      <c r="G2780" s="38">
        <v>41214.177083333336</v>
      </c>
      <c r="H2780" s="100"/>
      <c r="I2780" s="2" t="s">
        <v>2979</v>
      </c>
      <c r="J2780" s="2" t="s">
        <v>241</v>
      </c>
      <c r="K2780" s="2">
        <v>504.0</v>
      </c>
      <c r="L2780" s="101">
        <v>497.47396084700665</v>
      </c>
      <c r="M2780" s="2" t="s">
        <v>887</v>
      </c>
      <c r="N2780" s="2"/>
      <c r="O2780" s="2"/>
      <c r="X2780" s="2"/>
      <c r="Y2780" s="2"/>
      <c r="Z2780" s="2"/>
    </row>
    <row r="2781" ht="10.5" customHeight="1">
      <c r="A2781" s="2"/>
      <c r="B2781" s="2">
        <v>1334234.0</v>
      </c>
      <c r="C2781" s="2" t="s">
        <v>2982</v>
      </c>
      <c r="D2781" s="2">
        <v>9.820892657E9</v>
      </c>
      <c r="E2781" s="2" t="s">
        <v>238</v>
      </c>
      <c r="F2781" s="2" t="s">
        <v>239</v>
      </c>
      <c r="G2781" s="38">
        <v>41214.3125</v>
      </c>
      <c r="H2781" s="100"/>
      <c r="I2781" s="2" t="s">
        <v>2979</v>
      </c>
      <c r="J2781" s="2" t="s">
        <v>241</v>
      </c>
      <c r="K2781" s="2">
        <v>593.6</v>
      </c>
      <c r="L2781" s="101">
        <v>598.7784307783963</v>
      </c>
      <c r="M2781" s="2" t="s">
        <v>887</v>
      </c>
      <c r="N2781" s="2"/>
      <c r="O2781" s="2"/>
      <c r="X2781" s="2"/>
      <c r="Y2781" s="2"/>
      <c r="Z2781" s="2"/>
    </row>
    <row r="2782" ht="10.5" customHeight="1">
      <c r="A2782" s="2"/>
      <c r="B2782" s="2">
        <v>1335418.0</v>
      </c>
      <c r="C2782" s="2" t="s">
        <v>2457</v>
      </c>
      <c r="D2782" s="2">
        <v>9.167002489E9</v>
      </c>
      <c r="E2782" s="2" t="s">
        <v>238</v>
      </c>
      <c r="F2782" s="2" t="s">
        <v>283</v>
      </c>
      <c r="G2782" s="38">
        <v>41214.354166666664</v>
      </c>
      <c r="H2782" s="100"/>
      <c r="I2782" s="2" t="s">
        <v>2979</v>
      </c>
      <c r="J2782" s="2" t="s">
        <v>241</v>
      </c>
      <c r="K2782" s="2">
        <v>120.0</v>
      </c>
      <c r="L2782" s="101">
        <v>99.00971245020732</v>
      </c>
      <c r="M2782" s="2" t="s">
        <v>887</v>
      </c>
      <c r="N2782" s="2"/>
      <c r="O2782" s="2"/>
      <c r="X2782" s="2"/>
      <c r="Y2782" s="2"/>
      <c r="Z2782" s="2"/>
    </row>
    <row r="2783" ht="10.5" customHeight="1">
      <c r="A2783" s="2"/>
      <c r="B2783" s="2">
        <v>1335654.0</v>
      </c>
      <c r="C2783" s="2" t="s">
        <v>2983</v>
      </c>
      <c r="D2783" s="2">
        <v>9.833120667E9</v>
      </c>
      <c r="E2783" s="2" t="s">
        <v>238</v>
      </c>
      <c r="F2783" s="2" t="s">
        <v>239</v>
      </c>
      <c r="G2783" s="38">
        <v>41214.427083333336</v>
      </c>
      <c r="H2783" s="100"/>
      <c r="I2783" s="2" t="s">
        <v>2979</v>
      </c>
      <c r="J2783" s="2" t="s">
        <v>241</v>
      </c>
      <c r="K2783" s="2">
        <v>417.0</v>
      </c>
      <c r="L2783" s="101">
        <v>436.69127888817286</v>
      </c>
      <c r="M2783" s="2" t="s">
        <v>887</v>
      </c>
      <c r="N2783" s="2"/>
      <c r="O2783" s="2"/>
      <c r="X2783" s="2"/>
      <c r="Y2783" s="2"/>
      <c r="Z2783" s="2"/>
    </row>
    <row r="2784" ht="10.5" customHeight="1">
      <c r="A2784" s="2"/>
      <c r="B2784" s="2">
        <v>1336110.0</v>
      </c>
      <c r="C2784" s="2" t="s">
        <v>2984</v>
      </c>
      <c r="D2784" s="2">
        <v>9.769616685E9</v>
      </c>
      <c r="E2784" s="2" t="s">
        <v>238</v>
      </c>
      <c r="F2784" s="2" t="s">
        <v>239</v>
      </c>
      <c r="G2784" s="38">
        <v>41214.5625</v>
      </c>
      <c r="H2784" s="100"/>
      <c r="I2784" s="2" t="s">
        <v>2979</v>
      </c>
      <c r="J2784" s="2" t="s">
        <v>241</v>
      </c>
      <c r="K2784" s="2">
        <v>119.0</v>
      </c>
      <c r="L2784" s="101">
        <v>117.01939599356551</v>
      </c>
      <c r="M2784" s="2" t="s">
        <v>887</v>
      </c>
      <c r="N2784" s="2"/>
      <c r="O2784" s="2"/>
      <c r="X2784" s="2"/>
      <c r="Y2784" s="2"/>
      <c r="Z2784" s="2"/>
    </row>
    <row r="2785" ht="10.5" customHeight="1">
      <c r="A2785" s="2"/>
      <c r="B2785" s="2">
        <v>1320108.0</v>
      </c>
      <c r="C2785" s="2" t="s">
        <v>355</v>
      </c>
      <c r="D2785" s="2">
        <v>7.208008001E9</v>
      </c>
      <c r="E2785" s="2" t="s">
        <v>238</v>
      </c>
      <c r="F2785" s="2" t="s">
        <v>258</v>
      </c>
      <c r="G2785" s="38">
        <v>41214.770833333336</v>
      </c>
      <c r="H2785" s="100"/>
      <c r="I2785" s="2" t="s">
        <v>2979</v>
      </c>
      <c r="J2785" s="2" t="s">
        <v>241</v>
      </c>
      <c r="K2785" s="2">
        <v>625.0</v>
      </c>
      <c r="L2785" s="101">
        <v>652.8074814084708</v>
      </c>
      <c r="M2785" s="2" t="s">
        <v>887</v>
      </c>
      <c r="N2785" s="2"/>
      <c r="O2785" s="2"/>
      <c r="X2785" s="2"/>
      <c r="Y2785" s="2"/>
      <c r="Z2785" s="2"/>
    </row>
    <row r="2786" ht="10.5" customHeight="1">
      <c r="A2786" s="2"/>
      <c r="B2786" s="2">
        <v>1316488.0</v>
      </c>
      <c r="C2786" s="2" t="s">
        <v>1735</v>
      </c>
      <c r="D2786" s="2">
        <v>9.820347928E9</v>
      </c>
      <c r="E2786" s="2" t="s">
        <v>238</v>
      </c>
      <c r="F2786" s="2" t="s">
        <v>239</v>
      </c>
      <c r="G2786" s="38">
        <v>41214.833333333336</v>
      </c>
      <c r="H2786" s="100"/>
      <c r="I2786" s="2" t="s">
        <v>2979</v>
      </c>
      <c r="J2786" s="2" t="s">
        <v>241</v>
      </c>
      <c r="K2786" s="2">
        <v>183.0</v>
      </c>
      <c r="L2786" s="101">
        <v>173.29965706655975</v>
      </c>
      <c r="M2786" s="2" t="s">
        <v>887</v>
      </c>
      <c r="N2786" s="2"/>
      <c r="O2786" s="2"/>
      <c r="X2786" s="2"/>
      <c r="Y2786" s="2"/>
      <c r="Z2786" s="2"/>
    </row>
    <row r="2787" ht="10.5" customHeight="1">
      <c r="A2787" s="2"/>
      <c r="B2787" s="2">
        <v>1337214.0</v>
      </c>
      <c r="C2787" s="2" t="s">
        <v>1543</v>
      </c>
      <c r="D2787" s="2">
        <v>9.819610222E9</v>
      </c>
      <c r="E2787" s="2" t="s">
        <v>238</v>
      </c>
      <c r="F2787" s="2" t="s">
        <v>239</v>
      </c>
      <c r="G2787" s="38">
        <v>41214.916666666664</v>
      </c>
      <c r="H2787" s="100"/>
      <c r="I2787" s="2" t="s">
        <v>2979</v>
      </c>
      <c r="J2787" s="2" t="s">
        <v>241</v>
      </c>
      <c r="K2787" s="2">
        <v>131.0</v>
      </c>
      <c r="L2787" s="101">
        <v>119.27060643648527</v>
      </c>
      <c r="M2787" s="2" t="s">
        <v>887</v>
      </c>
      <c r="N2787" s="2"/>
      <c r="O2787" s="2"/>
      <c r="X2787" s="2"/>
      <c r="Y2787" s="2"/>
      <c r="Z2787" s="2"/>
    </row>
    <row r="2788" ht="10.5" customHeight="1">
      <c r="A2788" s="2"/>
      <c r="B2788" s="2">
        <v>1337524.0</v>
      </c>
      <c r="C2788" s="2" t="s">
        <v>2985</v>
      </c>
      <c r="D2788" s="2">
        <v>8.879466477E9</v>
      </c>
      <c r="E2788" s="2" t="s">
        <v>238</v>
      </c>
      <c r="F2788" s="2" t="s">
        <v>239</v>
      </c>
      <c r="G2788" s="38">
        <v>41215.3125</v>
      </c>
      <c r="H2788" s="100"/>
      <c r="I2788" s="2" t="s">
        <v>2979</v>
      </c>
      <c r="J2788" s="2" t="s">
        <v>241</v>
      </c>
      <c r="K2788" s="2">
        <v>189.0</v>
      </c>
      <c r="L2788" s="101">
        <v>186.80691972407834</v>
      </c>
      <c r="M2788" s="2" t="s">
        <v>887</v>
      </c>
      <c r="N2788" s="2"/>
      <c r="O2788" s="2"/>
      <c r="X2788" s="2"/>
      <c r="Y2788" s="2"/>
      <c r="Z2788" s="2"/>
    </row>
    <row r="2789" ht="10.5" customHeight="1">
      <c r="A2789" s="2"/>
      <c r="B2789" s="2">
        <v>1338162.0</v>
      </c>
      <c r="C2789" s="2" t="s">
        <v>2986</v>
      </c>
      <c r="D2789" s="2">
        <v>9.167077009E9</v>
      </c>
      <c r="E2789" s="2" t="s">
        <v>238</v>
      </c>
      <c r="F2789" s="2" t="s">
        <v>239</v>
      </c>
      <c r="G2789" s="38">
        <v>41215.385416666664</v>
      </c>
      <c r="H2789" s="100"/>
      <c r="I2789" s="2" t="s">
        <v>2979</v>
      </c>
      <c r="J2789" s="2" t="s">
        <v>241</v>
      </c>
      <c r="K2789" s="2">
        <v>820.0</v>
      </c>
      <c r="L2789" s="101">
        <v>819.3970541845338</v>
      </c>
      <c r="M2789" s="2" t="s">
        <v>887</v>
      </c>
      <c r="N2789" s="2"/>
      <c r="O2789" s="2"/>
      <c r="X2789" s="2"/>
      <c r="Y2789" s="2"/>
      <c r="Z2789" s="2"/>
    </row>
    <row r="2790" ht="10.5" customHeight="1">
      <c r="A2790" s="2"/>
      <c r="B2790" s="2">
        <v>1338972.0</v>
      </c>
      <c r="C2790" s="2" t="s">
        <v>1439</v>
      </c>
      <c r="D2790" s="2">
        <v>9.833231615E9</v>
      </c>
      <c r="E2790" s="2" t="s">
        <v>238</v>
      </c>
      <c r="F2790" s="2" t="s">
        <v>283</v>
      </c>
      <c r="G2790" s="38">
        <v>41215.458333333336</v>
      </c>
      <c r="H2790" s="100"/>
      <c r="I2790" s="2" t="s">
        <v>2979</v>
      </c>
      <c r="J2790" s="2" t="s">
        <v>241</v>
      </c>
      <c r="K2790" s="2">
        <v>182.0</v>
      </c>
      <c r="L2790" s="101">
        <v>175.55086750947953</v>
      </c>
      <c r="M2790" s="2" t="s">
        <v>887</v>
      </c>
      <c r="N2790" s="2"/>
      <c r="O2790" s="2"/>
      <c r="X2790" s="2"/>
      <c r="Y2790" s="2"/>
      <c r="Z2790" s="2"/>
    </row>
    <row r="2791" ht="10.5" customHeight="1">
      <c r="A2791" s="2"/>
      <c r="B2791" s="2">
        <v>1333160.0</v>
      </c>
      <c r="C2791" s="2" t="s">
        <v>1126</v>
      </c>
      <c r="D2791" s="2">
        <v>7.738881477E9</v>
      </c>
      <c r="E2791" s="2" t="s">
        <v>238</v>
      </c>
      <c r="F2791" s="2" t="s">
        <v>258</v>
      </c>
      <c r="G2791" s="38">
        <v>41215.552083333336</v>
      </c>
      <c r="H2791" s="100"/>
      <c r="I2791" s="2" t="s">
        <v>2979</v>
      </c>
      <c r="J2791" s="2" t="s">
        <v>241</v>
      </c>
      <c r="K2791" s="2">
        <v>260.0</v>
      </c>
      <c r="L2791" s="101">
        <v>231.83112858247375</v>
      </c>
      <c r="M2791" s="2" t="s">
        <v>887</v>
      </c>
      <c r="N2791" s="2"/>
      <c r="O2791" s="2"/>
      <c r="X2791" s="2"/>
      <c r="Y2791" s="2"/>
      <c r="Z2791" s="2"/>
    </row>
    <row r="2792" ht="10.5" customHeight="1">
      <c r="A2792" s="2"/>
      <c r="B2792" s="2">
        <v>1336478.0</v>
      </c>
      <c r="C2792" s="2" t="s">
        <v>2987</v>
      </c>
      <c r="D2792" s="2">
        <v>9.930482833E9</v>
      </c>
      <c r="E2792" s="2" t="s">
        <v>238</v>
      </c>
      <c r="F2792" s="2" t="s">
        <v>239</v>
      </c>
      <c r="G2792" s="38">
        <v>41215.625</v>
      </c>
      <c r="H2792" s="100"/>
      <c r="I2792" s="2" t="s">
        <v>2979</v>
      </c>
      <c r="J2792" s="2" t="s">
        <v>241</v>
      </c>
      <c r="K2792" s="2">
        <v>356.0</v>
      </c>
      <c r="L2792" s="101">
        <v>371.4061760434995</v>
      </c>
      <c r="M2792" s="2" t="s">
        <v>887</v>
      </c>
      <c r="N2792" s="2"/>
      <c r="O2792" s="2"/>
      <c r="X2792" s="2"/>
      <c r="Y2792" s="2"/>
      <c r="Z2792" s="2"/>
    </row>
    <row r="2793" ht="10.5" customHeight="1">
      <c r="A2793" s="2"/>
      <c r="B2793" s="2">
        <v>1340182.0</v>
      </c>
      <c r="C2793" s="2" t="s">
        <v>923</v>
      </c>
      <c r="D2793" s="2">
        <v>9.768175597E9</v>
      </c>
      <c r="E2793" s="2" t="s">
        <v>238</v>
      </c>
      <c r="F2793" s="2" t="s">
        <v>239</v>
      </c>
      <c r="G2793" s="38">
        <v>41215.770833333336</v>
      </c>
      <c r="H2793" s="100"/>
      <c r="I2793" s="2" t="s">
        <v>2979</v>
      </c>
      <c r="J2793" s="2" t="s">
        <v>241</v>
      </c>
      <c r="K2793" s="2">
        <v>268.8</v>
      </c>
      <c r="L2793" s="101">
        <v>283.60896876962846</v>
      </c>
      <c r="M2793" s="2" t="s">
        <v>887</v>
      </c>
      <c r="N2793" s="2"/>
      <c r="O2793" s="2"/>
      <c r="X2793" s="2"/>
      <c r="Y2793" s="2"/>
      <c r="Z2793" s="2"/>
    </row>
    <row r="2794" ht="10.5" customHeight="1">
      <c r="A2794" s="2"/>
      <c r="B2794" s="2">
        <v>1340152.0</v>
      </c>
      <c r="C2794" s="2" t="s">
        <v>2988</v>
      </c>
      <c r="D2794" s="2">
        <v>9.987056799E9</v>
      </c>
      <c r="E2794" s="2" t="s">
        <v>238</v>
      </c>
      <c r="F2794" s="2" t="s">
        <v>239</v>
      </c>
      <c r="G2794" s="38">
        <v>41215.833333333336</v>
      </c>
      <c r="H2794" s="100"/>
      <c r="I2794" s="2" t="s">
        <v>2979</v>
      </c>
      <c r="J2794" s="2" t="s">
        <v>241</v>
      </c>
      <c r="K2794" s="2">
        <v>228.0</v>
      </c>
      <c r="L2794" s="101">
        <v>240.83597035415283</v>
      </c>
      <c r="M2794" s="2" t="s">
        <v>887</v>
      </c>
      <c r="N2794" s="2"/>
      <c r="O2794" s="2"/>
      <c r="X2794" s="2"/>
      <c r="Y2794" s="2"/>
      <c r="Z2794" s="2"/>
    </row>
    <row r="2795" ht="10.5" customHeight="1">
      <c r="A2795" s="2"/>
      <c r="B2795" s="2">
        <v>1339484.0</v>
      </c>
      <c r="C2795" s="2" t="s">
        <v>1454</v>
      </c>
      <c r="D2795" s="2">
        <v>9.819943287E9</v>
      </c>
      <c r="E2795" s="2" t="s">
        <v>238</v>
      </c>
      <c r="F2795" s="2" t="s">
        <v>258</v>
      </c>
      <c r="G2795" s="38">
        <v>41215.916666666664</v>
      </c>
      <c r="H2795" s="100"/>
      <c r="I2795" s="2" t="s">
        <v>2979</v>
      </c>
      <c r="J2795" s="2" t="s">
        <v>241</v>
      </c>
      <c r="K2795" s="2">
        <v>125.0</v>
      </c>
      <c r="L2795" s="101">
        <v>128.27544820816433</v>
      </c>
      <c r="M2795" s="2" t="s">
        <v>887</v>
      </c>
      <c r="N2795" s="2"/>
      <c r="O2795" s="2"/>
      <c r="X2795" s="2"/>
      <c r="Y2795" s="2"/>
      <c r="Z2795" s="2"/>
    </row>
    <row r="2796" ht="10.5" customHeight="1">
      <c r="A2796" s="2"/>
      <c r="B2796" s="2">
        <v>1339902.0</v>
      </c>
      <c r="C2796" s="2" t="s">
        <v>2356</v>
      </c>
      <c r="D2796" s="2">
        <v>9.740397773E9</v>
      </c>
      <c r="E2796" s="2" t="s">
        <v>238</v>
      </c>
      <c r="F2796" s="2" t="s">
        <v>239</v>
      </c>
      <c r="G2796" s="38">
        <v>41216.041666666664</v>
      </c>
      <c r="H2796" s="100"/>
      <c r="I2796" s="2" t="s">
        <v>2979</v>
      </c>
      <c r="J2796" s="2" t="s">
        <v>241</v>
      </c>
      <c r="K2796" s="2">
        <v>233.0</v>
      </c>
      <c r="L2796" s="101">
        <v>216.07265548203537</v>
      </c>
      <c r="M2796" s="2" t="s">
        <v>887</v>
      </c>
      <c r="N2796" s="2"/>
      <c r="O2796" s="2"/>
      <c r="X2796" s="2"/>
      <c r="Y2796" s="2"/>
      <c r="Z2796" s="2"/>
    </row>
    <row r="2797" ht="10.5" customHeight="1">
      <c r="A2797" s="2"/>
      <c r="B2797" s="2">
        <v>1340172.0</v>
      </c>
      <c r="C2797" s="2" t="s">
        <v>2989</v>
      </c>
      <c r="D2797" s="2">
        <v>9.820078028E9</v>
      </c>
      <c r="E2797" s="2" t="s">
        <v>238</v>
      </c>
      <c r="F2797" s="2" t="s">
        <v>239</v>
      </c>
      <c r="G2797" s="38">
        <v>41216.15625</v>
      </c>
      <c r="H2797" s="100"/>
      <c r="I2797" s="2" t="s">
        <v>2979</v>
      </c>
      <c r="J2797" s="2" t="s">
        <v>241</v>
      </c>
      <c r="K2797" s="2">
        <v>181.0</v>
      </c>
      <c r="L2797" s="101">
        <v>159.79239440904115</v>
      </c>
      <c r="M2797" s="2" t="s">
        <v>887</v>
      </c>
      <c r="N2797" s="2"/>
      <c r="O2797" s="2"/>
      <c r="X2797" s="2"/>
      <c r="Y2797" s="2"/>
      <c r="Z2797" s="2"/>
    </row>
    <row r="2798" ht="10.5" customHeight="1">
      <c r="A2798" s="2"/>
      <c r="B2798" s="2">
        <v>1341478.0</v>
      </c>
      <c r="C2798" s="2" t="s">
        <v>2473</v>
      </c>
      <c r="D2798" s="2">
        <v>9.892844987E9</v>
      </c>
      <c r="E2798" s="2" t="s">
        <v>238</v>
      </c>
      <c r="F2798" s="2" t="s">
        <v>239</v>
      </c>
      <c r="G2798" s="38">
        <v>41216.322916666664</v>
      </c>
      <c r="H2798" s="100"/>
      <c r="I2798" s="2" t="s">
        <v>2979</v>
      </c>
      <c r="J2798" s="2" t="s">
        <v>241</v>
      </c>
      <c r="K2798" s="2">
        <v>187.0</v>
      </c>
      <c r="L2798" s="101">
        <v>164.29481529488066</v>
      </c>
      <c r="M2798" s="2" t="s">
        <v>887</v>
      </c>
      <c r="N2798" s="2"/>
      <c r="O2798" s="2"/>
      <c r="X2798" s="2"/>
      <c r="Y2798" s="2"/>
      <c r="Z2798" s="2"/>
    </row>
    <row r="2799" ht="10.5" customHeight="1">
      <c r="A2799" s="2"/>
      <c r="B2799" s="2">
        <v>1340824.0</v>
      </c>
      <c r="C2799" s="2" t="s">
        <v>2990</v>
      </c>
      <c r="D2799" s="2">
        <v>9.820220929E9</v>
      </c>
      <c r="E2799" s="2" t="s">
        <v>238</v>
      </c>
      <c r="F2799" s="2" t="s">
        <v>333</v>
      </c>
      <c r="G2799" s="38">
        <v>41216.395833333336</v>
      </c>
      <c r="H2799" s="100"/>
      <c r="I2799" s="2" t="s">
        <v>2979</v>
      </c>
      <c r="J2799" s="2" t="s">
        <v>241</v>
      </c>
      <c r="K2799" s="2">
        <v>864.0</v>
      </c>
      <c r="L2799" s="101">
        <v>868.9236839287686</v>
      </c>
      <c r="M2799" s="2" t="s">
        <v>887</v>
      </c>
      <c r="N2799" s="2"/>
      <c r="O2799" s="2"/>
      <c r="X2799" s="2"/>
      <c r="Y2799" s="2"/>
      <c r="Z2799" s="2"/>
    </row>
    <row r="2800" ht="10.5" customHeight="1">
      <c r="A2800" s="2"/>
      <c r="B2800" s="2">
        <v>1343404.0</v>
      </c>
      <c r="C2800" s="2" t="s">
        <v>2991</v>
      </c>
      <c r="D2800" s="2">
        <v>9.860588989E9</v>
      </c>
      <c r="E2800" s="2" t="s">
        <v>238</v>
      </c>
      <c r="F2800" s="2" t="s">
        <v>239</v>
      </c>
      <c r="G2800" s="38">
        <v>41216.510416666664</v>
      </c>
      <c r="H2800" s="100"/>
      <c r="I2800" s="2" t="s">
        <v>2979</v>
      </c>
      <c r="J2800" s="2" t="s">
        <v>241</v>
      </c>
      <c r="K2800" s="2">
        <v>470.0</v>
      </c>
      <c r="L2800" s="101">
        <v>497.47396084700665</v>
      </c>
      <c r="M2800" s="2" t="s">
        <v>887</v>
      </c>
      <c r="N2800" s="2"/>
      <c r="O2800" s="2"/>
      <c r="X2800" s="2"/>
      <c r="Y2800" s="2"/>
      <c r="Z2800" s="2"/>
    </row>
    <row r="2801" ht="10.5" customHeight="1">
      <c r="A2801" s="2"/>
      <c r="B2801" s="2">
        <v>1343860.0</v>
      </c>
      <c r="C2801" s="2" t="s">
        <v>1395</v>
      </c>
      <c r="D2801" s="2">
        <v>9.920701964E9</v>
      </c>
      <c r="E2801" s="2" t="s">
        <v>238</v>
      </c>
      <c r="F2801" s="2" t="s">
        <v>283</v>
      </c>
      <c r="G2801" s="38">
        <v>41216.6875</v>
      </c>
      <c r="H2801" s="100"/>
      <c r="I2801" s="2" t="s">
        <v>2979</v>
      </c>
      <c r="J2801" s="2" t="s">
        <v>241</v>
      </c>
      <c r="K2801" s="2">
        <v>648.0</v>
      </c>
      <c r="L2801" s="101">
        <v>670.8171649518289</v>
      </c>
      <c r="M2801" s="2" t="s">
        <v>887</v>
      </c>
      <c r="N2801" s="2"/>
      <c r="O2801" s="2"/>
      <c r="X2801" s="2"/>
      <c r="Y2801" s="2"/>
      <c r="Z2801" s="2"/>
    </row>
    <row r="2802" ht="10.5" customHeight="1">
      <c r="A2802" s="2"/>
      <c r="B2802" s="2">
        <v>1344534.0</v>
      </c>
      <c r="C2802" s="2" t="s">
        <v>2992</v>
      </c>
      <c r="D2802" s="2">
        <v>9.821011583E9</v>
      </c>
      <c r="E2802" s="2" t="s">
        <v>238</v>
      </c>
      <c r="F2802" s="2" t="s">
        <v>239</v>
      </c>
      <c r="G2802" s="38">
        <v>41216.802083333336</v>
      </c>
      <c r="H2802" s="100"/>
      <c r="I2802" s="2" t="s">
        <v>2979</v>
      </c>
      <c r="J2802" s="2" t="s">
        <v>241</v>
      </c>
      <c r="K2802" s="2">
        <v>146.0</v>
      </c>
      <c r="L2802" s="101">
        <v>135.02907953692363</v>
      </c>
      <c r="M2802" s="2" t="s">
        <v>887</v>
      </c>
      <c r="N2802" s="2"/>
      <c r="O2802" s="2"/>
      <c r="X2802" s="2"/>
      <c r="Y2802" s="2"/>
      <c r="Z2802" s="2"/>
    </row>
    <row r="2803" ht="10.5" customHeight="1">
      <c r="A2803" s="2"/>
      <c r="B2803" s="2">
        <v>1345054.0</v>
      </c>
      <c r="C2803" s="2" t="s">
        <v>2546</v>
      </c>
      <c r="D2803" s="2">
        <v>9.167120319E9</v>
      </c>
      <c r="E2803" s="2" t="s">
        <v>238</v>
      </c>
      <c r="F2803" s="2" t="s">
        <v>283</v>
      </c>
      <c r="G2803" s="38">
        <v>41217.333333333336</v>
      </c>
      <c r="H2803" s="100"/>
      <c r="I2803" s="2" t="s">
        <v>2979</v>
      </c>
      <c r="J2803" s="2" t="s">
        <v>241</v>
      </c>
      <c r="K2803" s="2">
        <v>100.0</v>
      </c>
      <c r="L2803" s="101">
        <v>74.24639757808986</v>
      </c>
      <c r="M2803" s="2" t="s">
        <v>887</v>
      </c>
      <c r="N2803" s="2"/>
      <c r="O2803" s="2"/>
      <c r="X2803" s="2"/>
      <c r="Y2803" s="2"/>
      <c r="Z2803" s="2"/>
    </row>
    <row r="2804" ht="10.5" customHeight="1">
      <c r="A2804" s="2"/>
      <c r="B2804" s="2">
        <v>1345048.0</v>
      </c>
      <c r="C2804" s="2" t="s">
        <v>2993</v>
      </c>
      <c r="D2804" s="2">
        <v>9.920637623E9</v>
      </c>
      <c r="E2804" s="2" t="s">
        <v>238</v>
      </c>
      <c r="F2804" s="2" t="s">
        <v>333</v>
      </c>
      <c r="G2804" s="38">
        <v>41217.427083333336</v>
      </c>
      <c r="H2804" s="100"/>
      <c r="I2804" s="2" t="s">
        <v>2979</v>
      </c>
      <c r="J2804" s="2" t="s">
        <v>241</v>
      </c>
      <c r="K2804" s="2">
        <v>389.0</v>
      </c>
      <c r="L2804" s="101">
        <v>378.1598073722588</v>
      </c>
      <c r="M2804" s="2" t="s">
        <v>887</v>
      </c>
      <c r="N2804" s="2"/>
      <c r="O2804" s="2"/>
      <c r="X2804" s="2"/>
      <c r="Y2804" s="2"/>
      <c r="Z2804" s="2"/>
    </row>
    <row r="2805" ht="10.5" customHeight="1">
      <c r="A2805" s="2"/>
      <c r="B2805" s="2">
        <v>1342726.0</v>
      </c>
      <c r="C2805" s="2" t="s">
        <v>2994</v>
      </c>
      <c r="D2805" s="2">
        <v>9.769209143E9</v>
      </c>
      <c r="E2805" s="2" t="s">
        <v>238</v>
      </c>
      <c r="F2805" s="2" t="s">
        <v>239</v>
      </c>
      <c r="G2805" s="38">
        <v>41217.583333333336</v>
      </c>
      <c r="H2805" s="100"/>
      <c r="I2805" s="2" t="s">
        <v>2979</v>
      </c>
      <c r="J2805" s="2" t="s">
        <v>241</v>
      </c>
      <c r="K2805" s="2">
        <v>113.0</v>
      </c>
      <c r="L2805" s="101">
        <v>117.01939599356551</v>
      </c>
      <c r="M2805" s="2" t="s">
        <v>887</v>
      </c>
      <c r="N2805" s="2"/>
      <c r="O2805" s="2"/>
      <c r="X2805" s="2"/>
      <c r="Y2805" s="2"/>
      <c r="Z2805" s="2"/>
    </row>
    <row r="2806" ht="10.5" customHeight="1">
      <c r="A2806" s="2"/>
      <c r="B2806" s="2">
        <v>1343900.0</v>
      </c>
      <c r="C2806" s="2" t="s">
        <v>2502</v>
      </c>
      <c r="D2806" s="2">
        <v>9.867576694E9</v>
      </c>
      <c r="E2806" s="2" t="s">
        <v>238</v>
      </c>
      <c r="F2806" s="2" t="s">
        <v>258</v>
      </c>
      <c r="G2806" s="38">
        <v>41217.677083333336</v>
      </c>
      <c r="H2806" s="100"/>
      <c r="I2806" s="2" t="s">
        <v>2979</v>
      </c>
      <c r="J2806" s="2" t="s">
        <v>241</v>
      </c>
      <c r="K2806" s="2">
        <v>817.0</v>
      </c>
      <c r="L2806" s="101">
        <v>841.9091586137315</v>
      </c>
      <c r="M2806" s="2" t="s">
        <v>887</v>
      </c>
      <c r="N2806" s="2"/>
      <c r="O2806" s="2"/>
      <c r="X2806" s="2"/>
      <c r="Y2806" s="2"/>
      <c r="Z2806" s="2"/>
    </row>
    <row r="2807" ht="10.5" customHeight="1">
      <c r="A2807" s="2"/>
      <c r="B2807" s="2">
        <v>1347400.0</v>
      </c>
      <c r="C2807" s="2" t="s">
        <v>819</v>
      </c>
      <c r="D2807" s="2">
        <v>9.819992095E9</v>
      </c>
      <c r="E2807" s="2" t="s">
        <v>238</v>
      </c>
      <c r="F2807" s="2" t="s">
        <v>239</v>
      </c>
      <c r="G2807" s="38">
        <v>41217.791666666664</v>
      </c>
      <c r="H2807" s="100"/>
      <c r="I2807" s="2" t="s">
        <v>2979</v>
      </c>
      <c r="J2807" s="2" t="s">
        <v>241</v>
      </c>
      <c r="K2807" s="2">
        <v>127.0</v>
      </c>
      <c r="L2807" s="101">
        <v>114.76818555064571</v>
      </c>
      <c r="M2807" s="2" t="s">
        <v>887</v>
      </c>
      <c r="N2807" s="2"/>
      <c r="O2807" s="2"/>
      <c r="X2807" s="2"/>
      <c r="Y2807" s="2"/>
      <c r="Z2807" s="2"/>
    </row>
    <row r="2808" ht="10.5" customHeight="1">
      <c r="A2808" s="2"/>
      <c r="B2808" s="2">
        <v>1347992.0</v>
      </c>
      <c r="C2808" s="2" t="s">
        <v>2995</v>
      </c>
      <c r="D2808" s="2">
        <v>9.819059359E9</v>
      </c>
      <c r="E2808" s="2" t="s">
        <v>238</v>
      </c>
      <c r="F2808" s="2" t="s">
        <v>258</v>
      </c>
      <c r="G2808" s="38">
        <v>41217.927083333336</v>
      </c>
      <c r="H2808" s="100"/>
      <c r="I2808" s="2" t="s">
        <v>2979</v>
      </c>
      <c r="J2808" s="2" t="s">
        <v>241</v>
      </c>
      <c r="K2808" s="2">
        <v>529.2</v>
      </c>
      <c r="L2808" s="101">
        <v>562.75906369168</v>
      </c>
      <c r="M2808" s="2" t="s">
        <v>887</v>
      </c>
      <c r="N2808" s="2"/>
      <c r="O2808" s="2"/>
      <c r="X2808" s="2"/>
      <c r="Y2808" s="2"/>
      <c r="Z2808" s="2"/>
    </row>
    <row r="2809" ht="10.5" customHeight="1">
      <c r="A2809" s="2"/>
      <c r="B2809" s="2">
        <v>1349036.0</v>
      </c>
      <c r="C2809" s="2" t="s">
        <v>1070</v>
      </c>
      <c r="D2809" s="2">
        <v>9.920376266E9</v>
      </c>
      <c r="E2809" s="2" t="s">
        <v>238</v>
      </c>
      <c r="F2809" s="2" t="s">
        <v>283</v>
      </c>
      <c r="G2809" s="38">
        <v>41218.291666666664</v>
      </c>
      <c r="H2809" s="100"/>
      <c r="I2809" s="2" t="s">
        <v>2979</v>
      </c>
      <c r="J2809" s="2" t="s">
        <v>241</v>
      </c>
      <c r="K2809" s="2">
        <v>109.0</v>
      </c>
      <c r="L2809" s="101">
        <v>141.78271086568293</v>
      </c>
      <c r="M2809" s="2" t="s">
        <v>887</v>
      </c>
      <c r="N2809" s="2"/>
      <c r="O2809" s="2"/>
      <c r="X2809" s="2"/>
      <c r="Y2809" s="2"/>
      <c r="Z2809" s="2"/>
    </row>
    <row r="2810" ht="10.5" customHeight="1">
      <c r="A2810" s="2"/>
      <c r="B2810" s="2">
        <v>1349054.0</v>
      </c>
      <c r="C2810" s="2" t="s">
        <v>2996</v>
      </c>
      <c r="D2810" s="2">
        <v>9.81997081E9</v>
      </c>
      <c r="E2810" s="2" t="s">
        <v>238</v>
      </c>
      <c r="F2810" s="2" t="s">
        <v>239</v>
      </c>
      <c r="G2810" s="38">
        <v>41218.4375</v>
      </c>
      <c r="H2810" s="100"/>
      <c r="I2810" s="2" t="s">
        <v>2979</v>
      </c>
      <c r="J2810" s="2" t="s">
        <v>241</v>
      </c>
      <c r="K2810" s="2">
        <v>138.0</v>
      </c>
      <c r="L2810" s="101">
        <v>141.78271086568293</v>
      </c>
      <c r="M2810" s="2" t="s">
        <v>887</v>
      </c>
      <c r="N2810" s="2"/>
      <c r="O2810" s="2"/>
      <c r="X2810" s="2"/>
      <c r="Y2810" s="2"/>
      <c r="Z2810" s="2"/>
    </row>
    <row r="2811" ht="10.5" customHeight="1">
      <c r="A2811" s="2"/>
      <c r="B2811" s="2">
        <v>1349876.0</v>
      </c>
      <c r="C2811" s="2" t="s">
        <v>2997</v>
      </c>
      <c r="D2811" s="2">
        <v>9.82058608E9</v>
      </c>
      <c r="E2811" s="2" t="s">
        <v>238</v>
      </c>
      <c r="F2811" s="2" t="s">
        <v>239</v>
      </c>
      <c r="G2811" s="38">
        <v>41218.541666666664</v>
      </c>
      <c r="H2811" s="100"/>
      <c r="I2811" s="2" t="s">
        <v>2979</v>
      </c>
      <c r="J2811" s="2" t="s">
        <v>241</v>
      </c>
      <c r="K2811" s="2">
        <v>140.0</v>
      </c>
      <c r="L2811" s="101">
        <v>132.77786909400385</v>
      </c>
      <c r="M2811" s="2" t="s">
        <v>887</v>
      </c>
      <c r="N2811" s="2"/>
      <c r="O2811" s="2"/>
      <c r="X2811" s="2"/>
      <c r="Y2811" s="2"/>
      <c r="Z2811" s="2"/>
    </row>
    <row r="2812" ht="10.5" customHeight="1">
      <c r="A2812" s="2"/>
      <c r="B2812" s="2">
        <v>1350304.0</v>
      </c>
      <c r="C2812" s="2" t="s">
        <v>2998</v>
      </c>
      <c r="D2812" s="2">
        <v>9.167236111E9</v>
      </c>
      <c r="E2812" s="2" t="s">
        <v>238</v>
      </c>
      <c r="F2812" s="2" t="s">
        <v>239</v>
      </c>
      <c r="G2812" s="38">
        <v>41218.708333333336</v>
      </c>
      <c r="H2812" s="100"/>
      <c r="I2812" s="2" t="s">
        <v>2979</v>
      </c>
      <c r="J2812" s="2" t="s">
        <v>241</v>
      </c>
      <c r="K2812" s="2">
        <v>294.0</v>
      </c>
      <c r="L2812" s="101">
        <v>310.6234940846657</v>
      </c>
      <c r="M2812" s="2" t="s">
        <v>887</v>
      </c>
      <c r="N2812" s="2"/>
      <c r="O2812" s="2"/>
      <c r="X2812" s="2"/>
      <c r="Y2812" s="2"/>
      <c r="Z2812" s="2"/>
    </row>
    <row r="2813" ht="10.5" customHeight="1">
      <c r="A2813" s="2"/>
      <c r="B2813" s="2">
        <v>1350646.0</v>
      </c>
      <c r="C2813" s="2" t="s">
        <v>2999</v>
      </c>
      <c r="D2813" s="2">
        <v>9.833074728E9</v>
      </c>
      <c r="E2813" s="2" t="s">
        <v>238</v>
      </c>
      <c r="F2813" s="2" t="s">
        <v>333</v>
      </c>
      <c r="G2813" s="38">
        <v>41218.833333333336</v>
      </c>
      <c r="H2813" s="100"/>
      <c r="I2813" s="2" t="s">
        <v>2979</v>
      </c>
      <c r="J2813" s="2" t="s">
        <v>241</v>
      </c>
      <c r="K2813" s="2">
        <v>283.0</v>
      </c>
      <c r="L2813" s="101">
        <v>294.86502098422733</v>
      </c>
      <c r="M2813" s="2" t="s">
        <v>887</v>
      </c>
      <c r="N2813" s="2"/>
      <c r="O2813" s="2"/>
      <c r="X2813" s="2"/>
      <c r="Y2813" s="2"/>
      <c r="Z2813" s="2"/>
    </row>
    <row r="2814" ht="10.5" customHeight="1">
      <c r="A2814" s="2"/>
      <c r="B2814" s="2">
        <v>1351156.0</v>
      </c>
      <c r="C2814" s="2" t="s">
        <v>1580</v>
      </c>
      <c r="D2814" s="2">
        <v>9.702003049E9</v>
      </c>
      <c r="E2814" s="2" t="s">
        <v>238</v>
      </c>
      <c r="F2814" s="2" t="s">
        <v>283</v>
      </c>
      <c r="G2814" s="38">
        <v>41218.927083333336</v>
      </c>
      <c r="H2814" s="100"/>
      <c r="I2814" s="2" t="s">
        <v>2979</v>
      </c>
      <c r="J2814" s="2" t="s">
        <v>241</v>
      </c>
      <c r="K2814" s="2">
        <v>212.0</v>
      </c>
      <c r="L2814" s="101">
        <v>195.81176149575748</v>
      </c>
      <c r="M2814" s="2" t="s">
        <v>887</v>
      </c>
      <c r="N2814" s="2"/>
      <c r="O2814" s="2"/>
      <c r="X2814" s="2"/>
      <c r="Y2814" s="2"/>
      <c r="Z2814" s="2"/>
    </row>
    <row r="2815" ht="10.5" customHeight="1">
      <c r="A2815" s="2"/>
      <c r="B2815" s="2">
        <v>1351506.0</v>
      </c>
      <c r="C2815" s="2" t="s">
        <v>3000</v>
      </c>
      <c r="D2815" s="2">
        <v>9.820111491E9</v>
      </c>
      <c r="E2815" s="2" t="s">
        <v>238</v>
      </c>
      <c r="F2815" s="2" t="s">
        <v>239</v>
      </c>
      <c r="G2815" s="38">
        <v>41218.989583333336</v>
      </c>
      <c r="H2815" s="100"/>
      <c r="I2815" s="2" t="s">
        <v>2979</v>
      </c>
      <c r="J2815" s="2" t="s">
        <v>241</v>
      </c>
      <c r="K2815" s="2">
        <v>2100.0</v>
      </c>
      <c r="L2815" s="101">
        <v>2242.162054109828</v>
      </c>
      <c r="M2815" s="2" t="s">
        <v>887</v>
      </c>
      <c r="N2815" s="2"/>
      <c r="O2815" s="2"/>
      <c r="X2815" s="2"/>
      <c r="Y2815" s="2"/>
      <c r="Z2815" s="2"/>
    </row>
    <row r="2816" ht="10.5" customHeight="1">
      <c r="A2816" s="2"/>
      <c r="B2816" s="2">
        <v>1348996.0</v>
      </c>
      <c r="C2816" s="2" t="s">
        <v>1454</v>
      </c>
      <c r="D2816" s="2">
        <v>9.819943287E9</v>
      </c>
      <c r="E2816" s="2" t="s">
        <v>238</v>
      </c>
      <c r="F2816" s="2" t="s">
        <v>258</v>
      </c>
      <c r="G2816" s="38">
        <v>41219.333333333336</v>
      </c>
      <c r="H2816" s="100"/>
      <c r="I2816" s="2" t="s">
        <v>2979</v>
      </c>
      <c r="J2816" s="2" t="s">
        <v>241</v>
      </c>
      <c r="K2816" s="2">
        <v>151.0</v>
      </c>
      <c r="L2816" s="101">
        <v>117.01939599356551</v>
      </c>
      <c r="M2816" s="2" t="s">
        <v>887</v>
      </c>
      <c r="N2816" s="2"/>
      <c r="O2816" s="2"/>
      <c r="X2816" s="2"/>
      <c r="Y2816" s="2"/>
      <c r="Z2816" s="2"/>
    </row>
    <row r="2817" ht="10.5" customHeight="1">
      <c r="A2817" s="2"/>
      <c r="B2817" s="2">
        <v>1303354.0</v>
      </c>
      <c r="C2817" s="2" t="s">
        <v>1329</v>
      </c>
      <c r="D2817" s="2">
        <v>9.82040467E9</v>
      </c>
      <c r="E2817" s="2" t="s">
        <v>238</v>
      </c>
      <c r="F2817" s="2" t="s">
        <v>258</v>
      </c>
      <c r="G2817" s="38">
        <v>41219.395833333336</v>
      </c>
      <c r="H2817" s="100"/>
      <c r="I2817" s="2" t="s">
        <v>2979</v>
      </c>
      <c r="J2817" s="2" t="s">
        <v>241</v>
      </c>
      <c r="K2817" s="2">
        <v>100.0</v>
      </c>
      <c r="L2817" s="101">
        <v>65.24155580641077</v>
      </c>
      <c r="M2817" s="2" t="s">
        <v>887</v>
      </c>
      <c r="N2817" s="2"/>
      <c r="O2817" s="2"/>
      <c r="X2817" s="2"/>
      <c r="Y2817" s="2"/>
      <c r="Z2817" s="2"/>
    </row>
    <row r="2818" ht="10.5" customHeight="1">
      <c r="A2818" s="2"/>
      <c r="B2818" s="2">
        <v>1339532.0</v>
      </c>
      <c r="C2818" s="2" t="s">
        <v>1727</v>
      </c>
      <c r="D2818" s="2">
        <v>9.819943287E9</v>
      </c>
      <c r="E2818" s="2" t="s">
        <v>238</v>
      </c>
      <c r="F2818" s="2" t="s">
        <v>258</v>
      </c>
      <c r="G2818" s="38">
        <v>41219.479166666664</v>
      </c>
      <c r="H2818" s="100"/>
      <c r="I2818" s="2" t="s">
        <v>2979</v>
      </c>
      <c r="J2818" s="2" t="s">
        <v>241</v>
      </c>
      <c r="K2818" s="2">
        <v>141.0</v>
      </c>
      <c r="L2818" s="101">
        <v>128.27544820816433</v>
      </c>
      <c r="M2818" s="2" t="s">
        <v>887</v>
      </c>
      <c r="N2818" s="2"/>
      <c r="O2818" s="2"/>
      <c r="X2818" s="2"/>
      <c r="Y2818" s="2"/>
      <c r="Z2818" s="2"/>
    </row>
    <row r="2819" ht="10.5" customHeight="1">
      <c r="A2819" s="2"/>
      <c r="B2819" s="2">
        <v>1353378.0</v>
      </c>
      <c r="C2819" s="2" t="s">
        <v>3001</v>
      </c>
      <c r="D2819" s="2">
        <v>9.819304502E9</v>
      </c>
      <c r="E2819" s="2" t="s">
        <v>238</v>
      </c>
      <c r="F2819" s="2" t="s">
        <v>239</v>
      </c>
      <c r="G2819" s="38">
        <v>41219.791666666664</v>
      </c>
      <c r="H2819" s="100"/>
      <c r="I2819" s="2" t="s">
        <v>2979</v>
      </c>
      <c r="J2819" s="2" t="s">
        <v>241</v>
      </c>
      <c r="K2819" s="2">
        <v>150.0</v>
      </c>
      <c r="L2819" s="101">
        <v>148.53634219444228</v>
      </c>
      <c r="M2819" s="2" t="s">
        <v>887</v>
      </c>
      <c r="N2819" s="2"/>
      <c r="O2819" s="2"/>
      <c r="X2819" s="2"/>
      <c r="Y2819" s="2"/>
      <c r="Z2819" s="2"/>
    </row>
    <row r="2820" ht="10.5" customHeight="1">
      <c r="A2820" s="2"/>
      <c r="B2820" s="2">
        <v>1355228.0</v>
      </c>
      <c r="C2820" s="2" t="s">
        <v>3002</v>
      </c>
      <c r="D2820" s="2">
        <v>9.820094814E9</v>
      </c>
      <c r="E2820" s="2" t="s">
        <v>238</v>
      </c>
      <c r="F2820" s="2" t="s">
        <v>239</v>
      </c>
      <c r="G2820" s="38">
        <v>41219.885416666664</v>
      </c>
      <c r="H2820" s="100"/>
      <c r="I2820" s="2" t="s">
        <v>2979</v>
      </c>
      <c r="J2820" s="2" t="s">
        <v>241</v>
      </c>
      <c r="K2820" s="2">
        <v>272.0</v>
      </c>
      <c r="L2820" s="101">
        <v>265.5992852262703</v>
      </c>
      <c r="M2820" s="2" t="s">
        <v>887</v>
      </c>
      <c r="N2820" s="2"/>
      <c r="O2820" s="2"/>
      <c r="X2820" s="2"/>
      <c r="Y2820" s="2"/>
      <c r="Z2820" s="2"/>
    </row>
    <row r="2821" ht="10.5" customHeight="1">
      <c r="A2821" s="2"/>
      <c r="B2821" s="2">
        <v>1356328.0</v>
      </c>
      <c r="C2821" s="2" t="s">
        <v>732</v>
      </c>
      <c r="D2821" s="2">
        <v>9.769551132E9</v>
      </c>
      <c r="E2821" s="2" t="s">
        <v>238</v>
      </c>
      <c r="F2821" s="2" t="s">
        <v>239</v>
      </c>
      <c r="G2821" s="38">
        <v>41220.322916666664</v>
      </c>
      <c r="H2821" s="100"/>
      <c r="I2821" s="2" t="s">
        <v>2979</v>
      </c>
      <c r="J2821" s="2" t="s">
        <v>241</v>
      </c>
      <c r="K2821" s="2">
        <v>635.0</v>
      </c>
      <c r="L2821" s="101">
        <v>603.2808516642358</v>
      </c>
      <c r="M2821" s="2" t="s">
        <v>887</v>
      </c>
      <c r="N2821" s="2"/>
      <c r="O2821" s="2"/>
      <c r="X2821" s="2"/>
      <c r="Y2821" s="2"/>
      <c r="Z2821" s="2"/>
    </row>
    <row r="2822" ht="10.5" customHeight="1">
      <c r="A2822" s="2"/>
      <c r="B2822" s="2">
        <v>1355330.0</v>
      </c>
      <c r="C2822" s="2" t="s">
        <v>3003</v>
      </c>
      <c r="D2822" s="2">
        <v>9.833670505E9</v>
      </c>
      <c r="E2822" s="2" t="s">
        <v>238</v>
      </c>
      <c r="F2822" s="2" t="s">
        <v>239</v>
      </c>
      <c r="G2822" s="38">
        <v>41220.375</v>
      </c>
      <c r="H2822" s="100"/>
      <c r="I2822" s="2" t="s">
        <v>2979</v>
      </c>
      <c r="J2822" s="2" t="s">
        <v>241</v>
      </c>
      <c r="K2822" s="2">
        <v>294.0</v>
      </c>
      <c r="L2822" s="101">
        <v>283.60896876962846</v>
      </c>
      <c r="M2822" s="2" t="s">
        <v>887</v>
      </c>
      <c r="N2822" s="2"/>
      <c r="O2822" s="2"/>
      <c r="X2822" s="2"/>
      <c r="Y2822" s="2"/>
      <c r="Z2822" s="2"/>
    </row>
    <row r="2823" ht="10.5" customHeight="1">
      <c r="A2823" s="2"/>
      <c r="B2823" s="2">
        <v>1357646.0</v>
      </c>
      <c r="C2823" s="2" t="s">
        <v>1303</v>
      </c>
      <c r="D2823" s="2">
        <v>9.83323323E9</v>
      </c>
      <c r="E2823" s="2" t="s">
        <v>238</v>
      </c>
      <c r="F2823" s="2" t="s">
        <v>239</v>
      </c>
      <c r="G2823" s="38">
        <v>41220.447916666664</v>
      </c>
      <c r="H2823" s="100"/>
      <c r="I2823" s="2" t="s">
        <v>2979</v>
      </c>
      <c r="J2823" s="2" t="s">
        <v>241</v>
      </c>
      <c r="K2823" s="2">
        <v>345.0</v>
      </c>
      <c r="L2823" s="101">
        <v>335.38680895678317</v>
      </c>
      <c r="M2823" s="2" t="s">
        <v>887</v>
      </c>
      <c r="N2823" s="2"/>
      <c r="O2823" s="2"/>
      <c r="X2823" s="2"/>
      <c r="Y2823" s="2"/>
      <c r="Z2823" s="2"/>
    </row>
    <row r="2824" ht="10.5" customHeight="1">
      <c r="A2824" s="2"/>
      <c r="B2824" s="2">
        <v>1319412.0</v>
      </c>
      <c r="C2824" s="2" t="s">
        <v>3004</v>
      </c>
      <c r="D2824" s="2">
        <v>9.819582354E9</v>
      </c>
      <c r="E2824" s="2" t="s">
        <v>238</v>
      </c>
      <c r="F2824" s="2" t="s">
        <v>258</v>
      </c>
      <c r="G2824" s="38">
        <v>41220.677083333336</v>
      </c>
      <c r="H2824" s="100"/>
      <c r="I2824" s="2" t="s">
        <v>3005</v>
      </c>
      <c r="J2824" s="2" t="s">
        <v>241</v>
      </c>
      <c r="K2824" s="2">
        <v>117.0</v>
      </c>
      <c r="L2824" s="101">
        <v>102.7305861321199</v>
      </c>
      <c r="M2824" s="2" t="s">
        <v>1084</v>
      </c>
      <c r="N2824" s="2"/>
      <c r="O2824" s="2"/>
      <c r="X2824" s="2"/>
      <c r="Y2824" s="2"/>
      <c r="Z2824" s="2"/>
    </row>
    <row r="2825" ht="10.5" customHeight="1">
      <c r="A2825" s="2"/>
      <c r="B2825" s="2">
        <v>1330696.0</v>
      </c>
      <c r="C2825" s="2" t="s">
        <v>3006</v>
      </c>
      <c r="D2825" s="2">
        <v>9.920345459E9</v>
      </c>
      <c r="E2825" s="2" t="s">
        <v>238</v>
      </c>
      <c r="F2825" s="2" t="s">
        <v>258</v>
      </c>
      <c r="G2825" s="38">
        <v>41220.875</v>
      </c>
      <c r="H2825" s="100"/>
      <c r="I2825" s="2" t="s">
        <v>3005</v>
      </c>
      <c r="J2825" s="2" t="s">
        <v>241</v>
      </c>
      <c r="K2825" s="2">
        <v>631.0</v>
      </c>
      <c r="L2825" s="101">
        <v>566.9454927754078</v>
      </c>
      <c r="M2825" s="2" t="s">
        <v>1084</v>
      </c>
      <c r="N2825" s="2"/>
      <c r="O2825" s="2"/>
      <c r="X2825" s="2"/>
      <c r="Y2825" s="2"/>
      <c r="Z2825" s="2"/>
    </row>
    <row r="2826" ht="10.5" customHeight="1">
      <c r="A2826" s="2"/>
      <c r="B2826" s="2">
        <v>1333994.0</v>
      </c>
      <c r="C2826" s="2" t="s">
        <v>2009</v>
      </c>
      <c r="D2826" s="2">
        <v>9.61191039E9</v>
      </c>
      <c r="E2826" s="2" t="s">
        <v>238</v>
      </c>
      <c r="F2826" s="2" t="s">
        <v>283</v>
      </c>
      <c r="G2826" s="38">
        <v>41220.9375</v>
      </c>
      <c r="H2826" s="100"/>
      <c r="I2826" s="2" t="s">
        <v>3005</v>
      </c>
      <c r="J2826" s="2" t="s">
        <v>241</v>
      </c>
      <c r="K2826" s="2">
        <v>410.0</v>
      </c>
      <c r="L2826" s="101">
        <v>364.0952814690971</v>
      </c>
      <c r="M2826" s="2" t="s">
        <v>1084</v>
      </c>
      <c r="N2826" s="2"/>
      <c r="O2826" s="2"/>
      <c r="X2826" s="2"/>
      <c r="Y2826" s="2"/>
      <c r="Z2826" s="2"/>
    </row>
    <row r="2827" ht="10.5" customHeight="1">
      <c r="A2827" s="2"/>
      <c r="B2827" s="2">
        <v>1333828.0</v>
      </c>
      <c r="C2827" s="2" t="s">
        <v>3007</v>
      </c>
      <c r="D2827" s="2">
        <v>9.582613307E9</v>
      </c>
      <c r="E2827" s="2" t="s">
        <v>238</v>
      </c>
      <c r="F2827" s="2" t="s">
        <v>239</v>
      </c>
      <c r="G2827" s="38">
        <v>41214.322916666664</v>
      </c>
      <c r="H2827" s="100"/>
      <c r="I2827" s="2" t="s">
        <v>3005</v>
      </c>
      <c r="J2827" s="2" t="s">
        <v>241</v>
      </c>
      <c r="K2827" s="2">
        <v>582.0</v>
      </c>
      <c r="L2827" s="101">
        <v>504.5300431426968</v>
      </c>
      <c r="M2827" s="2" t="s">
        <v>1084</v>
      </c>
      <c r="N2827" s="2"/>
      <c r="O2827" s="2"/>
      <c r="X2827" s="2"/>
      <c r="Y2827" s="2"/>
      <c r="Z2827" s="2"/>
    </row>
    <row r="2828" ht="10.5" customHeight="1">
      <c r="A2828" s="2"/>
      <c r="B2828" s="2">
        <v>1335084.0</v>
      </c>
      <c r="C2828" s="2" t="s">
        <v>254</v>
      </c>
      <c r="D2828" s="2">
        <v>9.769632275E9</v>
      </c>
      <c r="E2828" s="2" t="s">
        <v>238</v>
      </c>
      <c r="F2828" s="2" t="s">
        <v>239</v>
      </c>
      <c r="G2828" s="38">
        <v>41214.385416666664</v>
      </c>
      <c r="H2828" s="100"/>
      <c r="I2828" s="2" t="s">
        <v>3005</v>
      </c>
      <c r="J2828" s="2" t="s">
        <v>241</v>
      </c>
      <c r="K2828" s="2">
        <v>112.0</v>
      </c>
      <c r="L2828" s="101">
        <v>77.37430971883106</v>
      </c>
      <c r="M2828" s="2" t="s">
        <v>1084</v>
      </c>
      <c r="N2828" s="2"/>
      <c r="O2828" s="2"/>
      <c r="X2828" s="2"/>
      <c r="Y2828" s="2"/>
      <c r="Z2828" s="2"/>
    </row>
    <row r="2829" ht="10.5" customHeight="1">
      <c r="A2829" s="2"/>
      <c r="B2829" s="2">
        <v>1319418.0</v>
      </c>
      <c r="C2829" s="2" t="s">
        <v>3004</v>
      </c>
      <c r="D2829" s="2">
        <v>9.819582354E9</v>
      </c>
      <c r="E2829" s="2" t="s">
        <v>238</v>
      </c>
      <c r="F2829" s="2" t="s">
        <v>258</v>
      </c>
      <c r="G2829" s="38">
        <v>41214.458333333336</v>
      </c>
      <c r="H2829" s="100"/>
      <c r="I2829" s="2" t="s">
        <v>3005</v>
      </c>
      <c r="J2829" s="2" t="s">
        <v>241</v>
      </c>
      <c r="K2829" s="2">
        <v>119.0</v>
      </c>
      <c r="L2829" s="101">
        <v>106.63155173416432</v>
      </c>
      <c r="M2829" s="2" t="s">
        <v>1084</v>
      </c>
      <c r="N2829" s="2"/>
      <c r="O2829" s="2"/>
      <c r="X2829" s="2"/>
      <c r="Y2829" s="2"/>
      <c r="Z2829" s="2"/>
    </row>
    <row r="2830" ht="10.5" customHeight="1">
      <c r="A2830" s="2"/>
      <c r="B2830" s="2">
        <v>1323150.0</v>
      </c>
      <c r="C2830" s="2" t="s">
        <v>3008</v>
      </c>
      <c r="D2830" s="2">
        <v>9.920883425E9</v>
      </c>
      <c r="E2830" s="2" t="s">
        <v>238</v>
      </c>
      <c r="F2830" s="2" t="s">
        <v>258</v>
      </c>
      <c r="G2830" s="38">
        <v>41214.625</v>
      </c>
      <c r="H2830" s="100"/>
      <c r="I2830" s="2" t="s">
        <v>3005</v>
      </c>
      <c r="J2830" s="2" t="s">
        <v>241</v>
      </c>
      <c r="K2830" s="2">
        <v>167.0</v>
      </c>
      <c r="L2830" s="101">
        <v>139.78975935154205</v>
      </c>
      <c r="M2830" s="2" t="s">
        <v>1084</v>
      </c>
      <c r="N2830" s="2"/>
      <c r="O2830" s="2"/>
      <c r="X2830" s="2"/>
      <c r="Y2830" s="2"/>
      <c r="Z2830" s="2"/>
    </row>
    <row r="2831" ht="10.5" customHeight="1">
      <c r="A2831" s="2"/>
      <c r="B2831" s="2">
        <v>1337148.0</v>
      </c>
      <c r="C2831" s="2" t="s">
        <v>3009</v>
      </c>
      <c r="D2831" s="2">
        <v>7.738018E9</v>
      </c>
      <c r="E2831" s="2" t="s">
        <v>238</v>
      </c>
      <c r="F2831" s="2" t="s">
        <v>239</v>
      </c>
      <c r="G2831" s="38">
        <v>41214.75</v>
      </c>
      <c r="H2831" s="100"/>
      <c r="I2831" s="2" t="s">
        <v>3005</v>
      </c>
      <c r="J2831" s="2" t="s">
        <v>241</v>
      </c>
      <c r="K2831" s="2">
        <v>329.0</v>
      </c>
      <c r="L2831" s="101">
        <v>291.927417831275</v>
      </c>
      <c r="M2831" s="2" t="s">
        <v>1084</v>
      </c>
      <c r="N2831" s="2"/>
      <c r="O2831" s="2"/>
      <c r="X2831" s="2"/>
      <c r="Y2831" s="2"/>
      <c r="Z2831" s="2"/>
    </row>
    <row r="2832" ht="10.5" customHeight="1">
      <c r="A2832" s="2"/>
      <c r="B2832" s="2">
        <v>1337276.0</v>
      </c>
      <c r="C2832" s="2" t="s">
        <v>3010</v>
      </c>
      <c r="D2832" s="2">
        <v>9.892604842E9</v>
      </c>
      <c r="E2832" s="2" t="s">
        <v>238</v>
      </c>
      <c r="F2832" s="2" t="s">
        <v>239</v>
      </c>
      <c r="G2832" s="38">
        <v>41215.322916666664</v>
      </c>
      <c r="H2832" s="100"/>
      <c r="I2832" s="2" t="s">
        <v>3005</v>
      </c>
      <c r="J2832" s="2" t="s">
        <v>241</v>
      </c>
      <c r="K2832" s="2">
        <v>862.4</v>
      </c>
      <c r="L2832" s="101">
        <v>760.0432900766074</v>
      </c>
      <c r="M2832" s="2" t="s">
        <v>1084</v>
      </c>
      <c r="N2832" s="2"/>
      <c r="O2832" s="2"/>
      <c r="X2832" s="2"/>
      <c r="Y2832" s="2"/>
      <c r="Z2832" s="2"/>
    </row>
    <row r="2833" ht="10.5" customHeight="1">
      <c r="A2833" s="2"/>
      <c r="B2833" s="2">
        <v>1338394.0</v>
      </c>
      <c r="C2833" s="2" t="s">
        <v>3011</v>
      </c>
      <c r="D2833" s="2">
        <v>9.820588311E9</v>
      </c>
      <c r="E2833" s="2" t="s">
        <v>238</v>
      </c>
      <c r="F2833" s="2" t="s">
        <v>239</v>
      </c>
      <c r="G2833" s="38">
        <v>41215.364583333336</v>
      </c>
      <c r="H2833" s="100"/>
      <c r="I2833" s="2" t="s">
        <v>3005</v>
      </c>
      <c r="J2833" s="2" t="s">
        <v>241</v>
      </c>
      <c r="K2833" s="2">
        <v>175.0</v>
      </c>
      <c r="L2833" s="101">
        <v>147.59169055563086</v>
      </c>
      <c r="M2833" s="2" t="s">
        <v>1084</v>
      </c>
      <c r="N2833" s="2"/>
      <c r="O2833" s="2"/>
      <c r="X2833" s="2"/>
      <c r="Y2833" s="2"/>
      <c r="Z2833" s="2"/>
    </row>
    <row r="2834" ht="10.5" customHeight="1">
      <c r="A2834" s="2"/>
      <c r="B2834" s="2">
        <v>1337134.0</v>
      </c>
      <c r="C2834" s="2" t="s">
        <v>2127</v>
      </c>
      <c r="D2834" s="2">
        <v>8.451851571E9</v>
      </c>
      <c r="E2834" s="2" t="s">
        <v>238</v>
      </c>
      <c r="F2834" s="2" t="s">
        <v>258</v>
      </c>
      <c r="G2834" s="38">
        <v>41215.427083333336</v>
      </c>
      <c r="H2834" s="100"/>
      <c r="I2834" s="2" t="s">
        <v>3005</v>
      </c>
      <c r="J2834" s="2" t="s">
        <v>241</v>
      </c>
      <c r="K2834" s="2">
        <v>863.0</v>
      </c>
      <c r="L2834" s="101">
        <v>617.6580456019855</v>
      </c>
      <c r="M2834" s="2" t="s">
        <v>1084</v>
      </c>
      <c r="N2834" s="2"/>
      <c r="O2834" s="2"/>
      <c r="X2834" s="2"/>
      <c r="Y2834" s="2"/>
      <c r="Z2834" s="2"/>
    </row>
    <row r="2835" ht="10.5" customHeight="1">
      <c r="A2835" s="2"/>
      <c r="B2835" s="2">
        <v>1340142.0</v>
      </c>
      <c r="C2835" s="2" t="s">
        <v>3012</v>
      </c>
      <c r="D2835" s="2">
        <v>8.691006527E9</v>
      </c>
      <c r="E2835" s="2" t="s">
        <v>238</v>
      </c>
      <c r="F2835" s="2" t="s">
        <v>239</v>
      </c>
      <c r="G2835" s="38">
        <v>41215.53125</v>
      </c>
      <c r="H2835" s="100"/>
      <c r="I2835" s="2" t="s">
        <v>3005</v>
      </c>
      <c r="J2835" s="2" t="s">
        <v>241</v>
      </c>
      <c r="K2835" s="2">
        <v>697.0</v>
      </c>
      <c r="L2835" s="101">
        <v>641.0638392142521</v>
      </c>
      <c r="M2835" s="2" t="s">
        <v>1084</v>
      </c>
      <c r="N2835" s="2"/>
      <c r="O2835" s="2"/>
      <c r="X2835" s="2"/>
      <c r="Y2835" s="2"/>
      <c r="Z2835" s="2"/>
    </row>
    <row r="2836" ht="10.5" customHeight="1">
      <c r="A2836" s="2"/>
      <c r="B2836" s="2">
        <v>1340482.0</v>
      </c>
      <c r="C2836" s="2" t="s">
        <v>1655</v>
      </c>
      <c r="D2836" s="2">
        <v>9.892021073E9</v>
      </c>
      <c r="E2836" s="2" t="s">
        <v>238</v>
      </c>
      <c r="F2836" s="2" t="s">
        <v>239</v>
      </c>
      <c r="G2836" s="38">
        <v>41215.65625</v>
      </c>
      <c r="H2836" s="100"/>
      <c r="I2836" s="2" t="s">
        <v>3005</v>
      </c>
      <c r="J2836" s="2" t="s">
        <v>241</v>
      </c>
      <c r="K2836" s="2">
        <v>126.0</v>
      </c>
      <c r="L2836" s="101">
        <v>112.48300013723097</v>
      </c>
      <c r="M2836" s="2" t="s">
        <v>1084</v>
      </c>
      <c r="N2836" s="2"/>
      <c r="O2836" s="2"/>
      <c r="X2836" s="2"/>
      <c r="Y2836" s="2"/>
      <c r="Z2836" s="2"/>
    </row>
    <row r="2837" ht="10.5" customHeight="1">
      <c r="A2837" s="2"/>
      <c r="B2837" s="2">
        <v>1330098.0</v>
      </c>
      <c r="C2837" s="2" t="s">
        <v>640</v>
      </c>
      <c r="D2837" s="2">
        <v>9.833720552E9</v>
      </c>
      <c r="E2837" s="2" t="s">
        <v>238</v>
      </c>
      <c r="F2837" s="2" t="s">
        <v>239</v>
      </c>
      <c r="G2837" s="38">
        <v>41215.708333333336</v>
      </c>
      <c r="H2837" s="100"/>
      <c r="I2837" s="2" t="s">
        <v>3005</v>
      </c>
      <c r="J2837" s="2" t="s">
        <v>241</v>
      </c>
      <c r="K2837" s="2">
        <v>196.0</v>
      </c>
      <c r="L2837" s="101">
        <v>161.24507016278642</v>
      </c>
      <c r="M2837" s="2" t="s">
        <v>1084</v>
      </c>
      <c r="N2837" s="2"/>
      <c r="O2837" s="2"/>
      <c r="X2837" s="2"/>
      <c r="Y2837" s="2"/>
      <c r="Z2837" s="2"/>
    </row>
    <row r="2838" ht="10.5" customHeight="1">
      <c r="A2838" s="2"/>
      <c r="B2838" s="2">
        <v>1341318.0</v>
      </c>
      <c r="C2838" s="2" t="s">
        <v>428</v>
      </c>
      <c r="D2838" s="2">
        <v>9.619678182E9</v>
      </c>
      <c r="E2838" s="2" t="s">
        <v>238</v>
      </c>
      <c r="F2838" s="2" t="s">
        <v>283</v>
      </c>
      <c r="G2838" s="38">
        <v>41216.364583333336</v>
      </c>
      <c r="H2838" s="100"/>
      <c r="I2838" s="2" t="s">
        <v>3005</v>
      </c>
      <c r="J2838" s="2" t="s">
        <v>241</v>
      </c>
      <c r="K2838" s="2">
        <v>358.0</v>
      </c>
      <c r="L2838" s="101">
        <v>305.5807974384305</v>
      </c>
      <c r="M2838" s="2" t="s">
        <v>1084</v>
      </c>
      <c r="N2838" s="2"/>
      <c r="O2838" s="2"/>
      <c r="X2838" s="2"/>
      <c r="Y2838" s="2"/>
      <c r="Z2838" s="2"/>
    </row>
    <row r="2839" ht="10.5" customHeight="1">
      <c r="A2839" s="2"/>
      <c r="B2839" s="2">
        <v>1341806.0</v>
      </c>
      <c r="C2839" s="2" t="s">
        <v>428</v>
      </c>
      <c r="D2839" s="2">
        <v>9.619678182E9</v>
      </c>
      <c r="E2839" s="2" t="s">
        <v>238</v>
      </c>
      <c r="F2839" s="2" t="s">
        <v>283</v>
      </c>
      <c r="G2839" s="38">
        <v>41216.447916666664</v>
      </c>
      <c r="H2839" s="100"/>
      <c r="I2839" s="2" t="s">
        <v>3005</v>
      </c>
      <c r="J2839" s="2" t="s">
        <v>241</v>
      </c>
      <c r="K2839" s="2">
        <v>100.0</v>
      </c>
      <c r="L2839" s="101">
        <v>73.47334411678662</v>
      </c>
      <c r="M2839" s="2" t="s">
        <v>1084</v>
      </c>
      <c r="N2839" s="2"/>
      <c r="O2839" s="2"/>
      <c r="X2839" s="2"/>
      <c r="Y2839" s="2"/>
      <c r="Z2839" s="2"/>
    </row>
    <row r="2840" ht="10.5" customHeight="1">
      <c r="A2840" s="2"/>
      <c r="B2840" s="2">
        <v>1342122.0</v>
      </c>
      <c r="C2840" s="2" t="s">
        <v>3013</v>
      </c>
      <c r="D2840" s="2">
        <v>9.967099193E9</v>
      </c>
      <c r="E2840" s="2" t="s">
        <v>238</v>
      </c>
      <c r="F2840" s="2" t="s">
        <v>239</v>
      </c>
      <c r="G2840" s="38">
        <v>41216.53125</v>
      </c>
      <c r="H2840" s="100"/>
      <c r="I2840" s="2" t="s">
        <v>3005</v>
      </c>
      <c r="J2840" s="2" t="s">
        <v>241</v>
      </c>
      <c r="K2840" s="2">
        <v>100.0</v>
      </c>
      <c r="L2840" s="101">
        <v>46.16658490247557</v>
      </c>
      <c r="M2840" s="2" t="s">
        <v>1084</v>
      </c>
      <c r="N2840" s="2"/>
      <c r="O2840" s="2"/>
      <c r="X2840" s="2"/>
      <c r="Y2840" s="2"/>
      <c r="Z2840" s="2"/>
    </row>
    <row r="2841" ht="10.5" customHeight="1">
      <c r="A2841" s="2"/>
      <c r="B2841" s="2">
        <v>1343762.0</v>
      </c>
      <c r="C2841" s="2" t="s">
        <v>1288</v>
      </c>
      <c r="D2841" s="2">
        <v>9.820543182E9</v>
      </c>
      <c r="E2841" s="2" t="s">
        <v>238</v>
      </c>
      <c r="F2841" s="2" t="s">
        <v>239</v>
      </c>
      <c r="G2841" s="38">
        <v>41216.59375</v>
      </c>
      <c r="H2841" s="100"/>
      <c r="I2841" s="2" t="s">
        <v>3005</v>
      </c>
      <c r="J2841" s="2" t="s">
        <v>241</v>
      </c>
      <c r="K2841" s="2">
        <v>100.0</v>
      </c>
      <c r="L2841" s="101">
        <v>67.62189571371998</v>
      </c>
      <c r="M2841" s="2" t="s">
        <v>1084</v>
      </c>
      <c r="N2841" s="2"/>
      <c r="O2841" s="2"/>
      <c r="X2841" s="2"/>
      <c r="Y2841" s="2"/>
      <c r="Z2841" s="2"/>
    </row>
    <row r="2842" ht="10.5" customHeight="1">
      <c r="A2842" s="2"/>
      <c r="B2842" s="2">
        <v>1341322.0</v>
      </c>
      <c r="C2842" s="2" t="s">
        <v>3014</v>
      </c>
      <c r="D2842" s="2">
        <v>9.81920466E9</v>
      </c>
      <c r="E2842" s="2" t="s">
        <v>238</v>
      </c>
      <c r="F2842" s="2" t="s">
        <v>239</v>
      </c>
      <c r="G2842" s="38">
        <v>41216.697916666664</v>
      </c>
      <c r="H2842" s="100"/>
      <c r="I2842" s="2" t="s">
        <v>3005</v>
      </c>
      <c r="J2842" s="2" t="s">
        <v>241</v>
      </c>
      <c r="K2842" s="2">
        <v>358.4</v>
      </c>
      <c r="L2842" s="101">
        <v>323.1351426476305</v>
      </c>
      <c r="M2842" s="2" t="s">
        <v>1084</v>
      </c>
      <c r="N2842" s="2"/>
      <c r="O2842" s="2"/>
      <c r="X2842" s="2"/>
      <c r="Y2842" s="2"/>
      <c r="Z2842" s="2"/>
    </row>
    <row r="2843" ht="10.5" customHeight="1">
      <c r="A2843" s="2"/>
      <c r="B2843" s="2">
        <v>1344362.0</v>
      </c>
      <c r="C2843" s="2" t="s">
        <v>1065</v>
      </c>
      <c r="D2843" s="2">
        <v>9.819791583E9</v>
      </c>
      <c r="E2843" s="2" t="s">
        <v>238</v>
      </c>
      <c r="F2843" s="2" t="s">
        <v>283</v>
      </c>
      <c r="G2843" s="38">
        <v>41216.791666666664</v>
      </c>
      <c r="H2843" s="100"/>
      <c r="I2843" s="2" t="s">
        <v>3005</v>
      </c>
      <c r="J2843" s="2" t="s">
        <v>241</v>
      </c>
      <c r="K2843" s="2">
        <v>239.0</v>
      </c>
      <c r="L2843" s="101">
        <v>295.82838343331946</v>
      </c>
      <c r="M2843" s="2" t="s">
        <v>1084</v>
      </c>
      <c r="N2843" s="2"/>
      <c r="O2843" s="2"/>
      <c r="X2843" s="2"/>
      <c r="Y2843" s="2"/>
      <c r="Z2843" s="2"/>
    </row>
    <row r="2844" ht="10.5" customHeight="1">
      <c r="A2844" s="2"/>
      <c r="B2844" s="2">
        <v>1344890.0</v>
      </c>
      <c r="C2844" s="2" t="s">
        <v>1065</v>
      </c>
      <c r="D2844" s="2">
        <v>9.819791583E9</v>
      </c>
      <c r="E2844" s="2" t="s">
        <v>238</v>
      </c>
      <c r="F2844" s="2" t="s">
        <v>283</v>
      </c>
      <c r="G2844" s="38">
        <v>41217.40625</v>
      </c>
      <c r="H2844" s="100"/>
      <c r="I2844" s="2" t="s">
        <v>3005</v>
      </c>
      <c r="J2844" s="2" t="s">
        <v>241</v>
      </c>
      <c r="K2844" s="2">
        <v>185.0</v>
      </c>
      <c r="L2844" s="101">
        <v>231.46245099958628</v>
      </c>
      <c r="M2844" s="2" t="s">
        <v>1084</v>
      </c>
      <c r="N2844" s="2"/>
      <c r="O2844" s="2"/>
      <c r="X2844" s="2"/>
      <c r="Y2844" s="2"/>
      <c r="Z2844" s="2"/>
    </row>
    <row r="2845" ht="10.5" customHeight="1">
      <c r="A2845" s="2"/>
      <c r="B2845" s="2">
        <v>1345042.0</v>
      </c>
      <c r="C2845" s="2" t="s">
        <v>3015</v>
      </c>
      <c r="D2845" s="2">
        <v>9.167165535E9</v>
      </c>
      <c r="E2845" s="2" t="s">
        <v>238</v>
      </c>
      <c r="F2845" s="2" t="s">
        <v>239</v>
      </c>
      <c r="G2845" s="38">
        <v>41217.46875</v>
      </c>
      <c r="H2845" s="100"/>
      <c r="I2845" s="2" t="s">
        <v>3005</v>
      </c>
      <c r="J2845" s="2" t="s">
        <v>241</v>
      </c>
      <c r="K2845" s="2">
        <v>274.0</v>
      </c>
      <c r="L2845" s="101">
        <v>247.06631340776403</v>
      </c>
      <c r="M2845" s="2" t="s">
        <v>1084</v>
      </c>
      <c r="N2845" s="2"/>
      <c r="O2845" s="2"/>
      <c r="X2845" s="2"/>
      <c r="Y2845" s="2"/>
      <c r="Z2845" s="2"/>
    </row>
    <row r="2846" ht="10.5" customHeight="1">
      <c r="A2846" s="2"/>
      <c r="B2846" s="2">
        <v>1345358.0</v>
      </c>
      <c r="C2846" s="2" t="s">
        <v>3016</v>
      </c>
      <c r="D2846" s="2">
        <v>9.892900007E9</v>
      </c>
      <c r="E2846" s="2" t="s">
        <v>238</v>
      </c>
      <c r="F2846" s="2" t="s">
        <v>239</v>
      </c>
      <c r="G2846" s="38">
        <v>41217.520833333336</v>
      </c>
      <c r="H2846" s="100"/>
      <c r="I2846" s="2" t="s">
        <v>3005</v>
      </c>
      <c r="J2846" s="2" t="s">
        <v>241</v>
      </c>
      <c r="K2846" s="2">
        <v>404.0</v>
      </c>
      <c r="L2846" s="101">
        <v>358.2438330660305</v>
      </c>
      <c r="M2846" s="2" t="s">
        <v>1084</v>
      </c>
      <c r="N2846" s="2"/>
      <c r="O2846" s="2"/>
      <c r="X2846" s="2"/>
      <c r="Y2846" s="2"/>
      <c r="Z2846" s="2"/>
    </row>
    <row r="2847" ht="10.5" customHeight="1">
      <c r="A2847" s="2"/>
      <c r="B2847" s="2">
        <v>1345250.0</v>
      </c>
      <c r="C2847" s="2" t="s">
        <v>310</v>
      </c>
      <c r="D2847" s="2">
        <v>7.208008001E9</v>
      </c>
      <c r="E2847" s="2" t="s">
        <v>238</v>
      </c>
      <c r="F2847" s="2" t="s">
        <v>258</v>
      </c>
      <c r="G2847" s="38">
        <v>41217.645833333336</v>
      </c>
      <c r="H2847" s="100"/>
      <c r="I2847" s="2" t="s">
        <v>3005</v>
      </c>
      <c r="J2847" s="2" t="s">
        <v>241</v>
      </c>
      <c r="K2847" s="2">
        <v>999.0</v>
      </c>
      <c r="L2847" s="101">
        <v>884.8741893420292</v>
      </c>
      <c r="M2847" s="2" t="s">
        <v>1084</v>
      </c>
      <c r="N2847" s="2"/>
      <c r="O2847" s="2"/>
      <c r="X2847" s="2"/>
      <c r="Y2847" s="2"/>
      <c r="Z2847" s="2"/>
    </row>
    <row r="2848" ht="10.5" customHeight="1">
      <c r="A2848" s="2"/>
      <c r="B2848" s="2">
        <v>1347816.0</v>
      </c>
      <c r="C2848" s="2" t="s">
        <v>3017</v>
      </c>
      <c r="D2848" s="2">
        <v>9.820763652E9</v>
      </c>
      <c r="E2848" s="2" t="s">
        <v>238</v>
      </c>
      <c r="F2848" s="2" t="s">
        <v>239</v>
      </c>
      <c r="G2848" s="38">
        <v>41217.697916666664</v>
      </c>
      <c r="H2848" s="100"/>
      <c r="I2848" s="2" t="s">
        <v>3005</v>
      </c>
      <c r="J2848" s="2" t="s">
        <v>241</v>
      </c>
      <c r="K2848" s="2">
        <v>944.0</v>
      </c>
      <c r="L2848" s="101">
        <v>820.5082569082961</v>
      </c>
      <c r="M2848" s="2" t="s">
        <v>1084</v>
      </c>
      <c r="N2848" s="2"/>
      <c r="O2848" s="2"/>
      <c r="X2848" s="2"/>
      <c r="Y2848" s="2"/>
      <c r="Z2848" s="2"/>
    </row>
    <row r="2849" ht="10.5" customHeight="1">
      <c r="A2849" s="2"/>
      <c r="B2849" s="2">
        <v>1348582.0</v>
      </c>
      <c r="C2849" s="2" t="s">
        <v>3018</v>
      </c>
      <c r="D2849" s="2">
        <v>9.820698551E9</v>
      </c>
      <c r="E2849" s="2" t="s">
        <v>238</v>
      </c>
      <c r="F2849" s="2" t="s">
        <v>239</v>
      </c>
      <c r="G2849" s="38">
        <v>41217.78125</v>
      </c>
      <c r="H2849" s="100"/>
      <c r="I2849" s="2" t="s">
        <v>3005</v>
      </c>
      <c r="J2849" s="2" t="s">
        <v>241</v>
      </c>
      <c r="K2849" s="2">
        <v>504.0</v>
      </c>
      <c r="L2849" s="101">
        <v>463.5699043212302</v>
      </c>
      <c r="M2849" s="2" t="s">
        <v>1084</v>
      </c>
      <c r="N2849" s="2"/>
      <c r="O2849" s="2"/>
      <c r="X2849" s="2"/>
      <c r="Y2849" s="2"/>
      <c r="Z2849" s="2"/>
    </row>
    <row r="2850" ht="10.5" customHeight="1">
      <c r="A2850" s="2"/>
      <c r="B2850" s="2">
        <v>1349160.0</v>
      </c>
      <c r="C2850" s="2" t="s">
        <v>3019</v>
      </c>
      <c r="D2850" s="2">
        <v>9.324273328E9</v>
      </c>
      <c r="E2850" s="2" t="s">
        <v>238</v>
      </c>
      <c r="F2850" s="2" t="s">
        <v>239</v>
      </c>
      <c r="G2850" s="38">
        <v>41218.3125</v>
      </c>
      <c r="H2850" s="100"/>
      <c r="I2850" s="2" t="s">
        <v>3005</v>
      </c>
      <c r="J2850" s="2" t="s">
        <v>241</v>
      </c>
      <c r="K2850" s="2">
        <v>510.0</v>
      </c>
      <c r="L2850" s="101">
        <v>442.1145935099858</v>
      </c>
      <c r="M2850" s="2" t="s">
        <v>1084</v>
      </c>
      <c r="N2850" s="2"/>
      <c r="O2850" s="2"/>
      <c r="X2850" s="2"/>
      <c r="Y2850" s="2"/>
      <c r="Z2850" s="2"/>
    </row>
    <row r="2851" ht="10.5" customHeight="1">
      <c r="A2851" s="2"/>
      <c r="B2851" s="2">
        <v>1351016.0</v>
      </c>
      <c r="C2851" s="2" t="s">
        <v>3020</v>
      </c>
      <c r="D2851" s="2">
        <v>9.870843386E9</v>
      </c>
      <c r="E2851" s="2" t="s">
        <v>238</v>
      </c>
      <c r="F2851" s="2" t="s">
        <v>239</v>
      </c>
      <c r="G2851" s="38">
        <v>41218.5</v>
      </c>
      <c r="H2851" s="100"/>
      <c r="I2851" s="2" t="s">
        <v>3005</v>
      </c>
      <c r="J2851" s="2" t="s">
        <v>241</v>
      </c>
      <c r="K2851" s="2">
        <v>205.0</v>
      </c>
      <c r="L2851" s="101">
        <v>182.70038097403085</v>
      </c>
      <c r="M2851" s="2" t="s">
        <v>1084</v>
      </c>
      <c r="N2851" s="2"/>
      <c r="O2851" s="2"/>
      <c r="X2851" s="2"/>
      <c r="Y2851" s="2"/>
      <c r="Z2851" s="2"/>
    </row>
    <row r="2852" ht="10.5" customHeight="1">
      <c r="A2852" s="2"/>
      <c r="B2852" s="2">
        <v>1243830.0</v>
      </c>
      <c r="C2852" s="2" t="s">
        <v>1914</v>
      </c>
      <c r="D2852" s="2">
        <v>9.820122941E9</v>
      </c>
      <c r="E2852" s="2" t="s">
        <v>238</v>
      </c>
      <c r="F2852" s="2" t="s">
        <v>258</v>
      </c>
      <c r="G2852" s="38">
        <v>41218.666666666664</v>
      </c>
      <c r="H2852" s="100"/>
      <c r="I2852" s="2" t="s">
        <v>3005</v>
      </c>
      <c r="J2852" s="2" t="s">
        <v>241</v>
      </c>
      <c r="K2852" s="2">
        <v>123.0</v>
      </c>
      <c r="L2852" s="101">
        <v>102.7305861321199</v>
      </c>
      <c r="M2852" s="2" t="s">
        <v>1084</v>
      </c>
      <c r="N2852" s="2"/>
      <c r="O2852" s="2"/>
      <c r="X2852" s="2"/>
      <c r="Y2852" s="2"/>
      <c r="Z2852" s="2"/>
    </row>
    <row r="2853" ht="10.5" customHeight="1">
      <c r="A2853" s="2"/>
      <c r="B2853" s="2">
        <v>1344452.0</v>
      </c>
      <c r="C2853" s="2" t="s">
        <v>2039</v>
      </c>
      <c r="D2853" s="2">
        <v>9.619032488E9</v>
      </c>
      <c r="E2853" s="2" t="s">
        <v>238</v>
      </c>
      <c r="F2853" s="2" t="s">
        <v>258</v>
      </c>
      <c r="G2853" s="38">
        <v>41218.75</v>
      </c>
      <c r="H2853" s="100"/>
      <c r="I2853" s="2" t="s">
        <v>3005</v>
      </c>
      <c r="J2853" s="2" t="s">
        <v>241</v>
      </c>
      <c r="K2853" s="2">
        <v>403.2</v>
      </c>
      <c r="L2853" s="101">
        <v>321.18465984660827</v>
      </c>
      <c r="M2853" s="2" t="s">
        <v>1084</v>
      </c>
      <c r="N2853" s="2"/>
      <c r="O2853" s="2"/>
      <c r="X2853" s="2"/>
      <c r="Y2853" s="2"/>
      <c r="Z2853" s="2"/>
    </row>
    <row r="2854" ht="10.5" customHeight="1">
      <c r="A2854" s="2"/>
      <c r="B2854" s="2">
        <v>1351982.0</v>
      </c>
      <c r="C2854" s="2" t="s">
        <v>1370</v>
      </c>
      <c r="D2854" s="2">
        <v>9.820048066E9</v>
      </c>
      <c r="E2854" s="2" t="s">
        <v>238</v>
      </c>
      <c r="F2854" s="2" t="s">
        <v>239</v>
      </c>
      <c r="G2854" s="38">
        <v>41219.333333333336</v>
      </c>
      <c r="H2854" s="100"/>
      <c r="I2854" s="2" t="s">
        <v>3005</v>
      </c>
      <c r="J2854" s="2" t="s">
        <v>241</v>
      </c>
      <c r="K2854" s="2">
        <v>548.0</v>
      </c>
      <c r="L2854" s="101">
        <v>282.1750038261639</v>
      </c>
      <c r="M2854" s="2" t="s">
        <v>1084</v>
      </c>
      <c r="N2854" s="2"/>
      <c r="O2854" s="2"/>
      <c r="X2854" s="2"/>
      <c r="Y2854" s="2"/>
      <c r="Z2854" s="2"/>
    </row>
    <row r="2855" ht="10.5" customHeight="1">
      <c r="A2855" s="2"/>
      <c r="B2855" s="2">
        <v>1350378.0</v>
      </c>
      <c r="C2855" s="2" t="s">
        <v>363</v>
      </c>
      <c r="D2855" s="2">
        <v>9.819381606E9</v>
      </c>
      <c r="E2855" s="2" t="s">
        <v>238</v>
      </c>
      <c r="F2855" s="2" t="s">
        <v>239</v>
      </c>
      <c r="G2855" s="38">
        <v>41219.395833333336</v>
      </c>
      <c r="H2855" s="100"/>
      <c r="I2855" s="2" t="s">
        <v>3005</v>
      </c>
      <c r="J2855" s="2" t="s">
        <v>241</v>
      </c>
      <c r="K2855" s="2">
        <v>223.0</v>
      </c>
      <c r="L2855" s="101">
        <v>182.70038097403085</v>
      </c>
      <c r="M2855" s="2" t="s">
        <v>1084</v>
      </c>
      <c r="N2855" s="2"/>
      <c r="O2855" s="2"/>
      <c r="X2855" s="2"/>
      <c r="Y2855" s="2"/>
      <c r="Z2855" s="2"/>
    </row>
    <row r="2856" ht="10.5" customHeight="1">
      <c r="A2856" s="2"/>
      <c r="B2856" s="2">
        <v>1352322.0</v>
      </c>
      <c r="C2856" s="2" t="s">
        <v>3020</v>
      </c>
      <c r="D2856" s="2">
        <v>9.870843386E9</v>
      </c>
      <c r="E2856" s="2" t="s">
        <v>238</v>
      </c>
      <c r="F2856" s="2" t="s">
        <v>258</v>
      </c>
      <c r="G2856" s="38">
        <v>41219.458333333336</v>
      </c>
      <c r="H2856" s="100"/>
      <c r="I2856" s="2" t="s">
        <v>3005</v>
      </c>
      <c r="J2856" s="2" t="s">
        <v>241</v>
      </c>
      <c r="K2856" s="2">
        <v>207.0</v>
      </c>
      <c r="L2856" s="101">
        <v>184.65086377505304</v>
      </c>
      <c r="M2856" s="2" t="s">
        <v>1084</v>
      </c>
      <c r="N2856" s="2"/>
      <c r="O2856" s="2"/>
      <c r="X2856" s="2"/>
      <c r="Y2856" s="2"/>
      <c r="Z2856" s="2"/>
    </row>
    <row r="2857" ht="10.5" customHeight="1">
      <c r="A2857" s="2"/>
      <c r="B2857" s="2">
        <v>1353916.0</v>
      </c>
      <c r="C2857" s="2" t="s">
        <v>3021</v>
      </c>
      <c r="D2857" s="2">
        <v>9.61909893E9</v>
      </c>
      <c r="E2857" s="2" t="s">
        <v>238</v>
      </c>
      <c r="F2857" s="2" t="s">
        <v>239</v>
      </c>
      <c r="G2857" s="38">
        <v>41219.583333333336</v>
      </c>
      <c r="H2857" s="100"/>
      <c r="I2857" s="2" t="s">
        <v>3005</v>
      </c>
      <c r="J2857" s="2" t="s">
        <v>241</v>
      </c>
      <c r="K2857" s="2">
        <v>925.0</v>
      </c>
      <c r="L2857" s="101">
        <v>804.9043945001184</v>
      </c>
      <c r="M2857" s="2" t="s">
        <v>1084</v>
      </c>
      <c r="N2857" s="2"/>
      <c r="O2857" s="2"/>
      <c r="X2857" s="2"/>
      <c r="Y2857" s="2"/>
      <c r="Z2857" s="2"/>
    </row>
    <row r="2858" ht="10.5" customHeight="1">
      <c r="A2858" s="2"/>
      <c r="B2858" s="2">
        <v>1355496.0</v>
      </c>
      <c r="C2858" s="2" t="s">
        <v>3022</v>
      </c>
      <c r="D2858" s="2">
        <v>7.738371446E9</v>
      </c>
      <c r="E2858" s="2" t="s">
        <v>238</v>
      </c>
      <c r="F2858" s="2" t="s">
        <v>239</v>
      </c>
      <c r="G2858" s="38">
        <v>41219.770833333336</v>
      </c>
      <c r="H2858" s="100"/>
      <c r="I2858" s="2" t="s">
        <v>3005</v>
      </c>
      <c r="J2858" s="2" t="s">
        <v>241</v>
      </c>
      <c r="K2858" s="2">
        <v>602.0</v>
      </c>
      <c r="L2858" s="101">
        <v>500.6290775406523</v>
      </c>
      <c r="M2858" s="2" t="s">
        <v>1084</v>
      </c>
      <c r="N2858" s="2"/>
      <c r="O2858" s="2"/>
      <c r="X2858" s="2"/>
      <c r="Y2858" s="2"/>
      <c r="Z2858" s="2"/>
    </row>
    <row r="2859" ht="10.5" customHeight="1">
      <c r="A2859" s="2"/>
      <c r="B2859" s="2">
        <v>1356308.0</v>
      </c>
      <c r="C2859" s="2" t="s">
        <v>428</v>
      </c>
      <c r="D2859" s="2">
        <v>9.930483783E9</v>
      </c>
      <c r="E2859" s="2" t="s">
        <v>238</v>
      </c>
      <c r="F2859" s="2" t="s">
        <v>239</v>
      </c>
      <c r="G2859" s="38">
        <v>41220.333333333336</v>
      </c>
      <c r="H2859" s="100"/>
      <c r="I2859" s="2" t="s">
        <v>3005</v>
      </c>
      <c r="J2859" s="2" t="s">
        <v>241</v>
      </c>
      <c r="K2859" s="2">
        <v>346.0</v>
      </c>
      <c r="L2859" s="101">
        <v>276.3235554230973</v>
      </c>
      <c r="M2859" s="2" t="s">
        <v>1084</v>
      </c>
      <c r="N2859" s="2"/>
      <c r="O2859" s="2"/>
      <c r="X2859" s="2"/>
      <c r="Y2859" s="2"/>
      <c r="Z2859" s="2"/>
    </row>
    <row r="2860" ht="10.5" customHeight="1">
      <c r="A2860" s="2"/>
      <c r="B2860" s="2">
        <v>1347372.0</v>
      </c>
      <c r="C2860" s="2" t="s">
        <v>542</v>
      </c>
      <c r="D2860" s="2">
        <v>9.820004016E9</v>
      </c>
      <c r="E2860" s="2" t="s">
        <v>238</v>
      </c>
      <c r="F2860" s="2" t="s">
        <v>258</v>
      </c>
      <c r="G2860" s="38">
        <v>41220.395833333336</v>
      </c>
      <c r="H2860" s="100"/>
      <c r="I2860" s="2" t="s">
        <v>3005</v>
      </c>
      <c r="J2860" s="2" t="s">
        <v>241</v>
      </c>
      <c r="K2860" s="2">
        <v>181.0</v>
      </c>
      <c r="L2860" s="101">
        <v>135.8887937494976</v>
      </c>
      <c r="M2860" s="2" t="s">
        <v>1084</v>
      </c>
      <c r="N2860" s="2"/>
      <c r="O2860" s="2"/>
      <c r="X2860" s="2"/>
      <c r="Y2860" s="2"/>
      <c r="Z2860" s="2"/>
    </row>
    <row r="2861" ht="10.5" customHeight="1">
      <c r="A2861" s="2"/>
      <c r="B2861" s="2">
        <v>1336180.0</v>
      </c>
      <c r="C2861" s="2" t="s">
        <v>2121</v>
      </c>
      <c r="D2861" s="2">
        <v>8.587095825E9</v>
      </c>
      <c r="E2861" s="2" t="s">
        <v>238</v>
      </c>
      <c r="F2861" s="2" t="s">
        <v>239</v>
      </c>
      <c r="G2861" s="38">
        <v>41220.520833333336</v>
      </c>
      <c r="H2861" s="100"/>
      <c r="I2861" s="2" t="s">
        <v>3023</v>
      </c>
      <c r="J2861" s="2" t="s">
        <v>871</v>
      </c>
      <c r="K2861" s="2">
        <v>1425.0</v>
      </c>
      <c r="L2861" s="101">
        <v>1245.4540320758979</v>
      </c>
      <c r="M2861" s="2" t="s">
        <v>904</v>
      </c>
      <c r="N2861" s="2"/>
      <c r="O2861" s="2"/>
      <c r="X2861" s="2"/>
      <c r="Y2861" s="2"/>
      <c r="Z2861" s="2"/>
    </row>
    <row r="2862" ht="10.5" customHeight="1">
      <c r="A2862" s="2"/>
      <c r="B2862" s="2">
        <v>1338540.0</v>
      </c>
      <c r="C2862" s="2" t="s">
        <v>3024</v>
      </c>
      <c r="D2862" s="2">
        <v>9.930664082E9</v>
      </c>
      <c r="E2862" s="2" t="s">
        <v>238</v>
      </c>
      <c r="F2862" s="2" t="s">
        <v>239</v>
      </c>
      <c r="G2862" s="38">
        <v>41220.677083333336</v>
      </c>
      <c r="H2862" s="100"/>
      <c r="I2862" s="2" t="s">
        <v>3023</v>
      </c>
      <c r="J2862" s="2" t="s">
        <v>762</v>
      </c>
      <c r="K2862" s="2">
        <v>4400.0</v>
      </c>
      <c r="L2862" s="101">
        <v>3895.454032075898</v>
      </c>
      <c r="M2862" s="2" t="s">
        <v>904</v>
      </c>
      <c r="N2862" s="2"/>
      <c r="O2862" s="2"/>
      <c r="X2862" s="2"/>
      <c r="Y2862" s="2"/>
      <c r="Z2862" s="2"/>
    </row>
    <row r="2863" ht="10.5" customHeight="1">
      <c r="A2863" s="2"/>
      <c r="B2863" s="2">
        <v>1351808.0</v>
      </c>
      <c r="C2863" s="2" t="s">
        <v>3025</v>
      </c>
      <c r="D2863" s="2">
        <v>9.33611749E9</v>
      </c>
      <c r="E2863" s="2" t="s">
        <v>238</v>
      </c>
      <c r="F2863" s="2" t="s">
        <v>239</v>
      </c>
      <c r="G2863" s="38">
        <v>41220.78125</v>
      </c>
      <c r="H2863" s="100"/>
      <c r="I2863" s="2" t="s">
        <v>3023</v>
      </c>
      <c r="J2863" s="2" t="s">
        <v>871</v>
      </c>
      <c r="K2863" s="2">
        <v>1200.0</v>
      </c>
      <c r="L2863" s="101">
        <v>1095.4540320758979</v>
      </c>
      <c r="M2863" s="2" t="s">
        <v>904</v>
      </c>
      <c r="N2863" s="2"/>
      <c r="O2863" s="2"/>
      <c r="X2863" s="2"/>
      <c r="Y2863" s="2"/>
      <c r="Z2863" s="2"/>
    </row>
    <row r="2864" ht="10.5" customHeight="1">
      <c r="A2864" s="2"/>
      <c r="B2864" s="2">
        <v>1331926.0</v>
      </c>
      <c r="C2864" s="2" t="s">
        <v>3026</v>
      </c>
      <c r="D2864" s="2">
        <v>9.341335554E9</v>
      </c>
      <c r="E2864" s="2" t="s">
        <v>238</v>
      </c>
      <c r="F2864" s="2" t="s">
        <v>333</v>
      </c>
      <c r="G2864" s="38">
        <v>41215.375</v>
      </c>
      <c r="H2864" s="100"/>
      <c r="I2864" s="2" t="s">
        <v>3027</v>
      </c>
      <c r="J2864" s="2" t="s">
        <v>871</v>
      </c>
      <c r="K2864" s="2">
        <v>1378.5</v>
      </c>
      <c r="L2864" s="101">
        <v>1252.9540320758979</v>
      </c>
      <c r="M2864" s="2" t="s">
        <v>980</v>
      </c>
      <c r="N2864" s="2"/>
      <c r="O2864" s="2"/>
      <c r="X2864" s="2"/>
      <c r="Y2864" s="2"/>
      <c r="Z2864" s="2"/>
    </row>
    <row r="2865" ht="10.5" customHeight="1">
      <c r="A2865" s="2"/>
      <c r="B2865" s="2">
        <v>1342732.0</v>
      </c>
      <c r="C2865" s="2" t="s">
        <v>3028</v>
      </c>
      <c r="D2865" s="2">
        <v>9.819263629E9</v>
      </c>
      <c r="E2865" s="2" t="s">
        <v>238</v>
      </c>
      <c r="F2865" s="2" t="s">
        <v>333</v>
      </c>
      <c r="G2865" s="38">
        <v>41216.458333333336</v>
      </c>
      <c r="H2865" s="100"/>
      <c r="I2865" s="2" t="s">
        <v>3027</v>
      </c>
      <c r="J2865" s="2" t="s">
        <v>871</v>
      </c>
      <c r="K2865" s="2">
        <v>1200.0</v>
      </c>
      <c r="L2865" s="101">
        <v>1095.4540320758979</v>
      </c>
      <c r="M2865" s="2" t="s">
        <v>980</v>
      </c>
      <c r="N2865" s="2"/>
      <c r="O2865" s="2"/>
      <c r="X2865" s="2"/>
      <c r="Y2865" s="2"/>
      <c r="Z2865" s="2"/>
    </row>
    <row r="2866" ht="10.5" customHeight="1">
      <c r="A2866" s="2"/>
      <c r="B2866" s="2">
        <v>1330726.0</v>
      </c>
      <c r="C2866" s="2" t="s">
        <v>3029</v>
      </c>
      <c r="D2866" s="2">
        <v>9.820029575E9</v>
      </c>
      <c r="E2866" s="2" t="s">
        <v>238</v>
      </c>
      <c r="F2866" s="2" t="s">
        <v>239</v>
      </c>
      <c r="G2866" s="38">
        <v>41219.604166666664</v>
      </c>
      <c r="H2866" s="100"/>
      <c r="I2866" s="2" t="s">
        <v>3030</v>
      </c>
      <c r="J2866" s="2" t="s">
        <v>241</v>
      </c>
      <c r="K2866" s="2">
        <v>109.0</v>
      </c>
      <c r="L2866" s="101">
        <v>185.3740320758979</v>
      </c>
      <c r="M2866" s="2" t="s">
        <v>1164</v>
      </c>
      <c r="N2866" s="2"/>
      <c r="O2866" s="2"/>
      <c r="X2866" s="2"/>
      <c r="Y2866" s="2"/>
      <c r="Z2866" s="2"/>
    </row>
    <row r="2867" ht="10.5" customHeight="1">
      <c r="A2867" s="2"/>
      <c r="B2867" s="2">
        <v>1333516.0</v>
      </c>
      <c r="C2867" s="2" t="s">
        <v>2316</v>
      </c>
      <c r="D2867" s="2">
        <v>9.619330312E9</v>
      </c>
      <c r="E2867" s="2" t="s">
        <v>238</v>
      </c>
      <c r="F2867" s="2" t="s">
        <v>283</v>
      </c>
      <c r="G2867" s="38">
        <v>41214.239583333336</v>
      </c>
      <c r="H2867" s="100"/>
      <c r="I2867" s="2" t="s">
        <v>3030</v>
      </c>
      <c r="J2867" s="2" t="s">
        <v>241</v>
      </c>
      <c r="K2867" s="2">
        <v>330.0</v>
      </c>
      <c r="L2867" s="101">
        <v>185.3740320758979</v>
      </c>
      <c r="M2867" s="2" t="s">
        <v>1164</v>
      </c>
      <c r="N2867" s="2"/>
      <c r="O2867" s="2"/>
      <c r="X2867" s="2"/>
      <c r="Y2867" s="2"/>
      <c r="Z2867" s="2"/>
    </row>
    <row r="2868" ht="10.5" customHeight="1">
      <c r="A2868" s="2"/>
      <c r="B2868" s="2">
        <v>1333784.0</v>
      </c>
      <c r="C2868" s="2" t="s">
        <v>1142</v>
      </c>
      <c r="D2868" s="2">
        <v>9.819852854E9</v>
      </c>
      <c r="E2868" s="2" t="s">
        <v>238</v>
      </c>
      <c r="F2868" s="2" t="s">
        <v>239</v>
      </c>
      <c r="G2868" s="38">
        <v>41217.458333333336</v>
      </c>
      <c r="H2868" s="100"/>
      <c r="I2868" s="2" t="s">
        <v>3030</v>
      </c>
      <c r="J2868" s="2" t="s">
        <v>241</v>
      </c>
      <c r="K2868" s="2">
        <v>373.0</v>
      </c>
      <c r="L2868" s="101">
        <v>185.3740320758979</v>
      </c>
      <c r="M2868" s="2" t="s">
        <v>1164</v>
      </c>
      <c r="N2868" s="2"/>
      <c r="O2868" s="2"/>
      <c r="X2868" s="2"/>
      <c r="Y2868" s="2"/>
      <c r="Z2868" s="2"/>
    </row>
    <row r="2869" ht="10.5" customHeight="1">
      <c r="A2869" s="2"/>
      <c r="B2869" s="2">
        <v>1334468.0</v>
      </c>
      <c r="C2869" s="2" t="s">
        <v>3031</v>
      </c>
      <c r="D2869" s="2">
        <v>9.820157989E9</v>
      </c>
      <c r="E2869" s="2" t="s">
        <v>238</v>
      </c>
      <c r="F2869" s="2" t="s">
        <v>239</v>
      </c>
      <c r="G2869" s="38">
        <v>41214.3125</v>
      </c>
      <c r="H2869" s="100"/>
      <c r="I2869" s="2" t="s">
        <v>3030</v>
      </c>
      <c r="J2869" s="2" t="s">
        <v>241</v>
      </c>
      <c r="K2869" s="2">
        <v>100.0</v>
      </c>
      <c r="L2869" s="101">
        <v>185.3740320758979</v>
      </c>
      <c r="M2869" s="2" t="s">
        <v>1164</v>
      </c>
      <c r="N2869" s="2"/>
      <c r="O2869" s="2"/>
      <c r="X2869" s="2"/>
      <c r="Y2869" s="2"/>
      <c r="Z2869" s="2"/>
    </row>
    <row r="2870" ht="10.5" customHeight="1">
      <c r="A2870" s="2"/>
      <c r="B2870" s="2">
        <v>1334632.0</v>
      </c>
      <c r="C2870" s="2" t="s">
        <v>2155</v>
      </c>
      <c r="D2870" s="2">
        <v>9.833506507E9</v>
      </c>
      <c r="E2870" s="2" t="s">
        <v>238</v>
      </c>
      <c r="F2870" s="2" t="s">
        <v>239</v>
      </c>
      <c r="G2870" s="38">
        <v>41214.354166666664</v>
      </c>
      <c r="H2870" s="100"/>
      <c r="I2870" s="2" t="s">
        <v>3030</v>
      </c>
      <c r="J2870" s="2" t="s">
        <v>241</v>
      </c>
      <c r="K2870" s="2">
        <v>275.0</v>
      </c>
      <c r="L2870" s="101">
        <v>185.3740320758979</v>
      </c>
      <c r="M2870" s="2" t="s">
        <v>1164</v>
      </c>
      <c r="N2870" s="2"/>
      <c r="O2870" s="2"/>
      <c r="X2870" s="2"/>
      <c r="Y2870" s="2"/>
      <c r="Z2870" s="2"/>
    </row>
    <row r="2871" ht="10.5" customHeight="1">
      <c r="A2871" s="2"/>
      <c r="B2871" s="2">
        <v>1335872.0</v>
      </c>
      <c r="C2871" s="2" t="s">
        <v>3032</v>
      </c>
      <c r="D2871" s="2">
        <v>2.266715056E9</v>
      </c>
      <c r="E2871" s="2" t="s">
        <v>238</v>
      </c>
      <c r="F2871" s="2" t="s">
        <v>239</v>
      </c>
      <c r="G2871" s="38">
        <v>41214.447916666664</v>
      </c>
      <c r="H2871" s="100"/>
      <c r="I2871" s="2" t="s">
        <v>3030</v>
      </c>
      <c r="J2871" s="2" t="s">
        <v>241</v>
      </c>
      <c r="K2871" s="2">
        <v>459.0</v>
      </c>
      <c r="L2871" s="101">
        <v>341.8540320758979</v>
      </c>
      <c r="M2871" s="2" t="s">
        <v>1164</v>
      </c>
      <c r="N2871" s="2"/>
      <c r="O2871" s="2"/>
      <c r="X2871" s="2"/>
      <c r="Y2871" s="2"/>
      <c r="Z2871" s="2"/>
    </row>
    <row r="2872" ht="10.5" customHeight="1">
      <c r="A2872" s="2"/>
      <c r="B2872" s="2">
        <v>1337334.0</v>
      </c>
      <c r="C2872" s="2" t="s">
        <v>3033</v>
      </c>
      <c r="D2872" s="2">
        <v>8.767246024E9</v>
      </c>
      <c r="E2872" s="2" t="s">
        <v>238</v>
      </c>
      <c r="F2872" s="2" t="s">
        <v>239</v>
      </c>
      <c r="G2872" s="38">
        <v>41214.541666666664</v>
      </c>
      <c r="H2872" s="100"/>
      <c r="I2872" s="2" t="s">
        <v>3030</v>
      </c>
      <c r="J2872" s="2" t="s">
        <v>241</v>
      </c>
      <c r="K2872" s="2">
        <v>940.0</v>
      </c>
      <c r="L2872" s="101">
        <v>341.8540320758979</v>
      </c>
      <c r="M2872" s="2" t="s">
        <v>1164</v>
      </c>
      <c r="N2872" s="2"/>
      <c r="O2872" s="2"/>
      <c r="X2872" s="2"/>
      <c r="Y2872" s="2"/>
      <c r="Z2872" s="2"/>
    </row>
    <row r="2873" ht="10.5" customHeight="1">
      <c r="A2873" s="2"/>
      <c r="B2873" s="2">
        <v>1338884.0</v>
      </c>
      <c r="C2873" s="2" t="s">
        <v>2457</v>
      </c>
      <c r="D2873" s="2">
        <v>9.167002489E9</v>
      </c>
      <c r="E2873" s="2" t="s">
        <v>238</v>
      </c>
      <c r="F2873" s="2" t="s">
        <v>283</v>
      </c>
      <c r="G2873" s="38">
        <v>41214.59375</v>
      </c>
      <c r="H2873" s="100"/>
      <c r="I2873" s="2" t="s">
        <v>3030</v>
      </c>
      <c r="J2873" s="2" t="s">
        <v>241</v>
      </c>
      <c r="K2873" s="2">
        <v>130.0</v>
      </c>
      <c r="L2873" s="101">
        <v>341.8540320758979</v>
      </c>
      <c r="M2873" s="2" t="s">
        <v>1164</v>
      </c>
      <c r="N2873" s="2"/>
      <c r="O2873" s="2"/>
      <c r="X2873" s="2"/>
      <c r="Y2873" s="2"/>
      <c r="Z2873" s="2"/>
    </row>
    <row r="2874" ht="10.5" customHeight="1">
      <c r="A2874" s="2"/>
      <c r="B2874" s="2">
        <v>1339698.0</v>
      </c>
      <c r="C2874" s="2" t="s">
        <v>1526</v>
      </c>
      <c r="D2874" s="2">
        <v>9.82076596E9</v>
      </c>
      <c r="E2874" s="2" t="s">
        <v>238</v>
      </c>
      <c r="F2874" s="2" t="s">
        <v>239</v>
      </c>
      <c r="G2874" s="38">
        <v>41215.322916666664</v>
      </c>
      <c r="H2874" s="100"/>
      <c r="I2874" s="2" t="s">
        <v>3030</v>
      </c>
      <c r="J2874" s="2" t="s">
        <v>241</v>
      </c>
      <c r="K2874" s="2">
        <v>203.0</v>
      </c>
      <c r="L2874" s="101">
        <v>341.8540320758979</v>
      </c>
      <c r="M2874" s="2" t="s">
        <v>1164</v>
      </c>
      <c r="N2874" s="2"/>
      <c r="O2874" s="2"/>
      <c r="X2874" s="2"/>
      <c r="Y2874" s="2"/>
      <c r="Z2874" s="2"/>
    </row>
    <row r="2875" ht="10.5" customHeight="1">
      <c r="A2875" s="2"/>
      <c r="B2875" s="2">
        <v>1340346.0</v>
      </c>
      <c r="C2875" s="2" t="s">
        <v>3034</v>
      </c>
      <c r="D2875" s="2">
        <v>9.819773301E9</v>
      </c>
      <c r="E2875" s="2" t="s">
        <v>238</v>
      </c>
      <c r="F2875" s="2" t="s">
        <v>239</v>
      </c>
      <c r="G2875" s="38">
        <v>41215.46875</v>
      </c>
      <c r="H2875" s="100"/>
      <c r="I2875" s="2" t="s">
        <v>3030</v>
      </c>
      <c r="J2875" s="2" t="s">
        <v>241</v>
      </c>
      <c r="K2875" s="2">
        <v>100.0</v>
      </c>
      <c r="L2875" s="101">
        <v>289.8940320758979</v>
      </c>
      <c r="M2875" s="2" t="s">
        <v>1164</v>
      </c>
      <c r="N2875" s="2"/>
      <c r="O2875" s="2"/>
      <c r="X2875" s="2"/>
      <c r="Y2875" s="2"/>
      <c r="Z2875" s="2"/>
    </row>
    <row r="2876" ht="10.5" customHeight="1">
      <c r="A2876" s="2"/>
      <c r="B2876" s="2">
        <v>1332260.0</v>
      </c>
      <c r="C2876" s="2" t="s">
        <v>1309</v>
      </c>
      <c r="D2876" s="2">
        <v>9.00406163E9</v>
      </c>
      <c r="E2876" s="2" t="s">
        <v>238</v>
      </c>
      <c r="F2876" s="2" t="s">
        <v>239</v>
      </c>
      <c r="G2876" s="38">
        <v>41215.770833333336</v>
      </c>
      <c r="H2876" s="100"/>
      <c r="I2876" s="2" t="s">
        <v>3030</v>
      </c>
      <c r="J2876" s="2" t="s">
        <v>241</v>
      </c>
      <c r="K2876" s="2">
        <v>142.0</v>
      </c>
      <c r="L2876" s="101">
        <v>289.8940320758979</v>
      </c>
      <c r="M2876" s="2" t="s">
        <v>1164</v>
      </c>
      <c r="N2876" s="2"/>
      <c r="O2876" s="2"/>
      <c r="X2876" s="2"/>
      <c r="Y2876" s="2"/>
      <c r="Z2876" s="2"/>
    </row>
    <row r="2877" ht="10.5" customHeight="1">
      <c r="A2877" s="2"/>
      <c r="B2877" s="2">
        <v>1340498.0</v>
      </c>
      <c r="C2877" s="2" t="s">
        <v>3035</v>
      </c>
      <c r="D2877" s="2">
        <v>9.900027149E9</v>
      </c>
      <c r="E2877" s="2" t="s">
        <v>238</v>
      </c>
      <c r="F2877" s="2" t="s">
        <v>239</v>
      </c>
      <c r="G2877" s="38">
        <v>41215.947916666664</v>
      </c>
      <c r="H2877" s="100"/>
      <c r="I2877" s="2" t="s">
        <v>3030</v>
      </c>
      <c r="J2877" s="2" t="s">
        <v>241</v>
      </c>
      <c r="K2877" s="2">
        <v>386.0</v>
      </c>
      <c r="L2877" s="101">
        <v>289.8940320758979</v>
      </c>
      <c r="M2877" s="2" t="s">
        <v>1164</v>
      </c>
      <c r="N2877" s="2"/>
      <c r="O2877" s="2"/>
      <c r="X2877" s="2"/>
      <c r="Y2877" s="2"/>
      <c r="Z2877" s="2"/>
    </row>
    <row r="2878" ht="10.5" customHeight="1">
      <c r="A2878" s="2"/>
      <c r="B2878" s="2">
        <v>1340606.0</v>
      </c>
      <c r="C2878" s="2" t="s">
        <v>3036</v>
      </c>
      <c r="D2878" s="2">
        <v>9.820455669E9</v>
      </c>
      <c r="E2878" s="2" t="s">
        <v>238</v>
      </c>
      <c r="F2878" s="2" t="s">
        <v>239</v>
      </c>
      <c r="G2878" s="38">
        <v>41216.302083333336</v>
      </c>
      <c r="H2878" s="100"/>
      <c r="I2878" s="2" t="s">
        <v>3030</v>
      </c>
      <c r="J2878" s="2" t="s">
        <v>241</v>
      </c>
      <c r="K2878" s="2">
        <v>844.2</v>
      </c>
      <c r="L2878" s="101">
        <v>289.8940320758979</v>
      </c>
      <c r="M2878" s="2" t="s">
        <v>1164</v>
      </c>
      <c r="N2878" s="2"/>
      <c r="O2878" s="2"/>
      <c r="X2878" s="2"/>
      <c r="Y2878" s="2"/>
      <c r="Z2878" s="2"/>
    </row>
    <row r="2879" ht="10.5" customHeight="1">
      <c r="A2879" s="2"/>
      <c r="B2879" s="2">
        <v>1347220.0</v>
      </c>
      <c r="C2879" s="2" t="s">
        <v>3037</v>
      </c>
      <c r="D2879" s="2">
        <v>8.879474226E9</v>
      </c>
      <c r="E2879" s="2" t="s">
        <v>238</v>
      </c>
      <c r="F2879" s="2" t="s">
        <v>239</v>
      </c>
      <c r="G2879" s="38">
        <v>41216.354166666664</v>
      </c>
      <c r="H2879" s="100"/>
      <c r="I2879" s="2" t="s">
        <v>3030</v>
      </c>
      <c r="J2879" s="2" t="s">
        <v>241</v>
      </c>
      <c r="K2879" s="2">
        <v>207.0</v>
      </c>
      <c r="L2879" s="101">
        <v>181.0540320758979</v>
      </c>
      <c r="M2879" s="2" t="s">
        <v>1164</v>
      </c>
      <c r="N2879" s="2"/>
      <c r="O2879" s="2"/>
      <c r="X2879" s="2"/>
      <c r="Y2879" s="2"/>
      <c r="Z2879" s="2"/>
    </row>
    <row r="2880" ht="10.5" customHeight="1">
      <c r="A2880" s="2"/>
      <c r="B2880" s="2">
        <v>1345954.0</v>
      </c>
      <c r="C2880" s="2" t="s">
        <v>3038</v>
      </c>
      <c r="D2880" s="2">
        <v>9.167326997E9</v>
      </c>
      <c r="E2880" s="2" t="s">
        <v>238</v>
      </c>
      <c r="F2880" s="2" t="s">
        <v>239</v>
      </c>
      <c r="G2880" s="38">
        <v>41216.427083333336</v>
      </c>
      <c r="H2880" s="100"/>
      <c r="I2880" s="2" t="s">
        <v>3030</v>
      </c>
      <c r="J2880" s="2" t="s">
        <v>241</v>
      </c>
      <c r="K2880" s="2">
        <v>213.0</v>
      </c>
      <c r="L2880" s="101">
        <v>181.0540320758979</v>
      </c>
      <c r="M2880" s="2" t="s">
        <v>1164</v>
      </c>
      <c r="N2880" s="2"/>
      <c r="O2880" s="2"/>
      <c r="X2880" s="2"/>
      <c r="Y2880" s="2"/>
      <c r="Z2880" s="2"/>
    </row>
    <row r="2881" ht="10.5" customHeight="1">
      <c r="A2881" s="2"/>
      <c r="B2881" s="2">
        <v>1345952.0</v>
      </c>
      <c r="C2881" s="2" t="s">
        <v>2126</v>
      </c>
      <c r="D2881" s="2">
        <v>9.92011051E9</v>
      </c>
      <c r="E2881" s="2" t="s">
        <v>238</v>
      </c>
      <c r="F2881" s="2" t="s">
        <v>239</v>
      </c>
      <c r="G2881" s="38">
        <v>41216.552083333336</v>
      </c>
      <c r="H2881" s="100"/>
      <c r="I2881" s="2" t="s">
        <v>3030</v>
      </c>
      <c r="J2881" s="2" t="s">
        <v>241</v>
      </c>
      <c r="K2881" s="2">
        <v>218.0</v>
      </c>
      <c r="L2881" s="101">
        <v>181.0540320758979</v>
      </c>
      <c r="M2881" s="2" t="s">
        <v>1164</v>
      </c>
      <c r="N2881" s="2"/>
      <c r="O2881" s="2"/>
      <c r="X2881" s="2"/>
      <c r="Y2881" s="2"/>
      <c r="Z2881" s="2"/>
    </row>
    <row r="2882" ht="10.5" customHeight="1">
      <c r="A2882" s="2"/>
      <c r="B2882" s="2">
        <v>1346792.0</v>
      </c>
      <c r="C2882" s="2" t="s">
        <v>310</v>
      </c>
      <c r="D2882" s="2">
        <v>7.208008001E9</v>
      </c>
      <c r="E2882" s="2" t="s">
        <v>238</v>
      </c>
      <c r="F2882" s="2" t="s">
        <v>258</v>
      </c>
      <c r="G2882" s="38">
        <v>41218.1875</v>
      </c>
      <c r="H2882" s="100"/>
      <c r="I2882" s="2" t="s">
        <v>3030</v>
      </c>
      <c r="J2882" s="2" t="s">
        <v>241</v>
      </c>
      <c r="K2882" s="2">
        <v>297.0</v>
      </c>
      <c r="L2882" s="101">
        <v>181.0540320758979</v>
      </c>
      <c r="M2882" s="2" t="s">
        <v>1164</v>
      </c>
      <c r="N2882" s="2"/>
      <c r="O2882" s="2"/>
      <c r="X2882" s="2"/>
      <c r="Y2882" s="2"/>
      <c r="Z2882" s="2"/>
    </row>
    <row r="2883" ht="10.5" customHeight="1">
      <c r="A2883" s="2"/>
      <c r="B2883" s="2">
        <v>1347478.0</v>
      </c>
      <c r="C2883" s="2" t="s">
        <v>3039</v>
      </c>
      <c r="D2883" s="2">
        <v>9.83361468E9</v>
      </c>
      <c r="E2883" s="2" t="s">
        <v>238</v>
      </c>
      <c r="F2883" s="2" t="s">
        <v>283</v>
      </c>
      <c r="G2883" s="38">
        <v>41218.25</v>
      </c>
      <c r="H2883" s="100"/>
      <c r="I2883" s="2" t="s">
        <v>3030</v>
      </c>
      <c r="J2883" s="2" t="s">
        <v>241</v>
      </c>
      <c r="K2883" s="2">
        <v>179.0</v>
      </c>
      <c r="L2883" s="101">
        <v>181.0540320758979</v>
      </c>
      <c r="M2883" s="2" t="s">
        <v>1164</v>
      </c>
      <c r="N2883" s="2"/>
      <c r="O2883" s="2"/>
      <c r="X2883" s="2"/>
      <c r="Y2883" s="2"/>
      <c r="Z2883" s="2"/>
    </row>
    <row r="2884" ht="10.5" customHeight="1">
      <c r="A2884" s="2"/>
      <c r="B2884" s="2">
        <v>1323408.0</v>
      </c>
      <c r="C2884" s="2" t="s">
        <v>2520</v>
      </c>
      <c r="D2884" s="2">
        <v>8.286000333E9</v>
      </c>
      <c r="E2884" s="2" t="s">
        <v>238</v>
      </c>
      <c r="F2884" s="2" t="s">
        <v>258</v>
      </c>
      <c r="G2884" s="38">
        <v>41218.302083333336</v>
      </c>
      <c r="H2884" s="100"/>
      <c r="I2884" s="2" t="s">
        <v>3030</v>
      </c>
      <c r="J2884" s="2" t="s">
        <v>241</v>
      </c>
      <c r="K2884" s="2">
        <v>129.0</v>
      </c>
      <c r="L2884" s="101">
        <v>181.0540320758979</v>
      </c>
      <c r="M2884" s="2" t="s">
        <v>1164</v>
      </c>
      <c r="N2884" s="2"/>
      <c r="O2884" s="2"/>
      <c r="X2884" s="2"/>
      <c r="Y2884" s="2"/>
      <c r="Z2884" s="2"/>
    </row>
    <row r="2885" ht="10.5" customHeight="1">
      <c r="A2885" s="2"/>
      <c r="B2885" s="2">
        <v>1347832.0</v>
      </c>
      <c r="C2885" s="2" t="s">
        <v>3040</v>
      </c>
      <c r="D2885" s="2">
        <v>9.819412448E9</v>
      </c>
      <c r="E2885" s="2" t="s">
        <v>238</v>
      </c>
      <c r="F2885" s="2" t="s">
        <v>239</v>
      </c>
      <c r="G2885" s="38">
        <v>41218.34375</v>
      </c>
      <c r="H2885" s="100"/>
      <c r="I2885" s="2" t="s">
        <v>3030</v>
      </c>
      <c r="J2885" s="2" t="s">
        <v>241</v>
      </c>
      <c r="K2885" s="2">
        <v>259.0</v>
      </c>
      <c r="L2885" s="101">
        <v>181.0540320758979</v>
      </c>
      <c r="M2885" s="2" t="s">
        <v>1164</v>
      </c>
      <c r="N2885" s="2"/>
      <c r="O2885" s="2"/>
      <c r="X2885" s="2"/>
      <c r="Y2885" s="2"/>
      <c r="Z2885" s="2"/>
    </row>
    <row r="2886" ht="10.5" customHeight="1">
      <c r="A2886" s="2"/>
      <c r="B2886" s="2">
        <v>1341522.0</v>
      </c>
      <c r="C2886" s="2" t="s">
        <v>2093</v>
      </c>
      <c r="D2886" s="2">
        <v>9.769008423E9</v>
      </c>
      <c r="E2886" s="2" t="s">
        <v>238</v>
      </c>
      <c r="F2886" s="2" t="s">
        <v>333</v>
      </c>
      <c r="G2886" s="38">
        <v>41218.395833333336</v>
      </c>
      <c r="H2886" s="100"/>
      <c r="I2886" s="2" t="s">
        <v>3030</v>
      </c>
      <c r="J2886" s="2" t="s">
        <v>241</v>
      </c>
      <c r="K2886" s="2">
        <v>278.0</v>
      </c>
      <c r="L2886" s="101">
        <v>181.0540320758979</v>
      </c>
      <c r="M2886" s="2" t="s">
        <v>1164</v>
      </c>
      <c r="N2886" s="2"/>
      <c r="O2886" s="2"/>
      <c r="X2886" s="2"/>
      <c r="Y2886" s="2"/>
      <c r="Z2886" s="2"/>
    </row>
    <row r="2887" ht="10.5" customHeight="1">
      <c r="A2887" s="2"/>
      <c r="B2887" s="2">
        <v>1349484.0</v>
      </c>
      <c r="C2887" s="2" t="s">
        <v>732</v>
      </c>
      <c r="D2887" s="2">
        <v>9.769551132E9</v>
      </c>
      <c r="E2887" s="2" t="s">
        <v>238</v>
      </c>
      <c r="F2887" s="2" t="s">
        <v>283</v>
      </c>
      <c r="G2887" s="38">
        <v>41218.416666666664</v>
      </c>
      <c r="H2887" s="100"/>
      <c r="I2887" s="2" t="s">
        <v>3030</v>
      </c>
      <c r="J2887" s="2" t="s">
        <v>241</v>
      </c>
      <c r="K2887" s="2">
        <v>287.0</v>
      </c>
      <c r="L2887" s="101">
        <v>181.0540320758979</v>
      </c>
      <c r="M2887" s="2" t="s">
        <v>1164</v>
      </c>
      <c r="N2887" s="2"/>
      <c r="O2887" s="2"/>
      <c r="X2887" s="2"/>
      <c r="Y2887" s="2"/>
      <c r="Z2887" s="2"/>
    </row>
    <row r="2888" ht="10.5" customHeight="1">
      <c r="A2888" s="2"/>
      <c r="B2888" s="2">
        <v>1349034.0</v>
      </c>
      <c r="C2888" s="2" t="s">
        <v>3041</v>
      </c>
      <c r="D2888" s="2">
        <v>9.870332423E9</v>
      </c>
      <c r="E2888" s="2" t="s">
        <v>238</v>
      </c>
      <c r="F2888" s="2" t="s">
        <v>239</v>
      </c>
      <c r="G2888" s="38">
        <v>41218.520833333336</v>
      </c>
      <c r="H2888" s="100"/>
      <c r="I2888" s="2" t="s">
        <v>3030</v>
      </c>
      <c r="J2888" s="2" t="s">
        <v>241</v>
      </c>
      <c r="K2888" s="2">
        <v>253.0</v>
      </c>
      <c r="L2888" s="101">
        <v>181.0540320758979</v>
      </c>
      <c r="M2888" s="2" t="s">
        <v>1164</v>
      </c>
      <c r="N2888" s="2"/>
      <c r="O2888" s="2"/>
      <c r="X2888" s="2"/>
      <c r="Y2888" s="2"/>
      <c r="Z2888" s="2"/>
    </row>
    <row r="2889" ht="10.5" customHeight="1">
      <c r="A2889" s="2"/>
      <c r="B2889" s="2">
        <v>1349276.0</v>
      </c>
      <c r="C2889" s="2" t="s">
        <v>1886</v>
      </c>
      <c r="D2889" s="2">
        <v>9.867991203E9</v>
      </c>
      <c r="E2889" s="2" t="s">
        <v>238</v>
      </c>
      <c r="F2889" s="2" t="s">
        <v>239</v>
      </c>
      <c r="G2889" s="38">
        <v>41218.75</v>
      </c>
      <c r="H2889" s="100"/>
      <c r="I2889" s="2" t="s">
        <v>3030</v>
      </c>
      <c r="J2889" s="2" t="s">
        <v>241</v>
      </c>
      <c r="K2889" s="2">
        <v>160.0</v>
      </c>
      <c r="L2889" s="101">
        <v>251.85403207589792</v>
      </c>
      <c r="M2889" s="2" t="s">
        <v>1164</v>
      </c>
      <c r="N2889" s="2"/>
      <c r="O2889" s="2"/>
      <c r="X2889" s="2"/>
      <c r="Y2889" s="2"/>
      <c r="Z2889" s="2"/>
    </row>
    <row r="2890" ht="10.5" customHeight="1">
      <c r="A2890" s="2"/>
      <c r="B2890" s="2">
        <v>1349554.0</v>
      </c>
      <c r="C2890" s="2" t="s">
        <v>3042</v>
      </c>
      <c r="D2890" s="2">
        <v>9.819643767E9</v>
      </c>
      <c r="E2890" s="2" t="s">
        <v>238</v>
      </c>
      <c r="F2890" s="2" t="s">
        <v>239</v>
      </c>
      <c r="G2890" s="38">
        <v>41218.791666666664</v>
      </c>
      <c r="H2890" s="100"/>
      <c r="I2890" s="2" t="s">
        <v>3030</v>
      </c>
      <c r="J2890" s="2" t="s">
        <v>241</v>
      </c>
      <c r="K2890" s="2">
        <v>152.0</v>
      </c>
      <c r="L2890" s="101">
        <v>251.85403207589792</v>
      </c>
      <c r="M2890" s="2" t="s">
        <v>1164</v>
      </c>
      <c r="N2890" s="2"/>
      <c r="O2890" s="2"/>
      <c r="X2890" s="2"/>
      <c r="Y2890" s="2"/>
      <c r="Z2890" s="2"/>
    </row>
    <row r="2891" ht="10.5" customHeight="1">
      <c r="A2891" s="2"/>
      <c r="B2891" s="2">
        <v>1351654.0</v>
      </c>
      <c r="C2891" s="2" t="s">
        <v>3043</v>
      </c>
      <c r="D2891" s="2">
        <v>9.820165396E9</v>
      </c>
      <c r="E2891" s="2" t="s">
        <v>238</v>
      </c>
      <c r="F2891" s="2" t="s">
        <v>239</v>
      </c>
      <c r="G2891" s="38">
        <v>41218.947916666664</v>
      </c>
      <c r="H2891" s="100"/>
      <c r="I2891" s="2" t="s">
        <v>3030</v>
      </c>
      <c r="J2891" s="2" t="s">
        <v>241</v>
      </c>
      <c r="K2891" s="2">
        <v>140.0</v>
      </c>
      <c r="L2891" s="101">
        <v>251.85403207589792</v>
      </c>
      <c r="M2891" s="2" t="s">
        <v>1164</v>
      </c>
      <c r="N2891" s="2"/>
      <c r="O2891" s="2"/>
      <c r="X2891" s="2"/>
      <c r="Y2891" s="2"/>
      <c r="Z2891" s="2"/>
    </row>
    <row r="2892" ht="10.5" customHeight="1">
      <c r="A2892" s="2"/>
      <c r="B2892" s="2">
        <v>1351940.0</v>
      </c>
      <c r="C2892" s="2" t="s">
        <v>428</v>
      </c>
      <c r="D2892" s="2">
        <v>9.619678182E9</v>
      </c>
      <c r="E2892" s="2" t="s">
        <v>238</v>
      </c>
      <c r="F2892" s="2" t="s">
        <v>283</v>
      </c>
      <c r="G2892" s="38">
        <v>41219.34375</v>
      </c>
      <c r="H2892" s="100"/>
      <c r="I2892" s="2" t="s">
        <v>3030</v>
      </c>
      <c r="J2892" s="2" t="s">
        <v>241</v>
      </c>
      <c r="K2892" s="2">
        <v>100.0</v>
      </c>
      <c r="L2892" s="101">
        <v>251.85403207589792</v>
      </c>
      <c r="M2892" s="2" t="s">
        <v>1164</v>
      </c>
      <c r="N2892" s="2"/>
      <c r="O2892" s="2"/>
      <c r="X2892" s="2"/>
      <c r="Y2892" s="2"/>
      <c r="Z2892" s="2"/>
    </row>
    <row r="2893" ht="10.5" customHeight="1">
      <c r="A2893" s="2"/>
      <c r="B2893" s="2">
        <v>1350918.0</v>
      </c>
      <c r="C2893" s="2" t="s">
        <v>322</v>
      </c>
      <c r="D2893" s="2">
        <v>7.208008001E9</v>
      </c>
      <c r="E2893" s="2" t="s">
        <v>238</v>
      </c>
      <c r="F2893" s="2" t="s">
        <v>258</v>
      </c>
      <c r="G2893" s="38">
        <v>41219.427083333336</v>
      </c>
      <c r="H2893" s="100"/>
      <c r="I2893" s="2" t="s">
        <v>3030</v>
      </c>
      <c r="J2893" s="2" t="s">
        <v>241</v>
      </c>
      <c r="K2893" s="2">
        <v>1106.0</v>
      </c>
      <c r="L2893" s="101">
        <v>251.85403207589792</v>
      </c>
      <c r="M2893" s="2" t="s">
        <v>1164</v>
      </c>
      <c r="N2893" s="2"/>
      <c r="O2893" s="2"/>
      <c r="X2893" s="2"/>
      <c r="Y2893" s="2"/>
      <c r="Z2893" s="2"/>
    </row>
    <row r="2894" ht="10.5" customHeight="1">
      <c r="A2894" s="2"/>
      <c r="B2894" s="2">
        <v>1350574.0</v>
      </c>
      <c r="C2894" s="2" t="s">
        <v>328</v>
      </c>
      <c r="D2894" s="2">
        <v>9.819784663E9</v>
      </c>
      <c r="E2894" s="2" t="s">
        <v>238</v>
      </c>
      <c r="F2894" s="2" t="s">
        <v>239</v>
      </c>
      <c r="G2894" s="38">
        <v>41219.5</v>
      </c>
      <c r="H2894" s="100"/>
      <c r="I2894" s="2" t="s">
        <v>3030</v>
      </c>
      <c r="J2894" s="2" t="s">
        <v>241</v>
      </c>
      <c r="K2894" s="2">
        <v>265.0</v>
      </c>
      <c r="L2894" s="101">
        <v>251.85403207589792</v>
      </c>
      <c r="M2894" s="2" t="s">
        <v>1164</v>
      </c>
      <c r="N2894" s="2"/>
      <c r="O2894" s="2"/>
      <c r="X2894" s="2"/>
      <c r="Y2894" s="2"/>
      <c r="Z2894" s="2"/>
    </row>
    <row r="2895" ht="10.5" customHeight="1">
      <c r="A2895" s="2"/>
      <c r="B2895" s="2">
        <v>1354386.0</v>
      </c>
      <c r="C2895" s="2" t="s">
        <v>3044</v>
      </c>
      <c r="D2895" s="2">
        <v>9.820105866E9</v>
      </c>
      <c r="E2895" s="2" t="s">
        <v>238</v>
      </c>
      <c r="F2895" s="2" t="s">
        <v>239</v>
      </c>
      <c r="G2895" s="38">
        <v>41219.552083333336</v>
      </c>
      <c r="H2895" s="100"/>
      <c r="I2895" s="2" t="s">
        <v>3030</v>
      </c>
      <c r="J2895" s="2" t="s">
        <v>241</v>
      </c>
      <c r="K2895" s="2">
        <v>205.0</v>
      </c>
      <c r="L2895" s="101">
        <v>210.08260350446932</v>
      </c>
      <c r="M2895" s="2" t="s">
        <v>1164</v>
      </c>
      <c r="N2895" s="2"/>
      <c r="O2895" s="2"/>
      <c r="X2895" s="2"/>
      <c r="Y2895" s="2"/>
      <c r="Z2895" s="2"/>
    </row>
    <row r="2896" ht="10.5" customHeight="1">
      <c r="A2896" s="2"/>
      <c r="B2896" s="2">
        <v>1350960.0</v>
      </c>
      <c r="C2896" s="2" t="s">
        <v>322</v>
      </c>
      <c r="D2896" s="2">
        <v>7.208008001E9</v>
      </c>
      <c r="E2896" s="2" t="s">
        <v>238</v>
      </c>
      <c r="F2896" s="2" t="s">
        <v>258</v>
      </c>
      <c r="G2896" s="38">
        <v>41219.729166666664</v>
      </c>
      <c r="H2896" s="100"/>
      <c r="I2896" s="2" t="s">
        <v>3030</v>
      </c>
      <c r="J2896" s="2" t="s">
        <v>241</v>
      </c>
      <c r="K2896" s="2">
        <v>305.0</v>
      </c>
      <c r="L2896" s="101">
        <v>210.08260350446932</v>
      </c>
      <c r="M2896" s="2" t="s">
        <v>1164</v>
      </c>
      <c r="N2896" s="2"/>
      <c r="O2896" s="2"/>
      <c r="X2896" s="2"/>
      <c r="Y2896" s="2"/>
      <c r="Z2896" s="2"/>
    </row>
    <row r="2897" ht="10.5" customHeight="1">
      <c r="A2897" s="2"/>
      <c r="B2897" s="2">
        <v>1355154.0</v>
      </c>
      <c r="C2897" s="2" t="s">
        <v>3045</v>
      </c>
      <c r="D2897" s="2">
        <v>9.769567771E9</v>
      </c>
      <c r="E2897" s="2" t="s">
        <v>238</v>
      </c>
      <c r="F2897" s="2" t="s">
        <v>239</v>
      </c>
      <c r="G2897" s="38">
        <v>41219.947916666664</v>
      </c>
      <c r="H2897" s="100"/>
      <c r="I2897" s="2" t="s">
        <v>3030</v>
      </c>
      <c r="J2897" s="2" t="s">
        <v>241</v>
      </c>
      <c r="K2897" s="2">
        <v>432.0</v>
      </c>
      <c r="L2897" s="101">
        <v>210.08260350446932</v>
      </c>
      <c r="M2897" s="2" t="s">
        <v>1164</v>
      </c>
      <c r="N2897" s="2"/>
      <c r="O2897" s="2"/>
      <c r="X2897" s="2"/>
      <c r="Y2897" s="2"/>
      <c r="Z2897" s="2"/>
    </row>
    <row r="2898" ht="10.5" customHeight="1">
      <c r="A2898" s="2"/>
      <c r="B2898" s="2">
        <v>1354924.0</v>
      </c>
      <c r="C2898" s="2" t="s">
        <v>1212</v>
      </c>
      <c r="D2898" s="2">
        <v>9.167845595E9</v>
      </c>
      <c r="E2898" s="2" t="s">
        <v>238</v>
      </c>
      <c r="F2898" s="2" t="s">
        <v>239</v>
      </c>
      <c r="G2898" s="38">
        <v>41220.302083333336</v>
      </c>
      <c r="H2898" s="100"/>
      <c r="I2898" s="2" t="s">
        <v>3030</v>
      </c>
      <c r="J2898" s="2" t="s">
        <v>241</v>
      </c>
      <c r="K2898" s="2">
        <v>394.0</v>
      </c>
      <c r="L2898" s="101">
        <v>210.08260350446932</v>
      </c>
      <c r="M2898" s="2" t="s">
        <v>1164</v>
      </c>
      <c r="N2898" s="2"/>
      <c r="O2898" s="2"/>
      <c r="X2898" s="2"/>
      <c r="Y2898" s="2"/>
      <c r="Z2898" s="2"/>
    </row>
    <row r="2899" ht="10.5" customHeight="1">
      <c r="A2899" s="2"/>
      <c r="B2899" s="2">
        <v>1355038.0</v>
      </c>
      <c r="C2899" s="2" t="s">
        <v>1753</v>
      </c>
      <c r="D2899" s="2">
        <v>9.93043893E9</v>
      </c>
      <c r="E2899" s="2" t="s">
        <v>238</v>
      </c>
      <c r="F2899" s="2" t="s">
        <v>239</v>
      </c>
      <c r="G2899" s="38">
        <v>41220.375</v>
      </c>
      <c r="H2899" s="100"/>
      <c r="I2899" s="2" t="s">
        <v>3030</v>
      </c>
      <c r="J2899" s="2" t="s">
        <v>241</v>
      </c>
      <c r="K2899" s="2">
        <v>149.0</v>
      </c>
      <c r="L2899" s="101">
        <v>210.08260350446932</v>
      </c>
      <c r="M2899" s="2" t="s">
        <v>1164</v>
      </c>
      <c r="N2899" s="2"/>
      <c r="O2899" s="2"/>
      <c r="X2899" s="2"/>
      <c r="Y2899" s="2"/>
      <c r="Z2899" s="2"/>
    </row>
    <row r="2900" ht="10.5" customHeight="1">
      <c r="A2900" s="2"/>
      <c r="B2900" s="2">
        <v>1357044.0</v>
      </c>
      <c r="C2900" s="2" t="s">
        <v>445</v>
      </c>
      <c r="D2900" s="2">
        <v>9.833003451E9</v>
      </c>
      <c r="E2900" s="2" t="s">
        <v>238</v>
      </c>
      <c r="F2900" s="2" t="s">
        <v>239</v>
      </c>
      <c r="G2900" s="38">
        <v>41220.4375</v>
      </c>
      <c r="H2900" s="100"/>
      <c r="I2900" s="2" t="s">
        <v>3030</v>
      </c>
      <c r="J2900" s="2" t="s">
        <v>241</v>
      </c>
      <c r="K2900" s="2">
        <v>176.0</v>
      </c>
      <c r="L2900" s="101">
        <v>210.08260350446932</v>
      </c>
      <c r="M2900" s="2" t="s">
        <v>1164</v>
      </c>
      <c r="N2900" s="2"/>
      <c r="O2900" s="2"/>
      <c r="X2900" s="2"/>
      <c r="Y2900" s="2"/>
      <c r="Z2900" s="2"/>
    </row>
    <row r="2901" ht="10.5" customHeight="1">
      <c r="A2901" s="2"/>
      <c r="B2901" s="2">
        <v>1356066.0</v>
      </c>
      <c r="C2901" s="2" t="s">
        <v>3046</v>
      </c>
      <c r="D2901" s="2">
        <v>9.702222371E9</v>
      </c>
      <c r="E2901" s="2" t="s">
        <v>238</v>
      </c>
      <c r="F2901" s="2" t="s">
        <v>239</v>
      </c>
      <c r="G2901" s="38">
        <v>41220.520833333336</v>
      </c>
      <c r="H2901" s="100"/>
      <c r="I2901" s="2" t="s">
        <v>3030</v>
      </c>
      <c r="J2901" s="2" t="s">
        <v>241</v>
      </c>
      <c r="K2901" s="2">
        <v>217.0</v>
      </c>
      <c r="L2901" s="101">
        <v>210.08260350446932</v>
      </c>
      <c r="M2901" s="2" t="s">
        <v>1164</v>
      </c>
      <c r="N2901" s="2"/>
      <c r="O2901" s="2"/>
      <c r="X2901" s="2"/>
      <c r="Y2901" s="2"/>
      <c r="Z2901" s="2"/>
    </row>
    <row r="2902" ht="10.5" customHeight="1">
      <c r="A2902" s="2"/>
      <c r="B2902" s="2">
        <v>1336866.0</v>
      </c>
      <c r="C2902" s="2" t="s">
        <v>1286</v>
      </c>
      <c r="D2902" s="2">
        <v>9.820170953E9</v>
      </c>
      <c r="E2902" s="2" t="s">
        <v>238</v>
      </c>
      <c r="F2902" s="2" t="s">
        <v>239</v>
      </c>
      <c r="G2902" s="38">
        <v>41220.770833333336</v>
      </c>
      <c r="H2902" s="100"/>
      <c r="I2902" s="2" t="s">
        <v>3047</v>
      </c>
      <c r="J2902" s="2" t="s">
        <v>241</v>
      </c>
      <c r="K2902" s="2">
        <v>165.2</v>
      </c>
      <c r="L2902" s="101">
        <v>167.7204093940107</v>
      </c>
      <c r="M2902" s="2" t="s">
        <v>974</v>
      </c>
      <c r="N2902" s="2"/>
      <c r="O2902" s="2"/>
      <c r="X2902" s="2"/>
      <c r="Y2902" s="2"/>
      <c r="Z2902" s="2"/>
    </row>
    <row r="2903" ht="10.5" customHeight="1">
      <c r="A2903" s="2"/>
      <c r="B2903" s="2">
        <v>1336228.0</v>
      </c>
      <c r="C2903" s="2" t="s">
        <v>2545</v>
      </c>
      <c r="D2903" s="2">
        <v>9.82034065E9</v>
      </c>
      <c r="E2903" s="2" t="s">
        <v>238</v>
      </c>
      <c r="F2903" s="2" t="s">
        <v>239</v>
      </c>
      <c r="G2903" s="38">
        <v>41220.833333333336</v>
      </c>
      <c r="H2903" s="100"/>
      <c r="I2903" s="2" t="s">
        <v>3047</v>
      </c>
      <c r="J2903" s="2" t="s">
        <v>241</v>
      </c>
      <c r="K2903" s="2">
        <v>214.0</v>
      </c>
      <c r="L2903" s="101">
        <v>217.8739116511827</v>
      </c>
      <c r="M2903" s="2" t="s">
        <v>974</v>
      </c>
      <c r="N2903" s="2"/>
      <c r="O2903" s="2"/>
      <c r="X2903" s="2"/>
      <c r="Y2903" s="2"/>
      <c r="Z2903" s="2"/>
    </row>
    <row r="2904" ht="10.5" customHeight="1">
      <c r="A2904" s="2"/>
      <c r="B2904" s="2">
        <v>1336450.0</v>
      </c>
      <c r="C2904" s="2" t="s">
        <v>3048</v>
      </c>
      <c r="D2904" s="2">
        <v>9.820420856E9</v>
      </c>
      <c r="E2904" s="2" t="s">
        <v>238</v>
      </c>
      <c r="F2904" s="2" t="s">
        <v>239</v>
      </c>
      <c r="G2904" s="38">
        <v>41220.885416666664</v>
      </c>
      <c r="H2904" s="100"/>
      <c r="I2904" s="2" t="s">
        <v>3047</v>
      </c>
      <c r="J2904" s="2" t="s">
        <v>241</v>
      </c>
      <c r="K2904" s="2">
        <v>298.0</v>
      </c>
      <c r="L2904" s="101">
        <v>305.0973938375689</v>
      </c>
      <c r="M2904" s="2" t="s">
        <v>974</v>
      </c>
      <c r="N2904" s="2"/>
      <c r="O2904" s="2"/>
      <c r="X2904" s="2"/>
      <c r="Y2904" s="2"/>
      <c r="Z2904" s="2"/>
    </row>
    <row r="2905" ht="10.5" customHeight="1">
      <c r="A2905" s="2"/>
      <c r="B2905" s="2">
        <v>1336364.0</v>
      </c>
      <c r="C2905" s="2" t="s">
        <v>393</v>
      </c>
      <c r="D2905" s="2">
        <v>9.987054262E9</v>
      </c>
      <c r="E2905" s="2" t="s">
        <v>238</v>
      </c>
      <c r="F2905" s="2" t="s">
        <v>239</v>
      </c>
      <c r="G2905" s="38">
        <v>41215.083333333336</v>
      </c>
      <c r="H2905" s="100"/>
      <c r="I2905" s="2" t="s">
        <v>3047</v>
      </c>
      <c r="J2905" s="2" t="s">
        <v>241</v>
      </c>
      <c r="K2905" s="2">
        <v>249.0</v>
      </c>
      <c r="L2905" s="101">
        <v>250.5827174710775</v>
      </c>
      <c r="M2905" s="2" t="s">
        <v>974</v>
      </c>
      <c r="N2905" s="2"/>
      <c r="O2905" s="2"/>
      <c r="X2905" s="2"/>
      <c r="Y2905" s="2"/>
      <c r="Z2905" s="2"/>
    </row>
    <row r="2906" ht="10.5" customHeight="1">
      <c r="A2906" s="2"/>
      <c r="B2906" s="2">
        <v>1336682.0</v>
      </c>
      <c r="C2906" s="2" t="s">
        <v>3049</v>
      </c>
      <c r="D2906" s="2">
        <v>9.82111024E9</v>
      </c>
      <c r="E2906" s="2" t="s">
        <v>238</v>
      </c>
      <c r="F2906" s="2" t="s">
        <v>239</v>
      </c>
      <c r="G2906" s="38">
        <v>41215.1875</v>
      </c>
      <c r="H2906" s="100"/>
      <c r="I2906" s="2" t="s">
        <v>3047</v>
      </c>
      <c r="J2906" s="2" t="s">
        <v>241</v>
      </c>
      <c r="K2906" s="2">
        <v>147.0</v>
      </c>
      <c r="L2906" s="101">
        <v>124.10866830081757</v>
      </c>
      <c r="M2906" s="2" t="s">
        <v>974</v>
      </c>
      <c r="N2906" s="2"/>
      <c r="O2906" s="2"/>
      <c r="X2906" s="2"/>
      <c r="Y2906" s="2"/>
      <c r="Z2906" s="2"/>
    </row>
    <row r="2907" ht="10.5" customHeight="1">
      <c r="A2907" s="2"/>
      <c r="B2907" s="2">
        <v>1339144.0</v>
      </c>
      <c r="C2907" s="2" t="s">
        <v>3050</v>
      </c>
      <c r="D2907" s="2">
        <v>7.738009959E9</v>
      </c>
      <c r="E2907" s="2" t="s">
        <v>238</v>
      </c>
      <c r="F2907" s="2" t="s">
        <v>239</v>
      </c>
      <c r="G2907" s="38">
        <v>41215.25</v>
      </c>
      <c r="H2907" s="100"/>
      <c r="I2907" s="2" t="s">
        <v>3047</v>
      </c>
      <c r="J2907" s="2" t="s">
        <v>241</v>
      </c>
      <c r="K2907" s="2">
        <v>109.0</v>
      </c>
      <c r="L2907" s="101">
        <v>104.48338480888066</v>
      </c>
      <c r="M2907" s="2" t="s">
        <v>974</v>
      </c>
      <c r="N2907" s="2"/>
      <c r="O2907" s="2"/>
      <c r="X2907" s="2"/>
      <c r="Y2907" s="2"/>
      <c r="Z2907" s="2"/>
    </row>
    <row r="2908" ht="10.5" customHeight="1">
      <c r="A2908" s="2"/>
      <c r="B2908" s="2">
        <v>1340222.0</v>
      </c>
      <c r="C2908" s="2" t="s">
        <v>3051</v>
      </c>
      <c r="D2908" s="2">
        <v>7.73811222E9</v>
      </c>
      <c r="E2908" s="2" t="s">
        <v>238</v>
      </c>
      <c r="F2908" s="2" t="s">
        <v>239</v>
      </c>
      <c r="G2908" s="38">
        <v>41215.3125</v>
      </c>
      <c r="H2908" s="100"/>
      <c r="I2908" s="2" t="s">
        <v>3047</v>
      </c>
      <c r="J2908" s="2" t="s">
        <v>241</v>
      </c>
      <c r="K2908" s="2">
        <v>113.0</v>
      </c>
      <c r="L2908" s="101">
        <v>113.20573302751929</v>
      </c>
      <c r="M2908" s="2" t="s">
        <v>974</v>
      </c>
      <c r="N2908" s="2"/>
      <c r="O2908" s="2"/>
      <c r="X2908" s="2"/>
      <c r="Y2908" s="2"/>
      <c r="Z2908" s="2"/>
    </row>
    <row r="2909" ht="10.5" customHeight="1">
      <c r="A2909" s="2"/>
      <c r="B2909" s="2">
        <v>1339308.0</v>
      </c>
      <c r="C2909" s="2" t="s">
        <v>3052</v>
      </c>
      <c r="D2909" s="2">
        <v>8.108188599E9</v>
      </c>
      <c r="E2909" s="2" t="s">
        <v>238</v>
      </c>
      <c r="F2909" s="2" t="s">
        <v>239</v>
      </c>
      <c r="G2909" s="38">
        <v>41215.375</v>
      </c>
      <c r="H2909" s="100"/>
      <c r="I2909" s="2" t="s">
        <v>3047</v>
      </c>
      <c r="J2909" s="2" t="s">
        <v>241</v>
      </c>
      <c r="K2909" s="2">
        <v>275.8</v>
      </c>
      <c r="L2909" s="101">
        <v>261.4856527443758</v>
      </c>
      <c r="M2909" s="2" t="s">
        <v>974</v>
      </c>
      <c r="N2909" s="2"/>
      <c r="O2909" s="2"/>
      <c r="X2909" s="2"/>
      <c r="Y2909" s="2"/>
      <c r="Z2909" s="2"/>
    </row>
    <row r="2910" ht="10.5" customHeight="1">
      <c r="A2910" s="2"/>
      <c r="B2910" s="2">
        <v>1326018.0</v>
      </c>
      <c r="C2910" s="2" t="s">
        <v>3053</v>
      </c>
      <c r="D2910" s="2">
        <v>9.830043381E9</v>
      </c>
      <c r="E2910" s="2" t="s">
        <v>238</v>
      </c>
      <c r="F2910" s="2" t="s">
        <v>333</v>
      </c>
      <c r="G2910" s="38">
        <v>41216.0</v>
      </c>
      <c r="H2910" s="100"/>
      <c r="I2910" s="2" t="s">
        <v>3047</v>
      </c>
      <c r="J2910" s="2" t="s">
        <v>241</v>
      </c>
      <c r="K2910" s="2">
        <v>111.0</v>
      </c>
      <c r="L2910" s="101">
        <v>111.02514597285962</v>
      </c>
      <c r="M2910" s="2" t="s">
        <v>974</v>
      </c>
      <c r="N2910" s="2"/>
      <c r="O2910" s="2"/>
      <c r="X2910" s="2"/>
      <c r="Y2910" s="2"/>
      <c r="Z2910" s="2"/>
    </row>
    <row r="2911" ht="10.5" customHeight="1">
      <c r="A2911" s="2"/>
      <c r="B2911" s="2">
        <v>1340250.0</v>
      </c>
      <c r="C2911" s="2" t="s">
        <v>3054</v>
      </c>
      <c r="D2911" s="2">
        <v>9.920213045E9</v>
      </c>
      <c r="E2911" s="2" t="s">
        <v>238</v>
      </c>
      <c r="F2911" s="2" t="s">
        <v>239</v>
      </c>
      <c r="G2911" s="38">
        <v>41216.072916666664</v>
      </c>
      <c r="H2911" s="100"/>
      <c r="I2911" s="2" t="s">
        <v>3047</v>
      </c>
      <c r="J2911" s="2" t="s">
        <v>241</v>
      </c>
      <c r="K2911" s="2">
        <v>197.0</v>
      </c>
      <c r="L2911" s="101">
        <v>198.24862815924587</v>
      </c>
      <c r="M2911" s="2" t="s">
        <v>974</v>
      </c>
      <c r="N2911" s="2"/>
      <c r="O2911" s="2"/>
      <c r="X2911" s="2"/>
      <c r="Y2911" s="2"/>
      <c r="Z2911" s="2"/>
    </row>
    <row r="2912" ht="10.5" customHeight="1">
      <c r="A2912" s="2"/>
      <c r="B2912" s="2">
        <v>1316486.0</v>
      </c>
      <c r="C2912" s="2" t="s">
        <v>1735</v>
      </c>
      <c r="D2912" s="2">
        <v>9.820347928E9</v>
      </c>
      <c r="E2912" s="2" t="s">
        <v>238</v>
      </c>
      <c r="F2912" s="2" t="s">
        <v>239</v>
      </c>
      <c r="G2912" s="38">
        <v>41216.145833333336</v>
      </c>
      <c r="H2912" s="100"/>
      <c r="I2912" s="2" t="s">
        <v>3047</v>
      </c>
      <c r="J2912" s="2" t="s">
        <v>241</v>
      </c>
      <c r="K2912" s="2">
        <v>159.0</v>
      </c>
      <c r="L2912" s="101">
        <v>150.2757129567334</v>
      </c>
      <c r="M2912" s="2" t="s">
        <v>974</v>
      </c>
      <c r="N2912" s="2"/>
      <c r="O2912" s="2"/>
      <c r="X2912" s="2"/>
      <c r="Y2912" s="2"/>
      <c r="Z2912" s="2"/>
    </row>
    <row r="2913" ht="10.5" customHeight="1">
      <c r="A2913" s="2"/>
      <c r="B2913" s="2">
        <v>1342610.0</v>
      </c>
      <c r="C2913" s="2" t="s">
        <v>1660</v>
      </c>
      <c r="D2913" s="2">
        <v>9.167798297E9</v>
      </c>
      <c r="E2913" s="2" t="s">
        <v>238</v>
      </c>
      <c r="F2913" s="2" t="s">
        <v>239</v>
      </c>
      <c r="G2913" s="38">
        <v>41216.208333333336</v>
      </c>
      <c r="H2913" s="100"/>
      <c r="I2913" s="2" t="s">
        <v>3047</v>
      </c>
      <c r="J2913" s="2" t="s">
        <v>241</v>
      </c>
      <c r="K2913" s="2">
        <v>335.0</v>
      </c>
      <c r="L2913" s="101">
        <v>339.98678671212343</v>
      </c>
      <c r="M2913" s="2" t="s">
        <v>974</v>
      </c>
      <c r="N2913" s="2"/>
      <c r="O2913" s="2"/>
      <c r="X2913" s="2"/>
      <c r="Y2913" s="2"/>
      <c r="Z2913" s="2"/>
    </row>
    <row r="2914" ht="10.5" customHeight="1">
      <c r="A2914" s="2"/>
      <c r="B2914" s="2">
        <v>1338484.0</v>
      </c>
      <c r="C2914" s="2" t="s">
        <v>3055</v>
      </c>
      <c r="D2914" s="2">
        <v>7.738145221E9</v>
      </c>
      <c r="E2914" s="2" t="s">
        <v>238</v>
      </c>
      <c r="F2914" s="2" t="s">
        <v>239</v>
      </c>
      <c r="G2914" s="38">
        <v>41216.3125</v>
      </c>
      <c r="H2914" s="100"/>
      <c r="I2914" s="2" t="s">
        <v>3047</v>
      </c>
      <c r="J2914" s="2" t="s">
        <v>241</v>
      </c>
      <c r="K2914" s="2">
        <v>167.0</v>
      </c>
      <c r="L2914" s="101">
        <v>167.7204093940107</v>
      </c>
      <c r="M2914" s="2" t="s">
        <v>974</v>
      </c>
      <c r="N2914" s="2"/>
      <c r="O2914" s="2"/>
      <c r="X2914" s="2"/>
      <c r="Y2914" s="2"/>
      <c r="Z2914" s="2"/>
    </row>
    <row r="2915" ht="10.5" customHeight="1">
      <c r="A2915" s="2"/>
      <c r="B2915" s="2">
        <v>1342852.0</v>
      </c>
      <c r="C2915" s="2" t="s">
        <v>3056</v>
      </c>
      <c r="D2915" s="2">
        <v>9.987140339E9</v>
      </c>
      <c r="E2915" s="2" t="s">
        <v>238</v>
      </c>
      <c r="F2915" s="2" t="s">
        <v>239</v>
      </c>
      <c r="G2915" s="38">
        <v>41216.385416666664</v>
      </c>
      <c r="H2915" s="100"/>
      <c r="I2915" s="2" t="s">
        <v>3047</v>
      </c>
      <c r="J2915" s="2" t="s">
        <v>241</v>
      </c>
      <c r="K2915" s="2">
        <v>107.0</v>
      </c>
      <c r="L2915" s="101">
        <v>106.66397186354031</v>
      </c>
      <c r="M2915" s="2" t="s">
        <v>974</v>
      </c>
      <c r="N2915" s="2"/>
      <c r="O2915" s="2"/>
      <c r="X2915" s="2"/>
      <c r="Y2915" s="2"/>
      <c r="Z2915" s="2"/>
    </row>
    <row r="2916" ht="10.5" customHeight="1">
      <c r="A2916" s="2"/>
      <c r="B2916" s="2">
        <v>1343548.0</v>
      </c>
      <c r="C2916" s="2" t="s">
        <v>3057</v>
      </c>
      <c r="D2916" s="2">
        <v>9.820017456E9</v>
      </c>
      <c r="E2916" s="2" t="s">
        <v>238</v>
      </c>
      <c r="F2916" s="2" t="s">
        <v>239</v>
      </c>
      <c r="G2916" s="38">
        <v>41217.041666666664</v>
      </c>
      <c r="H2916" s="100"/>
      <c r="I2916" s="2" t="s">
        <v>3047</v>
      </c>
      <c r="J2916" s="2" t="s">
        <v>241</v>
      </c>
      <c r="K2916" s="2">
        <v>367.0</v>
      </c>
      <c r="L2916" s="101">
        <v>372.6955925320183</v>
      </c>
      <c r="M2916" s="2" t="s">
        <v>974</v>
      </c>
      <c r="N2916" s="2"/>
      <c r="O2916" s="2"/>
      <c r="X2916" s="2"/>
      <c r="Y2916" s="2"/>
      <c r="Z2916" s="2"/>
    </row>
    <row r="2917" ht="10.5" customHeight="1">
      <c r="A2917" s="2"/>
      <c r="B2917" s="2">
        <v>1350030.0</v>
      </c>
      <c r="C2917" s="2" t="s">
        <v>3058</v>
      </c>
      <c r="D2917" s="2">
        <v>9.920919117E9</v>
      </c>
      <c r="E2917" s="2" t="s">
        <v>238</v>
      </c>
      <c r="F2917" s="2" t="s">
        <v>239</v>
      </c>
      <c r="G2917" s="38">
        <v>41217.197916666664</v>
      </c>
      <c r="H2917" s="100"/>
      <c r="I2917" s="2" t="s">
        <v>3047</v>
      </c>
      <c r="J2917" s="2" t="s">
        <v>241</v>
      </c>
      <c r="K2917" s="2">
        <v>180.0</v>
      </c>
      <c r="L2917" s="101">
        <v>182.98451877662825</v>
      </c>
      <c r="M2917" s="2" t="s">
        <v>974</v>
      </c>
      <c r="N2917" s="2"/>
      <c r="O2917" s="2"/>
      <c r="X2917" s="2"/>
      <c r="Y2917" s="2"/>
      <c r="Z2917" s="2"/>
    </row>
    <row r="2918" ht="10.5" customHeight="1">
      <c r="A2918" s="2"/>
      <c r="B2918" s="2">
        <v>1350398.0</v>
      </c>
      <c r="C2918" s="2" t="s">
        <v>3059</v>
      </c>
      <c r="D2918" s="2">
        <v>7.73814966E9</v>
      </c>
      <c r="E2918" s="2" t="s">
        <v>238</v>
      </c>
      <c r="F2918" s="2" t="s">
        <v>239</v>
      </c>
      <c r="G2918" s="38">
        <v>41217.291666666664</v>
      </c>
      <c r="H2918" s="100"/>
      <c r="I2918" s="2" t="s">
        <v>3047</v>
      </c>
      <c r="J2918" s="2" t="s">
        <v>241</v>
      </c>
      <c r="K2918" s="2">
        <v>157.0</v>
      </c>
      <c r="L2918" s="101">
        <v>158.99806117537207</v>
      </c>
      <c r="M2918" s="2" t="s">
        <v>974</v>
      </c>
      <c r="N2918" s="2"/>
      <c r="O2918" s="2"/>
      <c r="X2918" s="2"/>
      <c r="Y2918" s="2"/>
      <c r="Z2918" s="2"/>
    </row>
    <row r="2919" ht="10.5" customHeight="1">
      <c r="A2919" s="2"/>
      <c r="B2919" s="2">
        <v>1350590.0</v>
      </c>
      <c r="C2919" s="2" t="s">
        <v>2445</v>
      </c>
      <c r="D2919" s="2">
        <v>9.820024014E9</v>
      </c>
      <c r="E2919" s="2" t="s">
        <v>238</v>
      </c>
      <c r="F2919" s="2" t="s">
        <v>239</v>
      </c>
      <c r="G2919" s="38">
        <v>41217.375</v>
      </c>
      <c r="H2919" s="100"/>
      <c r="I2919" s="2" t="s">
        <v>3047</v>
      </c>
      <c r="J2919" s="2" t="s">
        <v>241</v>
      </c>
      <c r="K2919" s="2">
        <v>167.0</v>
      </c>
      <c r="L2919" s="101">
        <v>167.7204093940107</v>
      </c>
      <c r="M2919" s="2" t="s">
        <v>974</v>
      </c>
      <c r="N2919" s="2"/>
      <c r="O2919" s="2"/>
      <c r="X2919" s="2"/>
      <c r="Y2919" s="2"/>
      <c r="Z2919" s="2"/>
    </row>
    <row r="2920" ht="10.5" customHeight="1">
      <c r="A2920" s="2"/>
      <c r="B2920" s="2">
        <v>1347456.0</v>
      </c>
      <c r="C2920" s="2" t="s">
        <v>3060</v>
      </c>
      <c r="D2920" s="2">
        <v>9.967977908E9</v>
      </c>
      <c r="E2920" s="2" t="s">
        <v>238</v>
      </c>
      <c r="F2920" s="2" t="s">
        <v>239</v>
      </c>
      <c r="G2920" s="38">
        <v>41219.177083333336</v>
      </c>
      <c r="H2920" s="100"/>
      <c r="I2920" s="2" t="s">
        <v>3047</v>
      </c>
      <c r="J2920" s="2" t="s">
        <v>241</v>
      </c>
      <c r="K2920" s="2">
        <v>778.0</v>
      </c>
      <c r="L2920" s="101">
        <v>756.4789141521176</v>
      </c>
      <c r="M2920" s="2" t="s">
        <v>974</v>
      </c>
      <c r="N2920" s="2"/>
      <c r="O2920" s="2"/>
      <c r="X2920" s="2"/>
      <c r="Y2920" s="2"/>
      <c r="Z2920" s="2"/>
    </row>
    <row r="2921" ht="10.5" customHeight="1">
      <c r="A2921" s="2"/>
      <c r="B2921" s="2">
        <v>1354220.0</v>
      </c>
      <c r="C2921" s="2" t="s">
        <v>3061</v>
      </c>
      <c r="D2921" s="2">
        <v>9.819510535E9</v>
      </c>
      <c r="E2921" s="2" t="s">
        <v>238</v>
      </c>
      <c r="F2921" s="2" t="s">
        <v>239</v>
      </c>
      <c r="G2921" s="38">
        <v>41219.25</v>
      </c>
      <c r="H2921" s="100"/>
      <c r="I2921" s="2" t="s">
        <v>3047</v>
      </c>
      <c r="J2921" s="2" t="s">
        <v>241</v>
      </c>
      <c r="K2921" s="2">
        <v>293.0</v>
      </c>
      <c r="L2921" s="101">
        <v>287.6526974002917</v>
      </c>
      <c r="M2921" s="2" t="s">
        <v>974</v>
      </c>
      <c r="N2921" s="2"/>
      <c r="O2921" s="2"/>
      <c r="X2921" s="2"/>
      <c r="Y2921" s="2"/>
      <c r="Z2921" s="2"/>
    </row>
    <row r="2922" ht="10.5" customHeight="1">
      <c r="A2922" s="2"/>
      <c r="B2922" s="2">
        <v>1354450.0</v>
      </c>
      <c r="C2922" s="2" t="s">
        <v>2027</v>
      </c>
      <c r="D2922" s="2">
        <v>9.594335387E9</v>
      </c>
      <c r="E2922" s="2" t="s">
        <v>238</v>
      </c>
      <c r="F2922" s="2" t="s">
        <v>239</v>
      </c>
      <c r="G2922" s="38">
        <v>41219.3125</v>
      </c>
      <c r="H2922" s="100"/>
      <c r="I2922" s="2" t="s">
        <v>3047</v>
      </c>
      <c r="J2922" s="2" t="s">
        <v>241</v>
      </c>
      <c r="K2922" s="2">
        <v>178.0</v>
      </c>
      <c r="L2922" s="101">
        <v>180.80393172196858</v>
      </c>
      <c r="M2922" s="2" t="s">
        <v>974</v>
      </c>
      <c r="N2922" s="2"/>
      <c r="O2922" s="2"/>
      <c r="X2922" s="2"/>
      <c r="Y2922" s="2"/>
      <c r="Z2922" s="2"/>
    </row>
    <row r="2923" ht="10.5" customHeight="1">
      <c r="A2923" s="2"/>
      <c r="B2923" s="2">
        <v>1314276.0</v>
      </c>
      <c r="C2923" s="2" t="s">
        <v>1453</v>
      </c>
      <c r="D2923" s="2">
        <v>9.892367779E9</v>
      </c>
      <c r="E2923" s="2" t="s">
        <v>238</v>
      </c>
      <c r="F2923" s="2" t="s">
        <v>258</v>
      </c>
      <c r="G2923" s="38">
        <v>41219.375</v>
      </c>
      <c r="H2923" s="100"/>
      <c r="I2923" s="2" t="s">
        <v>3047</v>
      </c>
      <c r="J2923" s="2" t="s">
        <v>241</v>
      </c>
      <c r="K2923" s="2">
        <v>388.0</v>
      </c>
      <c r="L2923" s="101">
        <v>394.5014630786148</v>
      </c>
      <c r="M2923" s="2" t="s">
        <v>974</v>
      </c>
      <c r="N2923" s="2"/>
      <c r="O2923" s="2"/>
      <c r="X2923" s="2"/>
      <c r="Y2923" s="2"/>
      <c r="Z2923" s="2"/>
    </row>
    <row r="2924" ht="10.5" customHeight="1">
      <c r="A2924" s="2"/>
      <c r="B2924" s="2">
        <v>1354938.0</v>
      </c>
      <c r="C2924" s="2" t="s">
        <v>3062</v>
      </c>
      <c r="D2924" s="2">
        <v>9.833194813E9</v>
      </c>
      <c r="E2924" s="2" t="s">
        <v>238</v>
      </c>
      <c r="F2924" s="2" t="s">
        <v>283</v>
      </c>
      <c r="G2924" s="38">
        <v>41220.177083333336</v>
      </c>
      <c r="H2924" s="100"/>
      <c r="I2924" s="2" t="s">
        <v>3047</v>
      </c>
      <c r="J2924" s="2" t="s">
        <v>241</v>
      </c>
      <c r="K2924" s="2">
        <v>510.0</v>
      </c>
      <c r="L2924" s="101">
        <v>492.6278805382993</v>
      </c>
      <c r="M2924" s="2" t="s">
        <v>974</v>
      </c>
      <c r="N2924" s="2"/>
      <c r="O2924" s="2"/>
      <c r="X2924" s="2"/>
      <c r="Y2924" s="2"/>
      <c r="Z2924" s="2"/>
    </row>
    <row r="2925" ht="10.5" customHeight="1">
      <c r="A2925" s="2"/>
      <c r="B2925" s="2">
        <v>1332484.0</v>
      </c>
      <c r="C2925" s="2" t="s">
        <v>3063</v>
      </c>
      <c r="D2925" s="2">
        <v>9.819683396E9</v>
      </c>
      <c r="E2925" s="2" t="s">
        <v>238</v>
      </c>
      <c r="F2925" s="2" t="s">
        <v>239</v>
      </c>
      <c r="G2925" s="38">
        <v>41220.260416666664</v>
      </c>
      <c r="H2925" s="100"/>
      <c r="I2925" s="2" t="s">
        <v>3064</v>
      </c>
      <c r="J2925" s="2" t="s">
        <v>241</v>
      </c>
      <c r="K2925" s="2">
        <v>323.0</v>
      </c>
      <c r="L2925" s="101">
        <v>364.0540320758979</v>
      </c>
      <c r="M2925" s="2" t="s">
        <v>922</v>
      </c>
      <c r="N2925" s="2"/>
      <c r="O2925" s="2"/>
      <c r="X2925" s="2"/>
      <c r="Y2925" s="2"/>
      <c r="Z2925" s="2"/>
    </row>
    <row r="2926" ht="10.5" customHeight="1">
      <c r="A2926" s="2"/>
      <c r="B2926" s="2">
        <v>1306266.0</v>
      </c>
      <c r="C2926" s="2" t="s">
        <v>2017</v>
      </c>
      <c r="D2926" s="2">
        <v>9.820143963E9</v>
      </c>
      <c r="E2926" s="2" t="s">
        <v>238</v>
      </c>
      <c r="F2926" s="2" t="s">
        <v>239</v>
      </c>
      <c r="G2926" s="38">
        <v>41220.302083333336</v>
      </c>
      <c r="H2926" s="100"/>
      <c r="I2926" s="2" t="s">
        <v>3064</v>
      </c>
      <c r="J2926" s="2" t="s">
        <v>241</v>
      </c>
      <c r="K2926" s="2">
        <v>100.0</v>
      </c>
      <c r="L2926" s="101">
        <v>364.0540320758979</v>
      </c>
      <c r="M2926" s="2" t="s">
        <v>922</v>
      </c>
      <c r="N2926" s="2"/>
      <c r="O2926" s="2"/>
      <c r="X2926" s="2"/>
      <c r="Y2926" s="2"/>
      <c r="Z2926" s="2"/>
    </row>
    <row r="2927" ht="10.5" customHeight="1">
      <c r="A2927" s="2"/>
      <c r="B2927" s="2">
        <v>1332638.0</v>
      </c>
      <c r="C2927" s="2" t="s">
        <v>1662</v>
      </c>
      <c r="D2927" s="2">
        <v>9.820344402E9</v>
      </c>
      <c r="E2927" s="2" t="s">
        <v>238</v>
      </c>
      <c r="F2927" s="2" t="s">
        <v>239</v>
      </c>
      <c r="G2927" s="38">
        <v>41220.354166666664</v>
      </c>
      <c r="H2927" s="100"/>
      <c r="I2927" s="2" t="s">
        <v>3064</v>
      </c>
      <c r="J2927" s="2" t="s">
        <v>241</v>
      </c>
      <c r="K2927" s="2">
        <v>1071.0</v>
      </c>
      <c r="L2927" s="101">
        <v>364.0540320758979</v>
      </c>
      <c r="M2927" s="2" t="s">
        <v>922</v>
      </c>
      <c r="N2927" s="2"/>
      <c r="O2927" s="2"/>
      <c r="X2927" s="2"/>
      <c r="Y2927" s="2"/>
      <c r="Z2927" s="2"/>
    </row>
    <row r="2928" ht="10.5" customHeight="1">
      <c r="A2928" s="2"/>
      <c r="B2928" s="2">
        <v>1333496.0</v>
      </c>
      <c r="C2928" s="2" t="s">
        <v>3065</v>
      </c>
      <c r="D2928" s="2">
        <v>9.742622832E9</v>
      </c>
      <c r="E2928" s="2" t="s">
        <v>238</v>
      </c>
      <c r="F2928" s="2" t="s">
        <v>239</v>
      </c>
      <c r="G2928" s="38">
        <v>41214.322916666664</v>
      </c>
      <c r="H2928" s="100"/>
      <c r="I2928" s="2" t="s">
        <v>3064</v>
      </c>
      <c r="J2928" s="2" t="s">
        <v>241</v>
      </c>
      <c r="K2928" s="2">
        <v>349.0</v>
      </c>
      <c r="L2928" s="101">
        <v>364.0540320758979</v>
      </c>
      <c r="M2928" s="2" t="s">
        <v>922</v>
      </c>
      <c r="N2928" s="2"/>
      <c r="O2928" s="2"/>
      <c r="X2928" s="2"/>
      <c r="Y2928" s="2"/>
      <c r="Z2928" s="2"/>
    </row>
    <row r="2929" ht="10.5" customHeight="1">
      <c r="A2929" s="2"/>
      <c r="B2929" s="2">
        <v>1322632.0</v>
      </c>
      <c r="C2929" s="2" t="s">
        <v>353</v>
      </c>
      <c r="D2929" s="2">
        <v>9.821437891E9</v>
      </c>
      <c r="E2929" s="2" t="s">
        <v>238</v>
      </c>
      <c r="F2929" s="2" t="s">
        <v>258</v>
      </c>
      <c r="G2929" s="38">
        <v>41214.395833333336</v>
      </c>
      <c r="H2929" s="100"/>
      <c r="I2929" s="2" t="s">
        <v>3064</v>
      </c>
      <c r="J2929" s="2" t="s">
        <v>241</v>
      </c>
      <c r="K2929" s="2">
        <v>308.0</v>
      </c>
      <c r="L2929" s="101">
        <v>170.45403207589789</v>
      </c>
      <c r="M2929" s="2" t="s">
        <v>922</v>
      </c>
      <c r="N2929" s="2"/>
      <c r="O2929" s="2"/>
      <c r="X2929" s="2"/>
      <c r="Y2929" s="2"/>
      <c r="Z2929" s="2"/>
    </row>
    <row r="2930" ht="10.5" customHeight="1">
      <c r="A2930" s="2"/>
      <c r="B2930" s="2">
        <v>1334930.0</v>
      </c>
      <c r="C2930" s="2" t="s">
        <v>542</v>
      </c>
      <c r="D2930" s="2">
        <v>9.820004016E9</v>
      </c>
      <c r="E2930" s="2" t="s">
        <v>238</v>
      </c>
      <c r="F2930" s="2" t="s">
        <v>258</v>
      </c>
      <c r="G2930" s="38">
        <v>41214.541666666664</v>
      </c>
      <c r="H2930" s="100"/>
      <c r="I2930" s="2" t="s">
        <v>3064</v>
      </c>
      <c r="J2930" s="2" t="s">
        <v>241</v>
      </c>
      <c r="K2930" s="2">
        <v>154.0</v>
      </c>
      <c r="L2930" s="101">
        <v>170.45403207589789</v>
      </c>
      <c r="M2930" s="2" t="s">
        <v>922</v>
      </c>
      <c r="N2930" s="2"/>
      <c r="O2930" s="2"/>
      <c r="X2930" s="2"/>
      <c r="Y2930" s="2"/>
      <c r="Z2930" s="2"/>
    </row>
    <row r="2931" ht="10.5" customHeight="1">
      <c r="A2931" s="2"/>
      <c r="B2931" s="2">
        <v>1337210.0</v>
      </c>
      <c r="C2931" s="2" t="s">
        <v>890</v>
      </c>
      <c r="D2931" s="2">
        <v>9.930700788E9</v>
      </c>
      <c r="E2931" s="2" t="s">
        <v>238</v>
      </c>
      <c r="F2931" s="2" t="s">
        <v>283</v>
      </c>
      <c r="G2931" s="38">
        <v>41214.760416666664</v>
      </c>
      <c r="H2931" s="100"/>
      <c r="I2931" s="2" t="s">
        <v>3064</v>
      </c>
      <c r="J2931" s="2" t="s">
        <v>241</v>
      </c>
      <c r="K2931" s="2">
        <v>213.0</v>
      </c>
      <c r="L2931" s="101">
        <v>170.45403207589789</v>
      </c>
      <c r="M2931" s="2" t="s">
        <v>922</v>
      </c>
      <c r="N2931" s="2"/>
      <c r="O2931" s="2"/>
      <c r="X2931" s="2"/>
      <c r="Y2931" s="2"/>
      <c r="Z2931" s="2"/>
    </row>
    <row r="2932" ht="10.5" customHeight="1">
      <c r="A2932" s="2"/>
      <c r="B2932" s="2">
        <v>1337772.0</v>
      </c>
      <c r="C2932" s="2" t="s">
        <v>3066</v>
      </c>
      <c r="D2932" s="2">
        <v>9.820808713E9</v>
      </c>
      <c r="E2932" s="2" t="s">
        <v>238</v>
      </c>
      <c r="F2932" s="2" t="s">
        <v>239</v>
      </c>
      <c r="G2932" s="38">
        <v>41215.302083333336</v>
      </c>
      <c r="H2932" s="100"/>
      <c r="I2932" s="2" t="s">
        <v>3064</v>
      </c>
      <c r="J2932" s="2" t="s">
        <v>241</v>
      </c>
      <c r="K2932" s="2">
        <v>198.0</v>
      </c>
      <c r="L2932" s="101">
        <v>170.45403207589789</v>
      </c>
      <c r="M2932" s="2" t="s">
        <v>922</v>
      </c>
      <c r="N2932" s="2"/>
      <c r="O2932" s="2"/>
      <c r="X2932" s="2"/>
      <c r="Y2932" s="2"/>
      <c r="Z2932" s="2"/>
    </row>
    <row r="2933" ht="10.5" customHeight="1">
      <c r="A2933" s="2"/>
      <c r="B2933" s="2">
        <v>1340762.0</v>
      </c>
      <c r="C2933" s="2" t="s">
        <v>809</v>
      </c>
      <c r="D2933" s="2">
        <v>9.833622344E9</v>
      </c>
      <c r="E2933" s="2" t="s">
        <v>238</v>
      </c>
      <c r="F2933" s="2" t="s">
        <v>337</v>
      </c>
      <c r="G2933" s="38">
        <v>41215.364583333336</v>
      </c>
      <c r="H2933" s="100"/>
      <c r="I2933" s="2" t="s">
        <v>3064</v>
      </c>
      <c r="J2933" s="2" t="s">
        <v>871</v>
      </c>
      <c r="K2933" s="2">
        <v>1500.0</v>
      </c>
      <c r="L2933" s="101">
        <v>1195.4540320758979</v>
      </c>
      <c r="M2933" s="2" t="s">
        <v>922</v>
      </c>
      <c r="N2933" s="2"/>
      <c r="O2933" s="2"/>
      <c r="X2933" s="2"/>
      <c r="Y2933" s="2"/>
      <c r="Z2933" s="2"/>
    </row>
    <row r="2934" ht="10.5" customHeight="1">
      <c r="A2934" s="2"/>
      <c r="B2934" s="2">
        <v>1338890.0</v>
      </c>
      <c r="C2934" s="2" t="s">
        <v>3067</v>
      </c>
      <c r="D2934" s="2">
        <v>9.769581838E9</v>
      </c>
      <c r="E2934" s="2" t="s">
        <v>238</v>
      </c>
      <c r="F2934" s="2" t="s">
        <v>239</v>
      </c>
      <c r="G2934" s="38">
        <v>41215.427083333336</v>
      </c>
      <c r="H2934" s="100"/>
      <c r="I2934" s="2" t="s">
        <v>3064</v>
      </c>
      <c r="J2934" s="2" t="s">
        <v>762</v>
      </c>
      <c r="K2934" s="2">
        <v>3950.0</v>
      </c>
      <c r="L2934" s="101">
        <v>3570.454032075898</v>
      </c>
      <c r="M2934" s="2" t="s">
        <v>922</v>
      </c>
      <c r="N2934" s="2"/>
      <c r="O2934" s="2"/>
      <c r="X2934" s="2"/>
      <c r="Y2934" s="2"/>
      <c r="Z2934" s="2"/>
    </row>
    <row r="2935" ht="10.5" customHeight="1">
      <c r="A2935" s="2"/>
      <c r="B2935" s="2">
        <v>1346876.0</v>
      </c>
      <c r="C2935" s="2" t="s">
        <v>3068</v>
      </c>
      <c r="D2935" s="2">
        <v>9.820004592E9</v>
      </c>
      <c r="E2935" s="2" t="s">
        <v>238</v>
      </c>
      <c r="F2935" s="2" t="s">
        <v>333</v>
      </c>
      <c r="G2935" s="38">
        <v>41215.520833333336</v>
      </c>
      <c r="H2935" s="100"/>
      <c r="I2935" s="2" t="s">
        <v>3064</v>
      </c>
      <c r="J2935" s="2" t="s">
        <v>241</v>
      </c>
      <c r="K2935" s="2">
        <v>153.0</v>
      </c>
      <c r="L2935" s="101">
        <v>249.3740320758979</v>
      </c>
      <c r="M2935" s="2" t="s">
        <v>922</v>
      </c>
      <c r="N2935" s="2"/>
      <c r="O2935" s="2"/>
      <c r="X2935" s="2"/>
      <c r="Y2935" s="2"/>
      <c r="Z2935" s="2"/>
    </row>
    <row r="2936" ht="10.5" customHeight="1">
      <c r="A2936" s="2"/>
      <c r="B2936" s="2">
        <v>1345534.0</v>
      </c>
      <c r="C2936" s="2" t="s">
        <v>3069</v>
      </c>
      <c r="D2936" s="2">
        <v>8.879604552E9</v>
      </c>
      <c r="E2936" s="2" t="s">
        <v>238</v>
      </c>
      <c r="F2936" s="2" t="s">
        <v>239</v>
      </c>
      <c r="G2936" s="38">
        <v>41216.583333333336</v>
      </c>
      <c r="H2936" s="100"/>
      <c r="I2936" s="2" t="s">
        <v>3064</v>
      </c>
      <c r="J2936" s="2" t="s">
        <v>241</v>
      </c>
      <c r="K2936" s="2">
        <v>268.0</v>
      </c>
      <c r="L2936" s="101">
        <v>249.3740320758979</v>
      </c>
      <c r="M2936" s="2" t="s">
        <v>922</v>
      </c>
      <c r="N2936" s="2"/>
      <c r="O2936" s="2"/>
      <c r="X2936" s="2"/>
      <c r="Y2936" s="2"/>
      <c r="Z2936" s="2"/>
    </row>
    <row r="2937" ht="10.5" customHeight="1">
      <c r="A2937" s="2"/>
      <c r="B2937" s="2">
        <v>1345784.0</v>
      </c>
      <c r="C2937" s="2" t="s">
        <v>540</v>
      </c>
      <c r="D2937" s="2">
        <v>7.208008001E9</v>
      </c>
      <c r="E2937" s="2" t="s">
        <v>238</v>
      </c>
      <c r="F2937" s="2" t="s">
        <v>258</v>
      </c>
      <c r="G2937" s="38">
        <v>41217.3125</v>
      </c>
      <c r="H2937" s="100"/>
      <c r="I2937" s="2" t="s">
        <v>3064</v>
      </c>
      <c r="J2937" s="2" t="s">
        <v>241</v>
      </c>
      <c r="K2937" s="2">
        <v>440.0</v>
      </c>
      <c r="L2937" s="101">
        <v>249.3740320758979</v>
      </c>
      <c r="M2937" s="2" t="s">
        <v>922</v>
      </c>
      <c r="N2937" s="2"/>
      <c r="O2937" s="2"/>
      <c r="X2937" s="2"/>
      <c r="Y2937" s="2"/>
      <c r="Z2937" s="2"/>
    </row>
    <row r="2938" ht="10.5" customHeight="1">
      <c r="A2938" s="2"/>
      <c r="B2938" s="2">
        <v>1346390.0</v>
      </c>
      <c r="C2938" s="2" t="s">
        <v>550</v>
      </c>
      <c r="D2938" s="2">
        <v>9.821663878E9</v>
      </c>
      <c r="E2938" s="2" t="s">
        <v>238</v>
      </c>
      <c r="F2938" s="2" t="s">
        <v>239</v>
      </c>
      <c r="G2938" s="38">
        <v>41218.1875</v>
      </c>
      <c r="H2938" s="100"/>
      <c r="I2938" s="2" t="s">
        <v>3064</v>
      </c>
      <c r="J2938" s="2" t="s">
        <v>241</v>
      </c>
      <c r="K2938" s="2">
        <v>574.0</v>
      </c>
      <c r="L2938" s="101">
        <v>249.3740320758979</v>
      </c>
      <c r="M2938" s="2" t="s">
        <v>922</v>
      </c>
      <c r="N2938" s="2"/>
      <c r="O2938" s="2"/>
      <c r="X2938" s="2"/>
      <c r="Y2938" s="2"/>
      <c r="Z2938" s="2"/>
    </row>
    <row r="2939" ht="10.5" customHeight="1">
      <c r="A2939" s="2"/>
      <c r="B2939" s="2">
        <v>1348080.0</v>
      </c>
      <c r="C2939" s="2" t="s">
        <v>312</v>
      </c>
      <c r="D2939" s="2">
        <v>9.820493002E9</v>
      </c>
      <c r="E2939" s="2" t="s">
        <v>238</v>
      </c>
      <c r="F2939" s="2" t="s">
        <v>283</v>
      </c>
      <c r="G2939" s="38">
        <v>41218.260416666664</v>
      </c>
      <c r="H2939" s="100"/>
      <c r="I2939" s="2" t="s">
        <v>3064</v>
      </c>
      <c r="J2939" s="2" t="s">
        <v>241</v>
      </c>
      <c r="K2939" s="2">
        <v>152.0</v>
      </c>
      <c r="L2939" s="101">
        <v>249.3740320758979</v>
      </c>
      <c r="M2939" s="2" t="s">
        <v>922</v>
      </c>
      <c r="N2939" s="2"/>
      <c r="O2939" s="2"/>
      <c r="X2939" s="2"/>
      <c r="Y2939" s="2"/>
      <c r="Z2939" s="2"/>
    </row>
    <row r="2940" ht="10.5" customHeight="1">
      <c r="A2940" s="2"/>
      <c r="B2940" s="2">
        <v>1350264.0</v>
      </c>
      <c r="C2940" s="2" t="s">
        <v>3070</v>
      </c>
      <c r="D2940" s="2">
        <v>9.930450097E9</v>
      </c>
      <c r="E2940" s="2" t="s">
        <v>238</v>
      </c>
      <c r="F2940" s="2" t="s">
        <v>239</v>
      </c>
      <c r="G2940" s="38">
        <v>41218.333333333336</v>
      </c>
      <c r="H2940" s="100"/>
      <c r="I2940" s="2" t="s">
        <v>3064</v>
      </c>
      <c r="J2940" s="2" t="s">
        <v>241</v>
      </c>
      <c r="K2940" s="2">
        <v>699.0</v>
      </c>
      <c r="L2940" s="101">
        <v>377.2140320758979</v>
      </c>
      <c r="M2940" s="2" t="s">
        <v>922</v>
      </c>
      <c r="N2940" s="2"/>
      <c r="O2940" s="2"/>
      <c r="X2940" s="2"/>
      <c r="Y2940" s="2"/>
      <c r="Z2940" s="2"/>
    </row>
    <row r="2941" ht="10.5" customHeight="1">
      <c r="A2941" s="2"/>
      <c r="B2941" s="2">
        <v>1350372.0</v>
      </c>
      <c r="C2941" s="2" t="s">
        <v>3071</v>
      </c>
      <c r="D2941" s="2">
        <v>9.920698258E9</v>
      </c>
      <c r="E2941" s="2" t="s">
        <v>238</v>
      </c>
      <c r="F2941" s="2" t="s">
        <v>239</v>
      </c>
      <c r="G2941" s="38">
        <v>41218.395833333336</v>
      </c>
      <c r="H2941" s="100"/>
      <c r="I2941" s="2" t="s">
        <v>3064</v>
      </c>
      <c r="J2941" s="2" t="s">
        <v>241</v>
      </c>
      <c r="K2941" s="2">
        <v>146.0</v>
      </c>
      <c r="L2941" s="101">
        <v>377.2140320758979</v>
      </c>
      <c r="M2941" s="2" t="s">
        <v>922</v>
      </c>
      <c r="N2941" s="2"/>
      <c r="O2941" s="2"/>
      <c r="X2941" s="2"/>
      <c r="Y2941" s="2"/>
      <c r="Z2941" s="2"/>
    </row>
    <row r="2942" ht="10.5" customHeight="1">
      <c r="A2942" s="2"/>
      <c r="B2942" s="2">
        <v>1347748.0</v>
      </c>
      <c r="C2942" s="2" t="s">
        <v>3072</v>
      </c>
      <c r="D2942" s="2">
        <v>9.322223676E9</v>
      </c>
      <c r="E2942" s="2" t="s">
        <v>238</v>
      </c>
      <c r="F2942" s="2" t="s">
        <v>239</v>
      </c>
      <c r="G2942" s="38">
        <v>41218.53125</v>
      </c>
      <c r="H2942" s="100"/>
      <c r="I2942" s="2" t="s">
        <v>3064</v>
      </c>
      <c r="J2942" s="2" t="s">
        <v>241</v>
      </c>
      <c r="K2942" s="2">
        <v>586.6</v>
      </c>
      <c r="L2942" s="101">
        <v>377.2140320758979</v>
      </c>
      <c r="M2942" s="2" t="s">
        <v>922</v>
      </c>
      <c r="N2942" s="2"/>
      <c r="O2942" s="2"/>
      <c r="X2942" s="2"/>
      <c r="Y2942" s="2"/>
      <c r="Z2942" s="2"/>
    </row>
    <row r="2943" ht="10.5" customHeight="1">
      <c r="A2943" s="2"/>
      <c r="B2943" s="2">
        <v>1325924.0</v>
      </c>
      <c r="C2943" s="2" t="s">
        <v>1506</v>
      </c>
      <c r="D2943" s="2">
        <v>9.987787219E9</v>
      </c>
      <c r="E2943" s="2" t="s">
        <v>238</v>
      </c>
      <c r="F2943" s="2" t="s">
        <v>258</v>
      </c>
      <c r="G2943" s="38">
        <v>41219.302083333336</v>
      </c>
      <c r="H2943" s="100"/>
      <c r="I2943" s="2" t="s">
        <v>3064</v>
      </c>
      <c r="J2943" s="2" t="s">
        <v>241</v>
      </c>
      <c r="K2943" s="2">
        <v>222.0</v>
      </c>
      <c r="L2943" s="101">
        <v>296.7873654092312</v>
      </c>
      <c r="M2943" s="2" t="s">
        <v>922</v>
      </c>
      <c r="N2943" s="2"/>
      <c r="O2943" s="2"/>
      <c r="X2943" s="2"/>
      <c r="Y2943" s="2"/>
      <c r="Z2943" s="2"/>
    </row>
    <row r="2944" ht="10.5" customHeight="1">
      <c r="A2944" s="2"/>
      <c r="B2944" s="2">
        <v>1352066.0</v>
      </c>
      <c r="C2944" s="2" t="s">
        <v>2884</v>
      </c>
      <c r="D2944" s="2">
        <v>9.2231868E9</v>
      </c>
      <c r="E2944" s="2" t="s">
        <v>238</v>
      </c>
      <c r="F2944" s="2" t="s">
        <v>239</v>
      </c>
      <c r="G2944" s="38">
        <v>41219.375</v>
      </c>
      <c r="H2944" s="100"/>
      <c r="I2944" s="2" t="s">
        <v>3064</v>
      </c>
      <c r="J2944" s="2" t="s">
        <v>241</v>
      </c>
      <c r="K2944" s="2">
        <v>752.0</v>
      </c>
      <c r="L2944" s="101">
        <v>296.7873654092312</v>
      </c>
      <c r="M2944" s="2" t="s">
        <v>922</v>
      </c>
      <c r="N2944" s="2"/>
      <c r="O2944" s="2"/>
      <c r="X2944" s="2"/>
      <c r="Y2944" s="2"/>
      <c r="Z2944" s="2"/>
    </row>
    <row r="2945" ht="10.5" customHeight="1">
      <c r="A2945" s="2"/>
      <c r="B2945" s="2">
        <v>1355338.0</v>
      </c>
      <c r="C2945" s="2" t="s">
        <v>3073</v>
      </c>
      <c r="D2945" s="2">
        <v>9.769042276E9</v>
      </c>
      <c r="E2945" s="2" t="s">
        <v>238</v>
      </c>
      <c r="F2945" s="2" t="s">
        <v>239</v>
      </c>
      <c r="G2945" s="38">
        <v>41219.458333333336</v>
      </c>
      <c r="H2945" s="100"/>
      <c r="I2945" s="2" t="s">
        <v>3064</v>
      </c>
      <c r="J2945" s="2" t="s">
        <v>241</v>
      </c>
      <c r="K2945" s="2">
        <v>156.0</v>
      </c>
      <c r="L2945" s="101">
        <v>296.7873654092312</v>
      </c>
      <c r="M2945" s="2" t="s">
        <v>922</v>
      </c>
      <c r="N2945" s="2"/>
      <c r="O2945" s="2"/>
      <c r="X2945" s="2"/>
      <c r="Y2945" s="2"/>
      <c r="Z2945" s="2"/>
    </row>
    <row r="2946" ht="10.5" customHeight="1">
      <c r="A2946" s="2"/>
      <c r="B2946" s="2">
        <v>1340450.0</v>
      </c>
      <c r="C2946" s="2" t="s">
        <v>3074</v>
      </c>
      <c r="D2946" s="2">
        <v>9.820190908E9</v>
      </c>
      <c r="E2946" s="2" t="s">
        <v>238</v>
      </c>
      <c r="F2946" s="2" t="s">
        <v>239</v>
      </c>
      <c r="G2946" s="38">
        <v>41220.302083333336</v>
      </c>
      <c r="H2946" s="100"/>
      <c r="I2946" s="2" t="s">
        <v>3075</v>
      </c>
      <c r="J2946" s="2" t="s">
        <v>1245</v>
      </c>
      <c r="K2946" s="2">
        <v>900.0</v>
      </c>
      <c r="L2946" s="101">
        <v>695.4540320758979</v>
      </c>
      <c r="M2946" s="2" t="s">
        <v>863</v>
      </c>
      <c r="N2946" s="2"/>
      <c r="O2946" s="2"/>
      <c r="X2946" s="2"/>
      <c r="Y2946" s="2"/>
      <c r="Z2946" s="2"/>
    </row>
    <row r="2947" ht="10.5" customHeight="1">
      <c r="A2947" s="2"/>
      <c r="B2947" s="2">
        <v>1340978.0</v>
      </c>
      <c r="C2947" s="2" t="s">
        <v>3076</v>
      </c>
      <c r="D2947" s="2">
        <v>7.760300557E9</v>
      </c>
      <c r="E2947" s="2" t="s">
        <v>238</v>
      </c>
      <c r="F2947" s="2" t="s">
        <v>239</v>
      </c>
      <c r="G2947" s="38">
        <v>41220.364583333336</v>
      </c>
      <c r="H2947" s="100"/>
      <c r="I2947" s="2" t="s">
        <v>3075</v>
      </c>
      <c r="J2947" s="2" t="s">
        <v>1245</v>
      </c>
      <c r="K2947" s="2">
        <v>900.0</v>
      </c>
      <c r="L2947" s="101">
        <v>695.4540320758979</v>
      </c>
      <c r="M2947" s="2" t="s">
        <v>1182</v>
      </c>
      <c r="N2947" s="2"/>
      <c r="O2947" s="2"/>
      <c r="X2947" s="2"/>
      <c r="Y2947" s="2"/>
      <c r="Z2947" s="2"/>
    </row>
    <row r="2948" ht="10.5" customHeight="1">
      <c r="A2948" s="2"/>
      <c r="B2948" s="2">
        <v>1346952.0</v>
      </c>
      <c r="C2948" s="2" t="s">
        <v>3077</v>
      </c>
      <c r="D2948" s="2">
        <v>9.871228843E9</v>
      </c>
      <c r="E2948" s="2" t="s">
        <v>238</v>
      </c>
      <c r="F2948" s="2" t="s">
        <v>239</v>
      </c>
      <c r="G2948" s="38">
        <v>41220.489583333336</v>
      </c>
      <c r="H2948" s="100"/>
      <c r="I2948" s="2" t="s">
        <v>3075</v>
      </c>
      <c r="J2948" s="2" t="s">
        <v>871</v>
      </c>
      <c r="K2948" s="2">
        <v>1880.0</v>
      </c>
      <c r="L2948" s="101">
        <v>1587.4540320758979</v>
      </c>
      <c r="M2948" s="2" t="s">
        <v>860</v>
      </c>
      <c r="N2948" s="2"/>
      <c r="O2948" s="2"/>
      <c r="X2948" s="2"/>
      <c r="Y2948" s="2"/>
      <c r="Z2948" s="2"/>
    </row>
    <row r="2949" ht="10.5" customHeight="1">
      <c r="A2949" s="2"/>
      <c r="B2949" s="2">
        <v>1327160.0</v>
      </c>
      <c r="C2949" s="2" t="s">
        <v>3078</v>
      </c>
      <c r="D2949" s="2">
        <v>9.886017333E9</v>
      </c>
      <c r="E2949" s="2" t="s">
        <v>238</v>
      </c>
      <c r="F2949" s="2" t="s">
        <v>333</v>
      </c>
      <c r="G2949" s="38">
        <v>41216.46875</v>
      </c>
      <c r="H2949" s="100"/>
      <c r="I2949" s="2" t="s">
        <v>3075</v>
      </c>
      <c r="J2949" s="2" t="s">
        <v>871</v>
      </c>
      <c r="K2949" s="2">
        <v>1580.0</v>
      </c>
      <c r="L2949" s="101">
        <v>1305.4540320758979</v>
      </c>
      <c r="M2949" s="2" t="s">
        <v>863</v>
      </c>
      <c r="N2949" s="2"/>
      <c r="O2949" s="2"/>
      <c r="X2949" s="2"/>
      <c r="Y2949" s="2"/>
      <c r="Z2949" s="2"/>
    </row>
    <row r="2950" ht="10.5" customHeight="1">
      <c r="A2950" s="2"/>
      <c r="B2950" s="2">
        <v>1349702.0</v>
      </c>
      <c r="C2950" s="2" t="s">
        <v>3079</v>
      </c>
      <c r="D2950" s="2">
        <v>9.619442929E9</v>
      </c>
      <c r="E2950" s="2" t="s">
        <v>238</v>
      </c>
      <c r="F2950" s="2" t="s">
        <v>239</v>
      </c>
      <c r="G2950" s="38">
        <v>41216.625</v>
      </c>
      <c r="H2950" s="100"/>
      <c r="I2950" s="2" t="s">
        <v>3075</v>
      </c>
      <c r="J2950" s="2" t="s">
        <v>871</v>
      </c>
      <c r="K2950" s="2">
        <v>1990.0</v>
      </c>
      <c r="L2950" s="101">
        <v>1662.4540320758979</v>
      </c>
      <c r="M2950" s="2" t="s">
        <v>863</v>
      </c>
      <c r="N2950" s="2"/>
      <c r="O2950" s="2"/>
      <c r="X2950" s="2"/>
      <c r="Y2950" s="2"/>
      <c r="Z2950" s="2"/>
    </row>
    <row r="2951" ht="10.5" customHeight="1">
      <c r="A2951" s="2"/>
      <c r="B2951" s="2">
        <v>1348052.0</v>
      </c>
      <c r="C2951" s="2" t="s">
        <v>3080</v>
      </c>
      <c r="D2951" s="2">
        <v>9.811660176E9</v>
      </c>
      <c r="E2951" s="2" t="s">
        <v>238</v>
      </c>
      <c r="F2951" s="2" t="s">
        <v>248</v>
      </c>
      <c r="G2951" s="38">
        <v>41218.458333333336</v>
      </c>
      <c r="H2951" s="100"/>
      <c r="I2951" s="2" t="s">
        <v>3075</v>
      </c>
      <c r="J2951" s="2" t="s">
        <v>871</v>
      </c>
      <c r="K2951" s="2">
        <v>1500.0</v>
      </c>
      <c r="L2951" s="101">
        <v>1245.4540320758979</v>
      </c>
      <c r="M2951" s="2" t="s">
        <v>860</v>
      </c>
      <c r="N2951" s="2"/>
      <c r="O2951" s="2"/>
      <c r="X2951" s="2"/>
      <c r="Y2951" s="2"/>
      <c r="Z2951" s="2"/>
    </row>
    <row r="2952" ht="10.5" customHeight="1">
      <c r="A2952" s="2"/>
      <c r="B2952" s="2">
        <v>1353744.0</v>
      </c>
      <c r="C2952" s="2" t="s">
        <v>3081</v>
      </c>
      <c r="D2952" s="2">
        <v>9.892050548E9</v>
      </c>
      <c r="E2952" s="2" t="s">
        <v>238</v>
      </c>
      <c r="F2952" s="2" t="s">
        <v>248</v>
      </c>
      <c r="G2952" s="38">
        <v>41218.5625</v>
      </c>
      <c r="H2952" s="100"/>
      <c r="I2952" s="2" t="s">
        <v>3075</v>
      </c>
      <c r="J2952" s="2" t="s">
        <v>871</v>
      </c>
      <c r="K2952" s="2">
        <v>1500.0</v>
      </c>
      <c r="L2952" s="101">
        <v>1245.4540320758979</v>
      </c>
      <c r="M2952" s="2" t="s">
        <v>863</v>
      </c>
      <c r="N2952" s="2"/>
      <c r="O2952" s="2"/>
      <c r="X2952" s="2"/>
      <c r="Y2952" s="2"/>
      <c r="Z2952" s="2"/>
    </row>
    <row r="2953" ht="10.5" customHeight="1">
      <c r="A2953" s="2"/>
      <c r="B2953" s="2">
        <v>1353990.0</v>
      </c>
      <c r="C2953" s="2" t="s">
        <v>3082</v>
      </c>
      <c r="D2953" s="2">
        <v>9.829291377E9</v>
      </c>
      <c r="E2953" s="2" t="s">
        <v>238</v>
      </c>
      <c r="F2953" s="2" t="s">
        <v>258</v>
      </c>
      <c r="G2953" s="38">
        <v>41219.375</v>
      </c>
      <c r="H2953" s="100"/>
      <c r="I2953" s="2" t="s">
        <v>3075</v>
      </c>
      <c r="J2953" s="2" t="s">
        <v>871</v>
      </c>
      <c r="K2953" s="2">
        <v>1660.0</v>
      </c>
      <c r="L2953" s="101">
        <v>1405.4540320758979</v>
      </c>
      <c r="M2953" s="2" t="s">
        <v>1182</v>
      </c>
      <c r="N2953" s="2"/>
      <c r="O2953" s="2"/>
      <c r="X2953" s="2"/>
      <c r="Y2953" s="2"/>
      <c r="Z2953" s="2"/>
    </row>
    <row r="2954" ht="10.5" customHeight="1">
      <c r="A2954" s="2"/>
      <c r="B2954" s="2">
        <v>1354300.0</v>
      </c>
      <c r="C2954" s="2" t="s">
        <v>3083</v>
      </c>
      <c r="D2954" s="2">
        <v>9.899982669E9</v>
      </c>
      <c r="E2954" s="2" t="s">
        <v>238</v>
      </c>
      <c r="F2954" s="2" t="s">
        <v>258</v>
      </c>
      <c r="G2954" s="38">
        <v>41219.395833333336</v>
      </c>
      <c r="H2954" s="100"/>
      <c r="I2954" s="2" t="s">
        <v>3075</v>
      </c>
      <c r="J2954" s="2" t="s">
        <v>871</v>
      </c>
      <c r="K2954" s="2">
        <v>1660.0</v>
      </c>
      <c r="L2954" s="101">
        <v>1405.4540320758979</v>
      </c>
      <c r="M2954" s="2" t="s">
        <v>1182</v>
      </c>
      <c r="N2954" s="2"/>
      <c r="O2954" s="2"/>
      <c r="X2954" s="2"/>
      <c r="Y2954" s="2"/>
      <c r="Z2954" s="2"/>
    </row>
    <row r="2955" ht="10.5" customHeight="1">
      <c r="A2955" s="2"/>
      <c r="B2955" s="2">
        <v>1332144.0</v>
      </c>
      <c r="C2955" s="2" t="s">
        <v>1130</v>
      </c>
      <c r="D2955" s="2">
        <v>9.004498537E9</v>
      </c>
      <c r="E2955" s="2" t="s">
        <v>238</v>
      </c>
      <c r="F2955" s="2" t="s">
        <v>239</v>
      </c>
      <c r="G2955" s="38">
        <v>41220.458333333336</v>
      </c>
      <c r="H2955" s="100"/>
      <c r="I2955" s="2" t="s">
        <v>3084</v>
      </c>
      <c r="J2955" s="2" t="s">
        <v>241</v>
      </c>
      <c r="K2955" s="2">
        <v>376.0</v>
      </c>
      <c r="L2955" s="101">
        <v>434.43390223380186</v>
      </c>
      <c r="M2955" s="2" t="s">
        <v>942</v>
      </c>
      <c r="N2955" s="2"/>
      <c r="O2955" s="2"/>
      <c r="X2955" s="2"/>
      <c r="Y2955" s="2"/>
      <c r="Z2955" s="2"/>
    </row>
    <row r="2956" ht="10.5" customHeight="1">
      <c r="A2956" s="2"/>
      <c r="B2956" s="2">
        <v>1334230.0</v>
      </c>
      <c r="C2956" s="2" t="s">
        <v>3085</v>
      </c>
      <c r="D2956" s="2">
        <v>9.920725053E9</v>
      </c>
      <c r="E2956" s="2" t="s">
        <v>238</v>
      </c>
      <c r="F2956" s="2" t="s">
        <v>239</v>
      </c>
      <c r="G2956" s="38">
        <v>41220.666666666664</v>
      </c>
      <c r="H2956" s="100"/>
      <c r="I2956" s="2" t="s">
        <v>3084</v>
      </c>
      <c r="J2956" s="2" t="s">
        <v>241</v>
      </c>
      <c r="K2956" s="2">
        <v>142.8</v>
      </c>
      <c r="L2956" s="101">
        <v>164.08654317314154</v>
      </c>
      <c r="M2956" s="2" t="s">
        <v>942</v>
      </c>
      <c r="N2956" s="2"/>
      <c r="O2956" s="2"/>
      <c r="X2956" s="2"/>
      <c r="Y2956" s="2"/>
      <c r="Z2956" s="2"/>
    </row>
    <row r="2957" ht="10.5" customHeight="1">
      <c r="A2957" s="2"/>
      <c r="B2957" s="2">
        <v>1333318.0</v>
      </c>
      <c r="C2957" s="2" t="s">
        <v>3086</v>
      </c>
      <c r="D2957" s="2">
        <v>9.717936868E9</v>
      </c>
      <c r="E2957" s="2" t="s">
        <v>238</v>
      </c>
      <c r="F2957" s="2" t="s">
        <v>239</v>
      </c>
      <c r="G2957" s="38">
        <v>41220.78125</v>
      </c>
      <c r="H2957" s="100"/>
      <c r="I2957" s="2" t="s">
        <v>3084</v>
      </c>
      <c r="J2957" s="2" t="s">
        <v>241</v>
      </c>
      <c r="K2957" s="2">
        <v>106.0</v>
      </c>
      <c r="L2957" s="101">
        <v>107.87570614072699</v>
      </c>
      <c r="M2957" s="2" t="s">
        <v>942</v>
      </c>
      <c r="N2957" s="2"/>
      <c r="O2957" s="2"/>
      <c r="X2957" s="2"/>
      <c r="Y2957" s="2"/>
      <c r="Z2957" s="2"/>
    </row>
    <row r="2958" ht="10.5" customHeight="1">
      <c r="A2958" s="2"/>
      <c r="B2958" s="2">
        <v>1333542.0</v>
      </c>
      <c r="C2958" s="2" t="s">
        <v>3087</v>
      </c>
      <c r="D2958" s="2">
        <v>9.820698181E9</v>
      </c>
      <c r="E2958" s="2" t="s">
        <v>238</v>
      </c>
      <c r="F2958" s="2" t="s">
        <v>239</v>
      </c>
      <c r="G2958" s="38">
        <v>41214.354166666664</v>
      </c>
      <c r="H2958" s="100"/>
      <c r="I2958" s="2" t="s">
        <v>3084</v>
      </c>
      <c r="J2958" s="2" t="s">
        <v>241</v>
      </c>
      <c r="K2958" s="2">
        <v>150.0</v>
      </c>
      <c r="L2958" s="101">
        <v>172.1166627492007</v>
      </c>
      <c r="M2958" s="2" t="s">
        <v>942</v>
      </c>
      <c r="N2958" s="2"/>
      <c r="O2958" s="2"/>
      <c r="X2958" s="2"/>
      <c r="Y2958" s="2"/>
      <c r="Z2958" s="2"/>
    </row>
    <row r="2959" ht="10.5" customHeight="1">
      <c r="A2959" s="2"/>
      <c r="B2959" s="2">
        <v>1334934.0</v>
      </c>
      <c r="C2959" s="2" t="s">
        <v>3088</v>
      </c>
      <c r="D2959" s="2">
        <v>9.820334455E9</v>
      </c>
      <c r="E2959" s="2" t="s">
        <v>238</v>
      </c>
      <c r="F2959" s="2" t="s">
        <v>239</v>
      </c>
      <c r="G2959" s="38">
        <v>41214.583333333336</v>
      </c>
      <c r="H2959" s="100"/>
      <c r="I2959" s="2" t="s">
        <v>3084</v>
      </c>
      <c r="J2959" s="2" t="s">
        <v>241</v>
      </c>
      <c r="K2959" s="2">
        <v>334.0</v>
      </c>
      <c r="L2959" s="101">
        <v>319.33552164361976</v>
      </c>
      <c r="M2959" s="2" t="s">
        <v>942</v>
      </c>
      <c r="N2959" s="2"/>
      <c r="O2959" s="2"/>
      <c r="X2959" s="2"/>
      <c r="Y2959" s="2"/>
      <c r="Z2959" s="2"/>
    </row>
    <row r="2960" ht="10.5" customHeight="1">
      <c r="A2960" s="2"/>
      <c r="B2960" s="2">
        <v>1336660.0</v>
      </c>
      <c r="C2960" s="2" t="s">
        <v>3089</v>
      </c>
      <c r="D2960" s="2">
        <v>9.82098992E9</v>
      </c>
      <c r="E2960" s="2" t="s">
        <v>238</v>
      </c>
      <c r="F2960" s="2" t="s">
        <v>333</v>
      </c>
      <c r="G2960" s="38">
        <v>41214.708333333336</v>
      </c>
      <c r="H2960" s="100"/>
      <c r="I2960" s="2" t="s">
        <v>3084</v>
      </c>
      <c r="J2960" s="2" t="s">
        <v>241</v>
      </c>
      <c r="K2960" s="2">
        <v>859.0</v>
      </c>
      <c r="L2960" s="101">
        <v>988.5121529818882</v>
      </c>
      <c r="M2960" s="2" t="s">
        <v>942</v>
      </c>
      <c r="N2960" s="2"/>
      <c r="O2960" s="2"/>
      <c r="X2960" s="2"/>
      <c r="Y2960" s="2"/>
      <c r="Z2960" s="2"/>
    </row>
    <row r="2961" ht="10.5" customHeight="1">
      <c r="A2961" s="2"/>
      <c r="B2961" s="2">
        <v>1328876.0</v>
      </c>
      <c r="C2961" s="2" t="s">
        <v>1847</v>
      </c>
      <c r="D2961" s="2">
        <v>9.93035556E9</v>
      </c>
      <c r="E2961" s="2" t="s">
        <v>238</v>
      </c>
      <c r="F2961" s="2" t="s">
        <v>248</v>
      </c>
      <c r="G2961" s="38">
        <v>41214.739583333336</v>
      </c>
      <c r="H2961" s="100"/>
      <c r="I2961" s="2" t="s">
        <v>3084</v>
      </c>
      <c r="J2961" s="2" t="s">
        <v>241</v>
      </c>
      <c r="K2961" s="2">
        <v>140.0</v>
      </c>
      <c r="L2961" s="101">
        <v>94.49217351396162</v>
      </c>
      <c r="M2961" s="2" t="s">
        <v>942</v>
      </c>
      <c r="N2961" s="2"/>
      <c r="O2961" s="2"/>
      <c r="X2961" s="2"/>
      <c r="Y2961" s="2"/>
      <c r="Z2961" s="2"/>
    </row>
    <row r="2962" ht="10.5" customHeight="1">
      <c r="A2962" s="2"/>
      <c r="B2962" s="2">
        <v>1338308.0</v>
      </c>
      <c r="C2962" s="2" t="s">
        <v>1508</v>
      </c>
      <c r="D2962" s="2">
        <v>9.930666022E9</v>
      </c>
      <c r="E2962" s="2" t="s">
        <v>238</v>
      </c>
      <c r="F2962" s="2" t="s">
        <v>239</v>
      </c>
      <c r="G2962" s="38">
        <v>41214.791666666664</v>
      </c>
      <c r="H2962" s="100"/>
      <c r="I2962" s="2" t="s">
        <v>3084</v>
      </c>
      <c r="J2962" s="2" t="s">
        <v>241</v>
      </c>
      <c r="K2962" s="2">
        <v>100.0</v>
      </c>
      <c r="L2962" s="101">
        <v>115.9058257167862</v>
      </c>
      <c r="M2962" s="2" t="s">
        <v>942</v>
      </c>
      <c r="N2962" s="2"/>
      <c r="O2962" s="2"/>
      <c r="X2962" s="2"/>
      <c r="Y2962" s="2"/>
      <c r="Z2962" s="2"/>
    </row>
    <row r="2963" ht="10.5" customHeight="1">
      <c r="A2963" s="2"/>
      <c r="B2963" s="2">
        <v>1338748.0</v>
      </c>
      <c r="C2963" s="2" t="s">
        <v>3090</v>
      </c>
      <c r="D2963" s="2">
        <v>9.987284195E9</v>
      </c>
      <c r="E2963" s="2" t="s">
        <v>238</v>
      </c>
      <c r="F2963" s="2" t="s">
        <v>283</v>
      </c>
      <c r="G2963" s="38">
        <v>41215.364583333336</v>
      </c>
      <c r="H2963" s="100"/>
      <c r="I2963" s="2" t="s">
        <v>3084</v>
      </c>
      <c r="J2963" s="2" t="s">
        <v>241</v>
      </c>
      <c r="K2963" s="2">
        <v>594.0</v>
      </c>
      <c r="L2963" s="101">
        <v>661.9539568888131</v>
      </c>
      <c r="M2963" s="2" t="s">
        <v>942</v>
      </c>
      <c r="N2963" s="2"/>
      <c r="O2963" s="2"/>
      <c r="X2963" s="2"/>
      <c r="Y2963" s="2"/>
      <c r="Z2963" s="2"/>
    </row>
    <row r="2964" ht="10.5" customHeight="1">
      <c r="A2964" s="2"/>
      <c r="B2964" s="2">
        <v>1342978.0</v>
      </c>
      <c r="C2964" s="2" t="s">
        <v>1687</v>
      </c>
      <c r="D2964" s="2">
        <v>9.92086183E9</v>
      </c>
      <c r="E2964" s="2" t="s">
        <v>238</v>
      </c>
      <c r="F2964" s="2" t="s">
        <v>239</v>
      </c>
      <c r="G2964" s="38">
        <v>41215.541666666664</v>
      </c>
      <c r="H2964" s="100"/>
      <c r="I2964" s="2" t="s">
        <v>3084</v>
      </c>
      <c r="J2964" s="2" t="s">
        <v>241</v>
      </c>
      <c r="K2964" s="2">
        <v>609.0</v>
      </c>
      <c r="L2964" s="101">
        <v>742.2551526494053</v>
      </c>
      <c r="M2964" s="2" t="s">
        <v>942</v>
      </c>
      <c r="N2964" s="2"/>
      <c r="O2964" s="2"/>
      <c r="X2964" s="2"/>
      <c r="Y2964" s="2"/>
      <c r="Z2964" s="2"/>
    </row>
    <row r="2965" ht="10.5" customHeight="1">
      <c r="A2965" s="2"/>
      <c r="B2965" s="2">
        <v>1343932.0</v>
      </c>
      <c r="C2965" s="2" t="s">
        <v>3091</v>
      </c>
      <c r="D2965" s="2">
        <v>9.93006284E9</v>
      </c>
      <c r="E2965" s="2" t="s">
        <v>238</v>
      </c>
      <c r="F2965" s="2" t="s">
        <v>239</v>
      </c>
      <c r="G2965" s="38">
        <v>41215.708333333336</v>
      </c>
      <c r="H2965" s="100"/>
      <c r="I2965" s="2" t="s">
        <v>3084</v>
      </c>
      <c r="J2965" s="2" t="s">
        <v>241</v>
      </c>
      <c r="K2965" s="2">
        <v>314.0</v>
      </c>
      <c r="L2965" s="101">
        <v>383.5764782520935</v>
      </c>
      <c r="M2965" s="2" t="s">
        <v>942</v>
      </c>
      <c r="N2965" s="2"/>
      <c r="O2965" s="2"/>
      <c r="X2965" s="2"/>
      <c r="Y2965" s="2"/>
      <c r="Z2965" s="2"/>
    </row>
    <row r="2966" ht="10.5" customHeight="1">
      <c r="A2966" s="2"/>
      <c r="B2966" s="2">
        <v>1344846.0</v>
      </c>
      <c r="C2966" s="2" t="s">
        <v>702</v>
      </c>
      <c r="D2966" s="2">
        <v>9.820865254E9</v>
      </c>
      <c r="E2966" s="2" t="s">
        <v>238</v>
      </c>
      <c r="F2966" s="2" t="s">
        <v>239</v>
      </c>
      <c r="G2966" s="38">
        <v>41215.729166666664</v>
      </c>
      <c r="H2966" s="100"/>
      <c r="I2966" s="2" t="s">
        <v>3084</v>
      </c>
      <c r="J2966" s="2" t="s">
        <v>241</v>
      </c>
      <c r="K2966" s="2">
        <v>109.0</v>
      </c>
      <c r="L2966" s="101">
        <v>94.49217351396162</v>
      </c>
      <c r="M2966" s="2" t="s">
        <v>942</v>
      </c>
      <c r="N2966" s="2"/>
      <c r="O2966" s="2"/>
      <c r="X2966" s="2"/>
      <c r="Y2966" s="2"/>
      <c r="Z2966" s="2"/>
    </row>
    <row r="2967" ht="10.5" customHeight="1">
      <c r="A2967" s="2"/>
      <c r="B2967" s="2">
        <v>1345130.0</v>
      </c>
      <c r="C2967" s="2" t="s">
        <v>3092</v>
      </c>
      <c r="D2967" s="2">
        <v>9.004110049E9</v>
      </c>
      <c r="E2967" s="2" t="s">
        <v>238</v>
      </c>
      <c r="F2967" s="2" t="s">
        <v>239</v>
      </c>
      <c r="G2967" s="38">
        <v>41217.385416666664</v>
      </c>
      <c r="H2967" s="100"/>
      <c r="I2967" s="2" t="s">
        <v>3084</v>
      </c>
      <c r="J2967" s="2" t="s">
        <v>241</v>
      </c>
      <c r="K2967" s="2">
        <v>161.0</v>
      </c>
      <c r="L2967" s="101">
        <v>188.17690190131918</v>
      </c>
      <c r="M2967" s="2" t="s">
        <v>942</v>
      </c>
      <c r="N2967" s="2"/>
      <c r="O2967" s="2"/>
      <c r="X2967" s="2"/>
      <c r="Y2967" s="2"/>
      <c r="Z2967" s="2"/>
    </row>
    <row r="2968" ht="10.5" customHeight="1">
      <c r="A2968" s="2"/>
      <c r="B2968" s="2">
        <v>1344636.0</v>
      </c>
      <c r="C2968" s="2" t="s">
        <v>3093</v>
      </c>
      <c r="D2968" s="2">
        <v>9.819278413E9</v>
      </c>
      <c r="E2968" s="2" t="s">
        <v>238</v>
      </c>
      <c r="F2968" s="2" t="s">
        <v>239</v>
      </c>
      <c r="G2968" s="38">
        <v>41217.5</v>
      </c>
      <c r="H2968" s="100"/>
      <c r="I2968" s="2" t="s">
        <v>3084</v>
      </c>
      <c r="J2968" s="2" t="s">
        <v>241</v>
      </c>
      <c r="K2968" s="2">
        <v>746.0</v>
      </c>
      <c r="L2968" s="101">
        <v>865.3836528156468</v>
      </c>
      <c r="M2968" s="2" t="s">
        <v>942</v>
      </c>
      <c r="N2968" s="2"/>
      <c r="O2968" s="2"/>
      <c r="X2968" s="2"/>
      <c r="Y2968" s="2"/>
      <c r="Z2968" s="2"/>
    </row>
    <row r="2969" ht="10.5" customHeight="1">
      <c r="A2969" s="2"/>
      <c r="B2969" s="2">
        <v>1348530.0</v>
      </c>
      <c r="C2969" s="2" t="s">
        <v>2619</v>
      </c>
      <c r="D2969" s="2">
        <v>9.821673344E9</v>
      </c>
      <c r="E2969" s="2" t="s">
        <v>238</v>
      </c>
      <c r="F2969" s="2" t="s">
        <v>283</v>
      </c>
      <c r="G2969" s="38">
        <v>41217.645833333336</v>
      </c>
      <c r="H2969" s="100"/>
      <c r="I2969" s="2" t="s">
        <v>3084</v>
      </c>
      <c r="J2969" s="2" t="s">
        <v>241</v>
      </c>
      <c r="K2969" s="2">
        <v>407.0</v>
      </c>
      <c r="L2969" s="101">
        <v>704.7812612944623</v>
      </c>
      <c r="M2969" s="2" t="s">
        <v>942</v>
      </c>
      <c r="N2969" s="2"/>
      <c r="O2969" s="2"/>
      <c r="X2969" s="2"/>
      <c r="Y2969" s="2"/>
      <c r="Z2969" s="2"/>
    </row>
    <row r="2970" ht="10.5" customHeight="1">
      <c r="A2970" s="2"/>
      <c r="B2970" s="2">
        <v>1348198.0</v>
      </c>
      <c r="C2970" s="2" t="s">
        <v>730</v>
      </c>
      <c r="D2970" s="2">
        <v>9.839122385E9</v>
      </c>
      <c r="E2970" s="2" t="s">
        <v>238</v>
      </c>
      <c r="F2970" s="2" t="s">
        <v>239</v>
      </c>
      <c r="G2970" s="38">
        <v>41217.729166666664</v>
      </c>
      <c r="H2970" s="100"/>
      <c r="I2970" s="2" t="s">
        <v>3084</v>
      </c>
      <c r="J2970" s="2" t="s">
        <v>241</v>
      </c>
      <c r="K2970" s="2">
        <v>473.0</v>
      </c>
      <c r="L2970" s="101">
        <v>520.0885110451003</v>
      </c>
      <c r="M2970" s="2" t="s">
        <v>942</v>
      </c>
      <c r="N2970" s="2"/>
      <c r="O2970" s="2"/>
      <c r="X2970" s="2"/>
      <c r="Y2970" s="2"/>
      <c r="Z2970" s="2"/>
    </row>
    <row r="2971" ht="10.5" customHeight="1">
      <c r="A2971" s="2"/>
      <c r="B2971" s="2">
        <v>1349620.0</v>
      </c>
      <c r="C2971" s="2" t="s">
        <v>428</v>
      </c>
      <c r="D2971" s="2">
        <v>9.619678182E9</v>
      </c>
      <c r="E2971" s="2" t="s">
        <v>238</v>
      </c>
      <c r="F2971" s="2" t="s">
        <v>283</v>
      </c>
      <c r="G2971" s="38">
        <v>41218.354166666664</v>
      </c>
      <c r="H2971" s="100"/>
      <c r="I2971" s="2" t="s">
        <v>3084</v>
      </c>
      <c r="J2971" s="2" t="s">
        <v>241</v>
      </c>
      <c r="K2971" s="2">
        <v>158.0</v>
      </c>
      <c r="L2971" s="101">
        <v>180.14678232525995</v>
      </c>
      <c r="M2971" s="2" t="s">
        <v>942</v>
      </c>
      <c r="N2971" s="2"/>
      <c r="O2971" s="2"/>
      <c r="X2971" s="2"/>
      <c r="Y2971" s="2"/>
      <c r="Z2971" s="2"/>
    </row>
    <row r="2972" ht="10.5" customHeight="1">
      <c r="A2972" s="2"/>
      <c r="B2972" s="2">
        <v>1350046.0</v>
      </c>
      <c r="C2972" s="2" t="s">
        <v>3094</v>
      </c>
      <c r="D2972" s="2">
        <v>9.920519757E9</v>
      </c>
      <c r="E2972" s="2" t="s">
        <v>238</v>
      </c>
      <c r="F2972" s="2" t="s">
        <v>239</v>
      </c>
      <c r="G2972" s="38">
        <v>41218.614583333336</v>
      </c>
      <c r="H2972" s="100"/>
      <c r="I2972" s="2" t="s">
        <v>3084</v>
      </c>
      <c r="J2972" s="2" t="s">
        <v>241</v>
      </c>
      <c r="K2972" s="2">
        <v>510.0</v>
      </c>
      <c r="L2972" s="101">
        <v>530.7953371465126</v>
      </c>
      <c r="M2972" s="2" t="s">
        <v>942</v>
      </c>
      <c r="N2972" s="2"/>
      <c r="O2972" s="2"/>
      <c r="X2972" s="2"/>
      <c r="Y2972" s="2"/>
      <c r="Z2972" s="2"/>
    </row>
    <row r="2973" ht="10.5" customHeight="1">
      <c r="A2973" s="2"/>
      <c r="B2973" s="2">
        <v>1351990.0</v>
      </c>
      <c r="C2973" s="2" t="s">
        <v>2415</v>
      </c>
      <c r="D2973" s="2">
        <v>9.320064446E9</v>
      </c>
      <c r="E2973" s="2" t="s">
        <v>238</v>
      </c>
      <c r="F2973" s="2" t="s">
        <v>239</v>
      </c>
      <c r="G2973" s="38">
        <v>41218.729166666664</v>
      </c>
      <c r="H2973" s="100"/>
      <c r="I2973" s="2" t="s">
        <v>3084</v>
      </c>
      <c r="J2973" s="2" t="s">
        <v>241</v>
      </c>
      <c r="K2973" s="2">
        <v>404.0</v>
      </c>
      <c r="L2973" s="101">
        <v>485.29132621551037</v>
      </c>
      <c r="M2973" s="2" t="s">
        <v>942</v>
      </c>
      <c r="N2973" s="2"/>
      <c r="O2973" s="2"/>
      <c r="X2973" s="2"/>
      <c r="Y2973" s="2"/>
      <c r="Z2973" s="2"/>
    </row>
    <row r="2974" ht="10.5" customHeight="1">
      <c r="A2974" s="2"/>
      <c r="B2974" s="2">
        <v>1341544.0</v>
      </c>
      <c r="C2974" s="2" t="s">
        <v>2093</v>
      </c>
      <c r="D2974" s="2">
        <v>9.769008423E9</v>
      </c>
      <c r="E2974" s="2" t="s">
        <v>238</v>
      </c>
      <c r="F2974" s="2" t="s">
        <v>333</v>
      </c>
      <c r="G2974" s="38">
        <v>41218.802777777775</v>
      </c>
      <c r="H2974" s="100"/>
      <c r="I2974" s="2" t="s">
        <v>3084</v>
      </c>
      <c r="J2974" s="2" t="s">
        <v>241</v>
      </c>
      <c r="K2974" s="2">
        <v>193.0</v>
      </c>
      <c r="L2974" s="101">
        <v>201.56043452808456</v>
      </c>
      <c r="M2974" s="2" t="s">
        <v>942</v>
      </c>
      <c r="N2974" s="2"/>
      <c r="O2974" s="2"/>
      <c r="X2974" s="2"/>
      <c r="Y2974" s="2"/>
      <c r="Z2974" s="2"/>
    </row>
    <row r="2975" ht="10.5" customHeight="1">
      <c r="A2975" s="2"/>
      <c r="B2975" s="2">
        <v>1353884.0</v>
      </c>
      <c r="C2975" s="2" t="s">
        <v>335</v>
      </c>
      <c r="D2975" s="2">
        <v>9.02992135E9</v>
      </c>
      <c r="E2975" s="2" t="s">
        <v>238</v>
      </c>
      <c r="F2975" s="2" t="s">
        <v>239</v>
      </c>
      <c r="G2975" s="38">
        <v>41219.375</v>
      </c>
      <c r="H2975" s="100"/>
      <c r="I2975" s="2" t="s">
        <v>3084</v>
      </c>
      <c r="J2975" s="2" t="s">
        <v>241</v>
      </c>
      <c r="K2975" s="2">
        <v>192.0</v>
      </c>
      <c r="L2975" s="101">
        <v>231.0042063069684</v>
      </c>
      <c r="M2975" s="2" t="s">
        <v>942</v>
      </c>
      <c r="N2975" s="2"/>
      <c r="O2975" s="2"/>
      <c r="X2975" s="2"/>
      <c r="Y2975" s="2"/>
      <c r="Z2975" s="2"/>
    </row>
    <row r="2976" ht="10.5" customHeight="1">
      <c r="A2976" s="2"/>
      <c r="B2976" s="2">
        <v>1355306.0</v>
      </c>
      <c r="C2976" s="2" t="s">
        <v>3095</v>
      </c>
      <c r="D2976" s="2">
        <v>9.987703515E9</v>
      </c>
      <c r="E2976" s="2" t="s">
        <v>238</v>
      </c>
      <c r="F2976" s="2" t="s">
        <v>239</v>
      </c>
      <c r="G2976" s="38">
        <v>41219.5625</v>
      </c>
      <c r="H2976" s="100"/>
      <c r="I2976" s="2" t="s">
        <v>3084</v>
      </c>
      <c r="J2976" s="2" t="s">
        <v>241</v>
      </c>
      <c r="K2976" s="2">
        <v>235.2</v>
      </c>
      <c r="L2976" s="101">
        <v>271.15480418726446</v>
      </c>
      <c r="M2976" s="2" t="s">
        <v>942</v>
      </c>
      <c r="N2976" s="2"/>
      <c r="O2976" s="2"/>
      <c r="X2976" s="2"/>
      <c r="Y2976" s="2"/>
      <c r="Z2976" s="2"/>
    </row>
    <row r="2977" ht="10.5" customHeight="1">
      <c r="A2977" s="2"/>
      <c r="B2977" s="2">
        <v>1355638.0</v>
      </c>
      <c r="C2977" s="2" t="s">
        <v>3096</v>
      </c>
      <c r="D2977" s="2">
        <v>9.920461208E9</v>
      </c>
      <c r="E2977" s="2" t="s">
        <v>238</v>
      </c>
      <c r="F2977" s="2" t="s">
        <v>239</v>
      </c>
      <c r="G2977" s="38">
        <v>41219.760416666664</v>
      </c>
      <c r="H2977" s="100"/>
      <c r="I2977" s="2" t="s">
        <v>3084</v>
      </c>
      <c r="J2977" s="2" t="s">
        <v>241</v>
      </c>
      <c r="K2977" s="2">
        <v>279.0</v>
      </c>
      <c r="L2977" s="101">
        <v>297.9218694407952</v>
      </c>
      <c r="M2977" s="2" t="s">
        <v>942</v>
      </c>
      <c r="N2977" s="2"/>
      <c r="O2977" s="2"/>
      <c r="X2977" s="2"/>
      <c r="Y2977" s="2"/>
      <c r="Z2977" s="2"/>
    </row>
    <row r="2978" ht="10.5" customHeight="1">
      <c r="A2978" s="2"/>
      <c r="B2978" s="2">
        <v>1352518.0</v>
      </c>
      <c r="C2978" s="2" t="s">
        <v>640</v>
      </c>
      <c r="D2978" s="2">
        <v>9.833720552E9</v>
      </c>
      <c r="E2978" s="2" t="s">
        <v>238</v>
      </c>
      <c r="F2978" s="2" t="s">
        <v>239</v>
      </c>
      <c r="G2978" s="38">
        <v>41220.375</v>
      </c>
      <c r="H2978" s="100"/>
      <c r="I2978" s="2" t="s">
        <v>3084</v>
      </c>
      <c r="J2978" s="2" t="s">
        <v>241</v>
      </c>
      <c r="K2978" s="2">
        <v>188.0</v>
      </c>
      <c r="L2978" s="101">
        <v>214.94396715484987</v>
      </c>
      <c r="M2978" s="2" t="s">
        <v>942</v>
      </c>
      <c r="N2978" s="2"/>
      <c r="O2978" s="2"/>
      <c r="X2978" s="2"/>
      <c r="Y2978" s="2"/>
      <c r="Z2978" s="2"/>
    </row>
    <row r="2979" ht="10.5" customHeight="1">
      <c r="A2979" s="2"/>
      <c r="B2979" s="2">
        <v>1355000.0</v>
      </c>
      <c r="C2979" s="2" t="s">
        <v>3097</v>
      </c>
      <c r="D2979" s="2">
        <v>9.895821111E9</v>
      </c>
      <c r="E2979" s="2" t="s">
        <v>238</v>
      </c>
      <c r="F2979" s="2" t="s">
        <v>239</v>
      </c>
      <c r="G2979" s="38">
        <v>41220.46875</v>
      </c>
      <c r="H2979" s="100"/>
      <c r="I2979" s="2" t="s">
        <v>3084</v>
      </c>
      <c r="J2979" s="2" t="s">
        <v>241</v>
      </c>
      <c r="K2979" s="2">
        <v>314.0</v>
      </c>
      <c r="L2979" s="101">
        <v>330.04234774503203</v>
      </c>
      <c r="M2979" s="2" t="s">
        <v>942</v>
      </c>
      <c r="N2979" s="2"/>
      <c r="O2979" s="2"/>
      <c r="X2979" s="2"/>
      <c r="Y2979" s="2"/>
      <c r="Z2979" s="2"/>
    </row>
    <row r="2980" ht="10.5" customHeight="1">
      <c r="A2980" s="2"/>
      <c r="B2980" s="2">
        <v>1353602.0</v>
      </c>
      <c r="C2980" s="2" t="s">
        <v>3098</v>
      </c>
      <c r="D2980" s="2">
        <v>9.611125107E9</v>
      </c>
      <c r="E2980" s="2" t="s">
        <v>238</v>
      </c>
      <c r="F2980" s="2" t="s">
        <v>239</v>
      </c>
      <c r="G2980" s="38">
        <v>41220.520833333336</v>
      </c>
      <c r="H2980" s="100"/>
      <c r="I2980" s="2" t="s">
        <v>3099</v>
      </c>
      <c r="J2980" s="2" t="s">
        <v>871</v>
      </c>
      <c r="K2980" s="2">
        <v>1350.0</v>
      </c>
      <c r="L2980" s="101">
        <v>1145.4540320758979</v>
      </c>
      <c r="M2980" s="2" t="s">
        <v>1068</v>
      </c>
      <c r="N2980" s="2"/>
      <c r="O2980" s="2"/>
      <c r="X2980" s="2"/>
      <c r="Y2980" s="2"/>
      <c r="Z2980" s="2"/>
    </row>
    <row r="2981" ht="10.5" customHeight="1">
      <c r="A2981" s="2"/>
      <c r="B2981" s="2">
        <v>1331032.0</v>
      </c>
      <c r="C2981" s="2" t="s">
        <v>2603</v>
      </c>
      <c r="D2981" s="2">
        <v>9.820672343E9</v>
      </c>
      <c r="E2981" s="2" t="s">
        <v>238</v>
      </c>
      <c r="F2981" s="2" t="s">
        <v>333</v>
      </c>
      <c r="G2981" s="38">
        <v>41220.708333333336</v>
      </c>
      <c r="H2981" s="100"/>
      <c r="I2981" s="2" t="s">
        <v>3100</v>
      </c>
      <c r="J2981" s="2" t="s">
        <v>1245</v>
      </c>
      <c r="K2981" s="2">
        <v>700.0</v>
      </c>
      <c r="L2981" s="101">
        <v>495.4540320758979</v>
      </c>
      <c r="M2981" s="2" t="s">
        <v>1193</v>
      </c>
      <c r="N2981" s="2"/>
      <c r="O2981" s="2"/>
      <c r="X2981" s="2"/>
      <c r="Y2981" s="2"/>
      <c r="Z2981" s="2"/>
    </row>
    <row r="2982" ht="10.5" customHeight="1">
      <c r="A2982" s="2"/>
      <c r="B2982" s="2">
        <v>1350356.0</v>
      </c>
      <c r="C2982" s="2" t="s">
        <v>2121</v>
      </c>
      <c r="D2982" s="2">
        <v>8.587095825E9</v>
      </c>
      <c r="E2982" s="2" t="s">
        <v>238</v>
      </c>
      <c r="F2982" s="2" t="s">
        <v>239</v>
      </c>
      <c r="G2982" s="38">
        <v>41220.770833333336</v>
      </c>
      <c r="H2982" s="100"/>
      <c r="I2982" s="2" t="s">
        <v>3100</v>
      </c>
      <c r="J2982" s="2" t="s">
        <v>871</v>
      </c>
      <c r="K2982" s="2">
        <v>1200.0</v>
      </c>
      <c r="L2982" s="101">
        <v>1045.4540320758979</v>
      </c>
      <c r="M2982" s="2" t="s">
        <v>1193</v>
      </c>
      <c r="N2982" s="2"/>
      <c r="O2982" s="2"/>
      <c r="X2982" s="2"/>
      <c r="Y2982" s="2"/>
      <c r="Z2982" s="2"/>
    </row>
    <row r="2983" ht="10.5" customHeight="1">
      <c r="A2983" s="2"/>
      <c r="B2983" s="2">
        <v>1335408.0</v>
      </c>
      <c r="C2983" s="2" t="s">
        <v>3101</v>
      </c>
      <c r="D2983" s="2">
        <v>8.527011466E9</v>
      </c>
      <c r="E2983" s="2" t="s">
        <v>238</v>
      </c>
      <c r="F2983" s="2" t="s">
        <v>258</v>
      </c>
      <c r="G2983" s="38">
        <v>41220.416666666664</v>
      </c>
      <c r="H2983" s="100"/>
      <c r="I2983" s="2" t="s">
        <v>3102</v>
      </c>
      <c r="J2983" s="2" t="s">
        <v>871</v>
      </c>
      <c r="K2983" s="2">
        <v>2020.0</v>
      </c>
      <c r="L2983" s="101">
        <v>1651.4540320758979</v>
      </c>
      <c r="M2983" s="2" t="s">
        <v>982</v>
      </c>
      <c r="N2983" s="2"/>
      <c r="O2983" s="2"/>
      <c r="X2983" s="2"/>
      <c r="Y2983" s="2"/>
      <c r="Z2983" s="2"/>
    </row>
    <row r="2984" ht="10.5" customHeight="1">
      <c r="A2984" s="2"/>
      <c r="B2984" s="2">
        <v>1340532.0</v>
      </c>
      <c r="C2984" s="2" t="s">
        <v>3103</v>
      </c>
      <c r="D2984" s="2">
        <v>9.619847991E9</v>
      </c>
      <c r="E2984" s="2" t="s">
        <v>238</v>
      </c>
      <c r="F2984" s="2" t="s">
        <v>239</v>
      </c>
      <c r="G2984" s="38">
        <v>41214.416666666664</v>
      </c>
      <c r="H2984" s="100"/>
      <c r="I2984" s="2" t="s">
        <v>3102</v>
      </c>
      <c r="J2984" s="2" t="s">
        <v>871</v>
      </c>
      <c r="K2984" s="2">
        <v>1800.0</v>
      </c>
      <c r="L2984" s="101">
        <v>1441.4540320758979</v>
      </c>
      <c r="M2984" s="2" t="s">
        <v>982</v>
      </c>
      <c r="N2984" s="2"/>
      <c r="O2984" s="2"/>
      <c r="X2984" s="2"/>
      <c r="Y2984" s="2"/>
      <c r="Z2984" s="2"/>
    </row>
    <row r="2985" ht="10.5" customHeight="1">
      <c r="A2985" s="2"/>
      <c r="B2985" s="2">
        <v>1342260.0</v>
      </c>
      <c r="C2985" s="2" t="s">
        <v>3104</v>
      </c>
      <c r="D2985" s="2">
        <v>9.925494949E9</v>
      </c>
      <c r="E2985" s="2" t="s">
        <v>238</v>
      </c>
      <c r="F2985" s="2" t="s">
        <v>333</v>
      </c>
      <c r="G2985" s="38">
        <v>41219.395833333336</v>
      </c>
      <c r="H2985" s="100"/>
      <c r="I2985" s="2" t="s">
        <v>3102</v>
      </c>
      <c r="J2985" s="2" t="s">
        <v>871</v>
      </c>
      <c r="K2985" s="2">
        <v>1500.0</v>
      </c>
      <c r="L2985" s="101">
        <v>1195.4540320758979</v>
      </c>
      <c r="M2985" s="2" t="s">
        <v>982</v>
      </c>
      <c r="N2985" s="2"/>
      <c r="O2985" s="2"/>
      <c r="X2985" s="2"/>
      <c r="Y2985" s="2"/>
      <c r="Z2985" s="2"/>
    </row>
    <row r="2986" ht="10.5" customHeight="1">
      <c r="A2986" s="2"/>
      <c r="B2986" s="2">
        <v>1344596.0</v>
      </c>
      <c r="C2986" s="2" t="s">
        <v>3105</v>
      </c>
      <c r="D2986" s="2">
        <v>9.820401247E9</v>
      </c>
      <c r="E2986" s="2" t="s">
        <v>238</v>
      </c>
      <c r="F2986" s="2" t="s">
        <v>239</v>
      </c>
      <c r="G2986" s="38">
        <v>41215.416666666664</v>
      </c>
      <c r="H2986" s="100"/>
      <c r="I2986" s="2" t="s">
        <v>3102</v>
      </c>
      <c r="J2986" s="2" t="s">
        <v>871</v>
      </c>
      <c r="K2986" s="2">
        <v>1500.0</v>
      </c>
      <c r="L2986" s="101">
        <v>1195.4540320758979</v>
      </c>
      <c r="M2986" s="2" t="s">
        <v>982</v>
      </c>
      <c r="N2986" s="2"/>
      <c r="O2986" s="2"/>
      <c r="X2986" s="2"/>
      <c r="Y2986" s="2"/>
      <c r="Z2986" s="2"/>
    </row>
    <row r="2987" ht="10.5" customHeight="1">
      <c r="A2987" s="2"/>
      <c r="B2987" s="2">
        <v>1354454.0</v>
      </c>
      <c r="C2987" s="2" t="s">
        <v>3106</v>
      </c>
      <c r="D2987" s="2">
        <v>9.594932853E9</v>
      </c>
      <c r="E2987" s="2" t="s">
        <v>238</v>
      </c>
      <c r="F2987" s="2" t="s">
        <v>333</v>
      </c>
      <c r="G2987" s="38">
        <v>41216.791666666664</v>
      </c>
      <c r="H2987" s="100"/>
      <c r="I2987" s="2" t="s">
        <v>3102</v>
      </c>
      <c r="J2987" s="2" t="s">
        <v>1245</v>
      </c>
      <c r="K2987" s="2">
        <v>1320.5</v>
      </c>
      <c r="L2987" s="101">
        <v>1352.4540320758979</v>
      </c>
      <c r="M2987" s="2" t="s">
        <v>982</v>
      </c>
      <c r="N2987" s="2"/>
      <c r="O2987" s="2"/>
      <c r="X2987" s="2"/>
      <c r="Y2987" s="2"/>
      <c r="Z2987" s="2"/>
    </row>
    <row r="2988" ht="10.5" customHeight="1">
      <c r="A2988" s="2"/>
      <c r="B2988" s="2">
        <v>1333252.0</v>
      </c>
      <c r="C2988" s="2" t="s">
        <v>3107</v>
      </c>
      <c r="D2988" s="2">
        <v>9.833705131E9</v>
      </c>
      <c r="E2988" s="2" t="s">
        <v>238</v>
      </c>
      <c r="F2988" s="2" t="s">
        <v>333</v>
      </c>
      <c r="G2988" s="38">
        <v>41218.520833333336</v>
      </c>
      <c r="H2988" s="100"/>
      <c r="I2988" s="2" t="s">
        <v>3108</v>
      </c>
      <c r="J2988" s="2" t="s">
        <v>762</v>
      </c>
      <c r="K2988" s="2">
        <v>7470.0</v>
      </c>
      <c r="L2988" s="101">
        <v>6051.454032075898</v>
      </c>
      <c r="M2988" s="2" t="s">
        <v>1207</v>
      </c>
      <c r="N2988" s="2"/>
      <c r="O2988" s="2"/>
      <c r="X2988" s="2"/>
      <c r="Y2988" s="2"/>
      <c r="Z2988" s="2"/>
    </row>
    <row r="2989" ht="10.5" customHeight="1">
      <c r="A2989" s="2"/>
      <c r="B2989" s="2">
        <v>1330260.0</v>
      </c>
      <c r="C2989" s="2" t="s">
        <v>3109</v>
      </c>
      <c r="D2989" s="2">
        <v>9.920909799E9</v>
      </c>
      <c r="E2989" s="2" t="s">
        <v>238</v>
      </c>
      <c r="F2989" s="2" t="s">
        <v>239</v>
      </c>
      <c r="G2989" s="38">
        <v>41219.364583333336</v>
      </c>
      <c r="H2989" s="100"/>
      <c r="I2989" s="2" t="s">
        <v>3110</v>
      </c>
      <c r="J2989" s="2" t="s">
        <v>241</v>
      </c>
      <c r="K2989" s="2">
        <v>126.0</v>
      </c>
      <c r="L2989" s="101">
        <v>117.39102564628011</v>
      </c>
      <c r="M2989" s="2" t="s">
        <v>1137</v>
      </c>
      <c r="N2989" s="2"/>
      <c r="O2989" s="2"/>
      <c r="X2989" s="2"/>
      <c r="Y2989" s="2"/>
      <c r="Z2989" s="2"/>
    </row>
    <row r="2990" ht="10.5" customHeight="1">
      <c r="A2990" s="2"/>
      <c r="B2990" s="2">
        <v>1329526.0</v>
      </c>
      <c r="C2990" s="2" t="s">
        <v>3111</v>
      </c>
      <c r="D2990" s="2">
        <v>9.619274781E9</v>
      </c>
      <c r="E2990" s="2" t="s">
        <v>238</v>
      </c>
      <c r="F2990" s="2" t="s">
        <v>239</v>
      </c>
      <c r="G2990" s="38">
        <v>41220.458333333336</v>
      </c>
      <c r="H2990" s="100"/>
      <c r="I2990" s="2" t="s">
        <v>3110</v>
      </c>
      <c r="J2990" s="2" t="s">
        <v>241</v>
      </c>
      <c r="K2990" s="2">
        <v>336.0</v>
      </c>
      <c r="L2990" s="101">
        <v>320.61934826358384</v>
      </c>
      <c r="M2990" s="2" t="s">
        <v>1137</v>
      </c>
      <c r="N2990" s="2"/>
      <c r="O2990" s="2"/>
      <c r="X2990" s="2"/>
      <c r="Y2990" s="2"/>
      <c r="Z2990" s="2"/>
    </row>
    <row r="2991" ht="10.5" customHeight="1">
      <c r="A2991" s="2"/>
      <c r="B2991" s="2">
        <v>1333048.0</v>
      </c>
      <c r="C2991" s="2" t="s">
        <v>3112</v>
      </c>
      <c r="D2991" s="2">
        <v>9.167228576E9</v>
      </c>
      <c r="E2991" s="2" t="s">
        <v>238</v>
      </c>
      <c r="F2991" s="2" t="s">
        <v>239</v>
      </c>
      <c r="G2991" s="38">
        <v>41215.979166666664</v>
      </c>
      <c r="H2991" s="100"/>
      <c r="I2991" s="2" t="s">
        <v>3110</v>
      </c>
      <c r="J2991" s="2" t="s">
        <v>241</v>
      </c>
      <c r="K2991" s="2">
        <v>100.0</v>
      </c>
      <c r="L2991" s="101">
        <v>97.06819338454976</v>
      </c>
      <c r="M2991" s="2" t="s">
        <v>1137</v>
      </c>
      <c r="N2991" s="2"/>
      <c r="O2991" s="2"/>
      <c r="X2991" s="2"/>
      <c r="Y2991" s="2"/>
      <c r="Z2991" s="2"/>
    </row>
    <row r="2992" ht="10.5" customHeight="1">
      <c r="A2992" s="2"/>
      <c r="B2992" s="2">
        <v>1333728.0</v>
      </c>
      <c r="C2992" s="2" t="s">
        <v>3113</v>
      </c>
      <c r="D2992" s="2">
        <v>9.945305115E9</v>
      </c>
      <c r="E2992" s="2" t="s">
        <v>238</v>
      </c>
      <c r="F2992" s="2" t="s">
        <v>239</v>
      </c>
      <c r="G2992" s="38">
        <v>41214.041666666664</v>
      </c>
      <c r="H2992" s="100"/>
      <c r="I2992" s="2" t="s">
        <v>3110</v>
      </c>
      <c r="J2992" s="2" t="s">
        <v>241</v>
      </c>
      <c r="K2992" s="2">
        <v>150.0</v>
      </c>
      <c r="L2992" s="101">
        <v>121.45559209862618</v>
      </c>
      <c r="M2992" s="2" t="s">
        <v>1137</v>
      </c>
      <c r="N2992" s="2"/>
      <c r="O2992" s="2"/>
      <c r="X2992" s="2"/>
      <c r="Y2992" s="2"/>
      <c r="Z2992" s="2"/>
    </row>
    <row r="2993" ht="10.5" customHeight="1">
      <c r="A2993" s="2"/>
      <c r="B2993" s="2">
        <v>1332390.0</v>
      </c>
      <c r="C2993" s="2" t="s">
        <v>3114</v>
      </c>
      <c r="D2993" s="2">
        <v>9.820149209E9</v>
      </c>
      <c r="E2993" s="2" t="s">
        <v>238</v>
      </c>
      <c r="F2993" s="2" t="s">
        <v>239</v>
      </c>
      <c r="G2993" s="38">
        <v>41214.145833333336</v>
      </c>
      <c r="H2993" s="100"/>
      <c r="I2993" s="2" t="s">
        <v>3110</v>
      </c>
      <c r="J2993" s="2" t="s">
        <v>241</v>
      </c>
      <c r="K2993" s="2">
        <v>100.0</v>
      </c>
      <c r="L2993" s="101">
        <v>66.58394499195418</v>
      </c>
      <c r="M2993" s="2" t="s">
        <v>1137</v>
      </c>
      <c r="N2993" s="2"/>
      <c r="O2993" s="2"/>
      <c r="X2993" s="2"/>
      <c r="Y2993" s="2"/>
      <c r="Z2993" s="2"/>
    </row>
    <row r="2994" ht="10.5" customHeight="1">
      <c r="A2994" s="2"/>
      <c r="B2994" s="2">
        <v>1332132.0</v>
      </c>
      <c r="C2994" s="2" t="s">
        <v>3115</v>
      </c>
      <c r="D2994" s="2">
        <v>9.323675722E9</v>
      </c>
      <c r="E2994" s="2" t="s">
        <v>238</v>
      </c>
      <c r="F2994" s="2" t="s">
        <v>239</v>
      </c>
      <c r="G2994" s="38">
        <v>41214.197916666664</v>
      </c>
      <c r="H2994" s="100"/>
      <c r="I2994" s="2" t="s">
        <v>3110</v>
      </c>
      <c r="J2994" s="2" t="s">
        <v>241</v>
      </c>
      <c r="K2994" s="2">
        <v>177.0</v>
      </c>
      <c r="L2994" s="101">
        <v>153.97212371739477</v>
      </c>
      <c r="M2994" s="2" t="s">
        <v>1137</v>
      </c>
      <c r="N2994" s="2"/>
      <c r="O2994" s="2"/>
      <c r="X2994" s="2"/>
      <c r="Y2994" s="2"/>
      <c r="Z2994" s="2"/>
    </row>
    <row r="2995" ht="10.5" customHeight="1">
      <c r="A2995" s="2"/>
      <c r="B2995" s="2">
        <v>1333594.0</v>
      </c>
      <c r="C2995" s="2" t="s">
        <v>282</v>
      </c>
      <c r="D2995" s="2">
        <v>9.321069756E9</v>
      </c>
      <c r="E2995" s="2" t="s">
        <v>238</v>
      </c>
      <c r="F2995" s="2" t="s">
        <v>283</v>
      </c>
      <c r="G2995" s="38">
        <v>41214.21875</v>
      </c>
      <c r="H2995" s="100"/>
      <c r="I2995" s="2" t="s">
        <v>3110</v>
      </c>
      <c r="J2995" s="2" t="s">
        <v>241</v>
      </c>
      <c r="K2995" s="2">
        <v>115.0</v>
      </c>
      <c r="L2995" s="101">
        <v>97.06819338454976</v>
      </c>
      <c r="M2995" s="2" t="s">
        <v>1137</v>
      </c>
      <c r="N2995" s="2"/>
      <c r="O2995" s="2"/>
      <c r="X2995" s="2"/>
      <c r="Y2995" s="2"/>
      <c r="Z2995" s="2"/>
    </row>
    <row r="2996" ht="10.5" customHeight="1">
      <c r="A2996" s="2"/>
      <c r="B2996" s="2">
        <v>1333178.0</v>
      </c>
      <c r="C2996" s="2" t="s">
        <v>328</v>
      </c>
      <c r="D2996" s="2">
        <v>9.819784663E9</v>
      </c>
      <c r="E2996" s="2" t="s">
        <v>238</v>
      </c>
      <c r="F2996" s="2" t="s">
        <v>239</v>
      </c>
      <c r="G2996" s="38">
        <v>41214.270833333336</v>
      </c>
      <c r="H2996" s="100"/>
      <c r="I2996" s="2" t="s">
        <v>3110</v>
      </c>
      <c r="J2996" s="2" t="s">
        <v>241</v>
      </c>
      <c r="K2996" s="2">
        <v>231.0</v>
      </c>
      <c r="L2996" s="101">
        <v>219.00518695493196</v>
      </c>
      <c r="M2996" s="2" t="s">
        <v>1137</v>
      </c>
      <c r="N2996" s="2"/>
      <c r="O2996" s="2"/>
      <c r="X2996" s="2"/>
      <c r="Y2996" s="2"/>
      <c r="Z2996" s="2"/>
    </row>
    <row r="2997" ht="10.5" customHeight="1">
      <c r="A2997" s="2"/>
      <c r="B2997" s="2">
        <v>1334788.0</v>
      </c>
      <c r="C2997" s="2" t="s">
        <v>3116</v>
      </c>
      <c r="D2997" s="2">
        <v>9.820144786E9</v>
      </c>
      <c r="E2997" s="2" t="s">
        <v>238</v>
      </c>
      <c r="F2997" s="2" t="s">
        <v>239</v>
      </c>
      <c r="G2997" s="38">
        <v>41214.322916666664</v>
      </c>
      <c r="H2997" s="100"/>
      <c r="I2997" s="2" t="s">
        <v>3110</v>
      </c>
      <c r="J2997" s="2" t="s">
        <v>241</v>
      </c>
      <c r="K2997" s="2">
        <v>1036.0</v>
      </c>
      <c r="L2997" s="101">
        <v>946.5625819248792</v>
      </c>
      <c r="M2997" s="2" t="s">
        <v>1137</v>
      </c>
      <c r="N2997" s="2"/>
      <c r="O2997" s="2"/>
      <c r="X2997" s="2"/>
      <c r="Y2997" s="2"/>
      <c r="Z2997" s="2"/>
    </row>
    <row r="2998" ht="10.5" customHeight="1">
      <c r="A2998" s="2"/>
      <c r="B2998" s="2">
        <v>1337224.0</v>
      </c>
      <c r="C2998" s="2" t="s">
        <v>977</v>
      </c>
      <c r="D2998" s="2">
        <v>9.9878067E9</v>
      </c>
      <c r="E2998" s="2" t="s">
        <v>238</v>
      </c>
      <c r="F2998" s="2" t="s">
        <v>333</v>
      </c>
      <c r="G2998" s="38">
        <v>41214.364583333336</v>
      </c>
      <c r="H2998" s="100"/>
      <c r="I2998" s="2" t="s">
        <v>3110</v>
      </c>
      <c r="J2998" s="2" t="s">
        <v>241</v>
      </c>
      <c r="K2998" s="2">
        <v>142.0</v>
      </c>
      <c r="L2998" s="101">
        <v>125.52015855097228</v>
      </c>
      <c r="M2998" s="2" t="s">
        <v>1137</v>
      </c>
      <c r="N2998" s="2"/>
      <c r="O2998" s="2"/>
      <c r="X2998" s="2"/>
      <c r="Y2998" s="2"/>
      <c r="Z2998" s="2"/>
    </row>
    <row r="2999" ht="10.5" customHeight="1">
      <c r="A2999" s="2"/>
      <c r="B2999" s="2">
        <v>1336128.0</v>
      </c>
      <c r="C2999" s="2" t="s">
        <v>3117</v>
      </c>
      <c r="D2999" s="2">
        <v>9.833631749E9</v>
      </c>
      <c r="E2999" s="2" t="s">
        <v>238</v>
      </c>
      <c r="F2999" s="2" t="s">
        <v>239</v>
      </c>
      <c r="G2999" s="38">
        <v>41214.520833333336</v>
      </c>
      <c r="H2999" s="100"/>
      <c r="I2999" s="2" t="s">
        <v>3110</v>
      </c>
      <c r="J2999" s="2" t="s">
        <v>241</v>
      </c>
      <c r="K2999" s="2">
        <v>668.0</v>
      </c>
      <c r="L2999" s="101">
        <v>607.171283153982</v>
      </c>
      <c r="M2999" s="2" t="s">
        <v>1137</v>
      </c>
      <c r="N2999" s="2"/>
      <c r="O2999" s="2"/>
      <c r="X2999" s="2"/>
      <c r="Y2999" s="2"/>
      <c r="Z2999" s="2"/>
    </row>
    <row r="3000" ht="10.5" customHeight="1">
      <c r="A3000" s="2"/>
      <c r="B3000" s="2">
        <v>1338338.0</v>
      </c>
      <c r="C3000" s="2" t="s">
        <v>3118</v>
      </c>
      <c r="D3000" s="2">
        <v>9.82088967E9</v>
      </c>
      <c r="E3000" s="2" t="s">
        <v>238</v>
      </c>
      <c r="F3000" s="2" t="s">
        <v>239</v>
      </c>
      <c r="G3000" s="38">
        <v>41214.625</v>
      </c>
      <c r="H3000" s="100"/>
      <c r="I3000" s="2" t="s">
        <v>3110</v>
      </c>
      <c r="J3000" s="2" t="s">
        <v>241</v>
      </c>
      <c r="K3000" s="2">
        <v>163.0</v>
      </c>
      <c r="L3000" s="101">
        <v>145.84299081270262</v>
      </c>
      <c r="M3000" s="2" t="s">
        <v>1137</v>
      </c>
      <c r="N3000" s="2"/>
      <c r="O3000" s="2"/>
      <c r="X3000" s="2"/>
      <c r="Y3000" s="2"/>
      <c r="Z3000" s="2"/>
    </row>
    <row r="3001" ht="10.5" customHeight="1">
      <c r="A3001" s="2"/>
      <c r="B3001" s="2">
        <v>1319254.0</v>
      </c>
      <c r="C3001" s="2" t="s">
        <v>1649</v>
      </c>
      <c r="D3001" s="2">
        <v>9.820283087E9</v>
      </c>
      <c r="E3001" s="2" t="s">
        <v>238</v>
      </c>
      <c r="F3001" s="2" t="s">
        <v>258</v>
      </c>
      <c r="G3001" s="38">
        <v>41215.489583333336</v>
      </c>
      <c r="H3001" s="100"/>
      <c r="I3001" s="2" t="s">
        <v>3110</v>
      </c>
      <c r="J3001" s="2" t="s">
        <v>241</v>
      </c>
      <c r="K3001" s="2">
        <v>487.0</v>
      </c>
      <c r="L3001" s="101">
        <v>432.39492570310085</v>
      </c>
      <c r="M3001" s="2" t="s">
        <v>1137</v>
      </c>
      <c r="N3001" s="2"/>
      <c r="O3001" s="2"/>
      <c r="X3001" s="2"/>
      <c r="Y3001" s="2"/>
      <c r="Z3001" s="2"/>
    </row>
    <row r="3002" ht="10.5" customHeight="1">
      <c r="A3002" s="2"/>
      <c r="B3002" s="2">
        <v>1339064.0</v>
      </c>
      <c r="C3002" s="2" t="s">
        <v>3119</v>
      </c>
      <c r="D3002" s="2">
        <v>9.93026505E9</v>
      </c>
      <c r="E3002" s="2" t="s">
        <v>238</v>
      </c>
      <c r="F3002" s="2" t="s">
        <v>239</v>
      </c>
      <c r="G3002" s="38">
        <v>41215.5625</v>
      </c>
      <c r="H3002" s="100"/>
      <c r="I3002" s="2" t="s">
        <v>3110</v>
      </c>
      <c r="J3002" s="2" t="s">
        <v>241</v>
      </c>
      <c r="K3002" s="2">
        <v>526.0</v>
      </c>
      <c r="L3002" s="101">
        <v>503.5248386191571</v>
      </c>
      <c r="M3002" s="2" t="s">
        <v>1137</v>
      </c>
      <c r="N3002" s="2"/>
      <c r="O3002" s="2"/>
      <c r="X3002" s="2"/>
      <c r="Y3002" s="2"/>
      <c r="Z3002" s="2"/>
    </row>
    <row r="3003" ht="10.5" customHeight="1">
      <c r="A3003" s="2"/>
      <c r="B3003" s="2">
        <v>1340264.0</v>
      </c>
      <c r="C3003" s="2" t="s">
        <v>3120</v>
      </c>
      <c r="D3003" s="2">
        <v>9.619624614E9</v>
      </c>
      <c r="E3003" s="2" t="s">
        <v>238</v>
      </c>
      <c r="F3003" s="2" t="s">
        <v>239</v>
      </c>
      <c r="G3003" s="38">
        <v>41215.65625</v>
      </c>
      <c r="H3003" s="100"/>
      <c r="I3003" s="2" t="s">
        <v>3110</v>
      </c>
      <c r="J3003" s="2" t="s">
        <v>241</v>
      </c>
      <c r="K3003" s="2">
        <v>218.0</v>
      </c>
      <c r="L3003" s="101">
        <v>206.81148759789374</v>
      </c>
      <c r="M3003" s="2" t="s">
        <v>1137</v>
      </c>
      <c r="N3003" s="2"/>
      <c r="O3003" s="2"/>
      <c r="X3003" s="2"/>
      <c r="Y3003" s="2"/>
      <c r="Z3003" s="2"/>
    </row>
    <row r="3004" ht="10.5" customHeight="1">
      <c r="A3004" s="2"/>
      <c r="B3004" s="2">
        <v>1339934.0</v>
      </c>
      <c r="C3004" s="2" t="s">
        <v>3121</v>
      </c>
      <c r="D3004" s="2">
        <v>9.820305413E9</v>
      </c>
      <c r="E3004" s="2" t="s">
        <v>238</v>
      </c>
      <c r="F3004" s="2" t="s">
        <v>239</v>
      </c>
      <c r="G3004" s="38">
        <v>41215.729166666664</v>
      </c>
      <c r="H3004" s="100"/>
      <c r="I3004" s="2" t="s">
        <v>3110</v>
      </c>
      <c r="J3004" s="2" t="s">
        <v>241</v>
      </c>
      <c r="K3004" s="2">
        <v>287.0</v>
      </c>
      <c r="L3004" s="101">
        <v>263.71541793073874</v>
      </c>
      <c r="M3004" s="2" t="s">
        <v>1137</v>
      </c>
      <c r="N3004" s="2"/>
      <c r="O3004" s="2"/>
      <c r="X3004" s="2"/>
      <c r="Y3004" s="2"/>
      <c r="Z3004" s="2"/>
    </row>
    <row r="3005" ht="10.5" customHeight="1">
      <c r="A3005" s="2"/>
      <c r="B3005" s="2">
        <v>1340158.0</v>
      </c>
      <c r="C3005" s="2" t="s">
        <v>3044</v>
      </c>
      <c r="D3005" s="2">
        <v>9.820105866E9</v>
      </c>
      <c r="E3005" s="2" t="s">
        <v>238</v>
      </c>
      <c r="F3005" s="2" t="s">
        <v>239</v>
      </c>
      <c r="G3005" s="38">
        <v>41215.875</v>
      </c>
      <c r="H3005" s="100"/>
      <c r="I3005" s="2" t="s">
        <v>3110</v>
      </c>
      <c r="J3005" s="2" t="s">
        <v>241</v>
      </c>
      <c r="K3005" s="2">
        <v>193.0</v>
      </c>
      <c r="L3005" s="101">
        <v>182.42408888381732</v>
      </c>
      <c r="M3005" s="2" t="s">
        <v>1137</v>
      </c>
      <c r="N3005" s="2"/>
      <c r="O3005" s="2"/>
      <c r="X3005" s="2"/>
      <c r="Y3005" s="2"/>
      <c r="Z3005" s="2"/>
    </row>
    <row r="3006" ht="10.5" customHeight="1">
      <c r="A3006" s="2"/>
      <c r="B3006" s="2">
        <v>1340490.0</v>
      </c>
      <c r="C3006" s="2" t="s">
        <v>3122</v>
      </c>
      <c r="D3006" s="2">
        <v>9.867095856E9</v>
      </c>
      <c r="E3006" s="2" t="s">
        <v>238</v>
      </c>
      <c r="F3006" s="2" t="s">
        <v>239</v>
      </c>
      <c r="G3006" s="38">
        <v>41216.145833333336</v>
      </c>
      <c r="H3006" s="100"/>
      <c r="I3006" s="2" t="s">
        <v>3110</v>
      </c>
      <c r="J3006" s="2" t="s">
        <v>241</v>
      </c>
      <c r="K3006" s="2">
        <v>121.0</v>
      </c>
      <c r="L3006" s="101">
        <v>109.26189274158797</v>
      </c>
      <c r="M3006" s="2" t="s">
        <v>1137</v>
      </c>
      <c r="N3006" s="2"/>
      <c r="O3006" s="2"/>
      <c r="X3006" s="2"/>
      <c r="Y3006" s="2"/>
      <c r="Z3006" s="2"/>
    </row>
    <row r="3007" ht="10.5" customHeight="1">
      <c r="A3007" s="2"/>
      <c r="B3007" s="2">
        <v>1341030.0</v>
      </c>
      <c r="C3007" s="2" t="s">
        <v>3123</v>
      </c>
      <c r="D3007" s="2">
        <v>9.83374345E9</v>
      </c>
      <c r="E3007" s="2" t="s">
        <v>238</v>
      </c>
      <c r="F3007" s="2" t="s">
        <v>239</v>
      </c>
      <c r="G3007" s="38">
        <v>41216.197916666664</v>
      </c>
      <c r="H3007" s="100"/>
      <c r="I3007" s="2" t="s">
        <v>3110</v>
      </c>
      <c r="J3007" s="2" t="s">
        <v>241</v>
      </c>
      <c r="K3007" s="2">
        <v>205.8</v>
      </c>
      <c r="L3007" s="101">
        <v>137.71385790801048</v>
      </c>
      <c r="M3007" s="2" t="s">
        <v>1137</v>
      </c>
      <c r="N3007" s="2"/>
      <c r="O3007" s="2"/>
      <c r="X3007" s="2"/>
      <c r="Y3007" s="2"/>
      <c r="Z3007" s="2"/>
    </row>
    <row r="3008" ht="10.5" customHeight="1">
      <c r="A3008" s="2"/>
      <c r="B3008" s="2">
        <v>1341310.0</v>
      </c>
      <c r="C3008" s="2" t="s">
        <v>2676</v>
      </c>
      <c r="D3008" s="2">
        <v>8.879293125E9</v>
      </c>
      <c r="E3008" s="2" t="s">
        <v>238</v>
      </c>
      <c r="F3008" s="2" t="s">
        <v>239</v>
      </c>
      <c r="G3008" s="38">
        <v>41216.28125</v>
      </c>
      <c r="H3008" s="100"/>
      <c r="I3008" s="2" t="s">
        <v>3110</v>
      </c>
      <c r="J3008" s="2" t="s">
        <v>241</v>
      </c>
      <c r="K3008" s="2">
        <v>343.0</v>
      </c>
      <c r="L3008" s="101">
        <v>292.1673830971613</v>
      </c>
      <c r="M3008" s="2" t="s">
        <v>1137</v>
      </c>
      <c r="N3008" s="2"/>
      <c r="O3008" s="2"/>
      <c r="X3008" s="2"/>
      <c r="Y3008" s="2"/>
      <c r="Z3008" s="2"/>
    </row>
    <row r="3009" ht="10.5" customHeight="1">
      <c r="A3009" s="2"/>
      <c r="B3009" s="2">
        <v>1341722.0</v>
      </c>
      <c r="C3009" s="2" t="s">
        <v>3124</v>
      </c>
      <c r="D3009" s="2">
        <v>9.819193406E9</v>
      </c>
      <c r="E3009" s="2" t="s">
        <v>238</v>
      </c>
      <c r="F3009" s="2" t="s">
        <v>239</v>
      </c>
      <c r="G3009" s="38">
        <v>41216.40625</v>
      </c>
      <c r="H3009" s="100"/>
      <c r="I3009" s="2" t="s">
        <v>3110</v>
      </c>
      <c r="J3009" s="2" t="s">
        <v>241</v>
      </c>
      <c r="K3009" s="2">
        <v>649.0</v>
      </c>
      <c r="L3009" s="101">
        <v>599.0421502492899</v>
      </c>
      <c r="M3009" s="2" t="s">
        <v>1137</v>
      </c>
      <c r="N3009" s="2"/>
      <c r="O3009" s="2"/>
      <c r="X3009" s="2"/>
      <c r="Y3009" s="2"/>
      <c r="Z3009" s="2"/>
    </row>
    <row r="3010" ht="10.5" customHeight="1">
      <c r="A3010" s="2"/>
      <c r="B3010" s="2">
        <v>1342110.0</v>
      </c>
      <c r="C3010" s="2" t="s">
        <v>2676</v>
      </c>
      <c r="D3010" s="2">
        <v>8.879293125E9</v>
      </c>
      <c r="E3010" s="2" t="s">
        <v>238</v>
      </c>
      <c r="F3010" s="2" t="s">
        <v>239</v>
      </c>
      <c r="G3010" s="38">
        <v>41216.541666666664</v>
      </c>
      <c r="H3010" s="100"/>
      <c r="I3010" s="2" t="s">
        <v>3110</v>
      </c>
      <c r="J3010" s="2" t="s">
        <v>241</v>
      </c>
      <c r="K3010" s="2">
        <v>362.0</v>
      </c>
      <c r="L3010" s="101">
        <v>322.6516314897569</v>
      </c>
      <c r="M3010" s="2" t="s">
        <v>1137</v>
      </c>
      <c r="N3010" s="2"/>
      <c r="O3010" s="2"/>
      <c r="X3010" s="2"/>
      <c r="Y3010" s="2"/>
      <c r="Z3010" s="2"/>
    </row>
    <row r="3011" ht="10.5" customHeight="1">
      <c r="A3011" s="2"/>
      <c r="B3011" s="2">
        <v>1342578.0</v>
      </c>
      <c r="C3011" s="2" t="s">
        <v>1927</v>
      </c>
      <c r="D3011" s="2">
        <v>8.452072334E9</v>
      </c>
      <c r="E3011" s="2" t="s">
        <v>238</v>
      </c>
      <c r="F3011" s="2" t="s">
        <v>239</v>
      </c>
      <c r="G3011" s="38">
        <v>41216.625</v>
      </c>
      <c r="H3011" s="100"/>
      <c r="I3011" s="2" t="s">
        <v>3110</v>
      </c>
      <c r="J3011" s="2" t="s">
        <v>241</v>
      </c>
      <c r="K3011" s="2">
        <v>315.0</v>
      </c>
      <c r="L3011" s="101">
        <v>300.29651600185343</v>
      </c>
      <c r="M3011" s="2" t="s">
        <v>1137</v>
      </c>
      <c r="N3011" s="2"/>
      <c r="O3011" s="2"/>
      <c r="X3011" s="2"/>
      <c r="Y3011" s="2"/>
      <c r="Z3011" s="2"/>
    </row>
    <row r="3012" ht="10.5" customHeight="1">
      <c r="A3012" s="2"/>
      <c r="B3012" s="2">
        <v>1343048.0</v>
      </c>
      <c r="C3012" s="2" t="s">
        <v>3125</v>
      </c>
      <c r="D3012" s="2">
        <v>9.167110926E9</v>
      </c>
      <c r="E3012" s="2" t="s">
        <v>238</v>
      </c>
      <c r="F3012" s="2" t="s">
        <v>239</v>
      </c>
      <c r="G3012" s="38">
        <v>41216.6875</v>
      </c>
      <c r="H3012" s="100"/>
      <c r="I3012" s="2" t="s">
        <v>3110</v>
      </c>
      <c r="J3012" s="2" t="s">
        <v>241</v>
      </c>
      <c r="K3012" s="2">
        <v>201.0</v>
      </c>
      <c r="L3012" s="101">
        <v>184.45637210999035</v>
      </c>
      <c r="M3012" s="2" t="s">
        <v>1137</v>
      </c>
      <c r="N3012" s="2"/>
      <c r="O3012" s="2"/>
      <c r="X3012" s="2"/>
      <c r="Y3012" s="2"/>
      <c r="Z3012" s="2"/>
    </row>
    <row r="3013" ht="10.5" customHeight="1">
      <c r="A3013" s="2"/>
      <c r="B3013" s="2">
        <v>1340778.0</v>
      </c>
      <c r="C3013" s="2" t="s">
        <v>3126</v>
      </c>
      <c r="D3013" s="2">
        <v>9.819834775E9</v>
      </c>
      <c r="E3013" s="2" t="s">
        <v>238</v>
      </c>
      <c r="F3013" s="2" t="s">
        <v>239</v>
      </c>
      <c r="G3013" s="38">
        <v>41216.770833333336</v>
      </c>
      <c r="H3013" s="100"/>
      <c r="I3013" s="2" t="s">
        <v>3110</v>
      </c>
      <c r="J3013" s="2" t="s">
        <v>241</v>
      </c>
      <c r="K3013" s="2">
        <v>168.0</v>
      </c>
      <c r="L3013" s="101">
        <v>158.0366901697409</v>
      </c>
      <c r="M3013" s="2" t="s">
        <v>1137</v>
      </c>
      <c r="N3013" s="2"/>
      <c r="O3013" s="2"/>
      <c r="X3013" s="2"/>
      <c r="Y3013" s="2"/>
      <c r="Z3013" s="2"/>
    </row>
    <row r="3014" ht="10.5" customHeight="1">
      <c r="A3014" s="2"/>
      <c r="B3014" s="2">
        <v>1340894.0</v>
      </c>
      <c r="C3014" s="2" t="s">
        <v>3127</v>
      </c>
      <c r="D3014" s="2">
        <v>9.819257684E9</v>
      </c>
      <c r="E3014" s="2" t="s">
        <v>238</v>
      </c>
      <c r="F3014" s="2" t="s">
        <v>239</v>
      </c>
      <c r="G3014" s="38">
        <v>41216.854166666664</v>
      </c>
      <c r="H3014" s="100"/>
      <c r="I3014" s="2" t="s">
        <v>3110</v>
      </c>
      <c r="J3014" s="2" t="s">
        <v>241</v>
      </c>
      <c r="K3014" s="2">
        <v>186.0</v>
      </c>
      <c r="L3014" s="101">
        <v>170.2303895267791</v>
      </c>
      <c r="M3014" s="2" t="s">
        <v>1137</v>
      </c>
      <c r="N3014" s="2"/>
      <c r="O3014" s="2"/>
      <c r="X3014" s="2"/>
      <c r="Y3014" s="2"/>
      <c r="Z3014" s="2"/>
    </row>
    <row r="3015" ht="10.5" customHeight="1">
      <c r="A3015" s="2"/>
      <c r="B3015" s="2">
        <v>1344206.0</v>
      </c>
      <c r="C3015" s="2" t="s">
        <v>3128</v>
      </c>
      <c r="D3015" s="2">
        <v>9.769545366E9</v>
      </c>
      <c r="E3015" s="2" t="s">
        <v>238</v>
      </c>
      <c r="F3015" s="2" t="s">
        <v>239</v>
      </c>
      <c r="G3015" s="38">
        <v>41217.020833333336</v>
      </c>
      <c r="H3015" s="100"/>
      <c r="I3015" s="2" t="s">
        <v>3110</v>
      </c>
      <c r="J3015" s="2" t="s">
        <v>241</v>
      </c>
      <c r="K3015" s="2">
        <v>406.0</v>
      </c>
      <c r="L3015" s="101">
        <v>375.4909953702558</v>
      </c>
      <c r="M3015" s="2" t="s">
        <v>1137</v>
      </c>
      <c r="N3015" s="2"/>
      <c r="O3015" s="2"/>
      <c r="X3015" s="2"/>
      <c r="Y3015" s="2"/>
      <c r="Z3015" s="2"/>
    </row>
    <row r="3016" ht="10.5" customHeight="1">
      <c r="A3016" s="2"/>
      <c r="B3016" s="2">
        <v>1345210.0</v>
      </c>
      <c r="C3016" s="2" t="s">
        <v>3129</v>
      </c>
      <c r="D3016" s="2">
        <v>9.930707348E9</v>
      </c>
      <c r="E3016" s="2" t="s">
        <v>238</v>
      </c>
      <c r="F3016" s="2" t="s">
        <v>239</v>
      </c>
      <c r="G3016" s="38">
        <v>41217.104166666664</v>
      </c>
      <c r="H3016" s="100"/>
      <c r="I3016" s="2" t="s">
        <v>3110</v>
      </c>
      <c r="J3016" s="2" t="s">
        <v>241</v>
      </c>
      <c r="K3016" s="2">
        <v>245.0</v>
      </c>
      <c r="L3016" s="101">
        <v>229.1666030857972</v>
      </c>
      <c r="M3016" s="2" t="s">
        <v>1137</v>
      </c>
      <c r="N3016" s="2"/>
      <c r="O3016" s="2"/>
      <c r="X3016" s="2"/>
      <c r="Y3016" s="2"/>
      <c r="Z3016" s="2"/>
    </row>
    <row r="3017" ht="10.5" customHeight="1">
      <c r="A3017" s="2"/>
      <c r="B3017" s="2">
        <v>1346722.0</v>
      </c>
      <c r="C3017" s="2" t="s">
        <v>3130</v>
      </c>
      <c r="D3017" s="2">
        <v>9.820124397E9</v>
      </c>
      <c r="E3017" s="2" t="s">
        <v>238</v>
      </c>
      <c r="F3017" s="2" t="s">
        <v>239</v>
      </c>
      <c r="G3017" s="38">
        <v>41217.166666666664</v>
      </c>
      <c r="H3017" s="100"/>
      <c r="I3017" s="2" t="s">
        <v>3110</v>
      </c>
      <c r="J3017" s="2" t="s">
        <v>241</v>
      </c>
      <c r="K3017" s="2">
        <v>242.0</v>
      </c>
      <c r="L3017" s="101">
        <v>212.90833727641285</v>
      </c>
      <c r="M3017" s="2" t="s">
        <v>1137</v>
      </c>
      <c r="N3017" s="2"/>
      <c r="O3017" s="2"/>
      <c r="X3017" s="2"/>
      <c r="Y3017" s="2"/>
      <c r="Z3017" s="2"/>
    </row>
    <row r="3018" ht="10.5" customHeight="1">
      <c r="A3018" s="2"/>
      <c r="B3018" s="2">
        <v>1345780.0</v>
      </c>
      <c r="C3018" s="2" t="s">
        <v>3131</v>
      </c>
      <c r="D3018" s="2">
        <v>9.619023162E9</v>
      </c>
      <c r="E3018" s="2" t="s">
        <v>238</v>
      </c>
      <c r="F3018" s="2" t="s">
        <v>239</v>
      </c>
      <c r="G3018" s="38">
        <v>41217.572916666664</v>
      </c>
      <c r="H3018" s="100"/>
      <c r="I3018" s="2" t="s">
        <v>3110</v>
      </c>
      <c r="J3018" s="2" t="s">
        <v>241</v>
      </c>
      <c r="K3018" s="2">
        <v>231.0</v>
      </c>
      <c r="L3018" s="101">
        <v>219.00518695493196</v>
      </c>
      <c r="M3018" s="2" t="s">
        <v>1137</v>
      </c>
      <c r="N3018" s="2"/>
      <c r="O3018" s="2"/>
      <c r="X3018" s="2"/>
      <c r="Y3018" s="2"/>
      <c r="Z3018" s="2"/>
    </row>
    <row r="3019" ht="10.5" customHeight="1">
      <c r="A3019" s="2"/>
      <c r="B3019" s="2">
        <v>1345910.0</v>
      </c>
      <c r="C3019" s="2" t="s">
        <v>3132</v>
      </c>
      <c r="D3019" s="2">
        <v>9.223564136E9</v>
      </c>
      <c r="E3019" s="2" t="s">
        <v>238</v>
      </c>
      <c r="F3019" s="2" t="s">
        <v>239</v>
      </c>
      <c r="G3019" s="38">
        <v>41217.770833333336</v>
      </c>
      <c r="H3019" s="100"/>
      <c r="I3019" s="2" t="s">
        <v>3110</v>
      </c>
      <c r="J3019" s="2" t="s">
        <v>241</v>
      </c>
      <c r="K3019" s="2">
        <v>200.0</v>
      </c>
      <c r="L3019" s="101">
        <v>178.35952243147125</v>
      </c>
      <c r="M3019" s="2" t="s">
        <v>1137</v>
      </c>
      <c r="N3019" s="2"/>
      <c r="O3019" s="2"/>
      <c r="X3019" s="2"/>
      <c r="Y3019" s="2"/>
      <c r="Z3019" s="2"/>
    </row>
    <row r="3020" ht="10.5" customHeight="1">
      <c r="A3020" s="2"/>
      <c r="B3020" s="2">
        <v>1345416.0</v>
      </c>
      <c r="C3020" s="2" t="s">
        <v>2395</v>
      </c>
      <c r="D3020" s="2">
        <v>9.819130748E9</v>
      </c>
      <c r="E3020" s="2" t="s">
        <v>238</v>
      </c>
      <c r="F3020" s="2" t="s">
        <v>239</v>
      </c>
      <c r="G3020" s="38">
        <v>41217.979166666664</v>
      </c>
      <c r="H3020" s="100"/>
      <c r="I3020" s="2" t="s">
        <v>3110</v>
      </c>
      <c r="J3020" s="2" t="s">
        <v>241</v>
      </c>
      <c r="K3020" s="2">
        <v>273.0</v>
      </c>
      <c r="L3020" s="101">
        <v>259.6508514783927</v>
      </c>
      <c r="M3020" s="2" t="s">
        <v>1137</v>
      </c>
      <c r="N3020" s="2"/>
      <c r="O3020" s="2"/>
      <c r="X3020" s="2"/>
      <c r="Y3020" s="2"/>
      <c r="Z3020" s="2"/>
    </row>
    <row r="3021" ht="10.5" customHeight="1">
      <c r="A3021" s="2"/>
      <c r="B3021" s="2">
        <v>1344486.0</v>
      </c>
      <c r="C3021" s="2" t="s">
        <v>2451</v>
      </c>
      <c r="D3021" s="2">
        <v>7.738891802E9</v>
      </c>
      <c r="E3021" s="2" t="s">
        <v>238</v>
      </c>
      <c r="F3021" s="2" t="s">
        <v>258</v>
      </c>
      <c r="G3021" s="38">
        <v>41218.0625</v>
      </c>
      <c r="H3021" s="100"/>
      <c r="I3021" s="2" t="s">
        <v>3110</v>
      </c>
      <c r="J3021" s="2" t="s">
        <v>241</v>
      </c>
      <c r="K3021" s="2">
        <v>589.0</v>
      </c>
      <c r="L3021" s="101">
        <v>552.29963604731</v>
      </c>
      <c r="M3021" s="2" t="s">
        <v>1137</v>
      </c>
      <c r="N3021" s="2"/>
      <c r="O3021" s="2"/>
      <c r="X3021" s="2"/>
      <c r="Y3021" s="2"/>
      <c r="Z3021" s="2"/>
    </row>
    <row r="3022" ht="10.5" customHeight="1">
      <c r="A3022" s="2"/>
      <c r="B3022" s="2">
        <v>1346832.0</v>
      </c>
      <c r="C3022" s="2" t="s">
        <v>420</v>
      </c>
      <c r="D3022" s="2">
        <v>8.879662638E9</v>
      </c>
      <c r="E3022" s="2" t="s">
        <v>238</v>
      </c>
      <c r="F3022" s="2" t="s">
        <v>239</v>
      </c>
      <c r="G3022" s="38">
        <v>41218.15625</v>
      </c>
      <c r="H3022" s="100"/>
      <c r="I3022" s="2" t="s">
        <v>3110</v>
      </c>
      <c r="J3022" s="2" t="s">
        <v>241</v>
      </c>
      <c r="K3022" s="2">
        <v>139.0</v>
      </c>
      <c r="L3022" s="101">
        <v>113.32645919393404</v>
      </c>
      <c r="M3022" s="2" t="s">
        <v>1137</v>
      </c>
      <c r="N3022" s="2"/>
      <c r="O3022" s="2"/>
      <c r="X3022" s="2"/>
      <c r="Y3022" s="2"/>
      <c r="Z3022" s="2"/>
    </row>
    <row r="3023" ht="10.5" customHeight="1">
      <c r="A3023" s="2"/>
      <c r="B3023" s="2">
        <v>1350658.0</v>
      </c>
      <c r="C3023" s="2" t="s">
        <v>923</v>
      </c>
      <c r="D3023" s="2">
        <v>9.768175597E9</v>
      </c>
      <c r="E3023" s="2" t="s">
        <v>238</v>
      </c>
      <c r="F3023" s="2" t="s">
        <v>239</v>
      </c>
      <c r="G3023" s="38">
        <v>41218.208333333336</v>
      </c>
      <c r="H3023" s="100"/>
      <c r="I3023" s="2" t="s">
        <v>3110</v>
      </c>
      <c r="J3023" s="2" t="s">
        <v>241</v>
      </c>
      <c r="K3023" s="2">
        <v>281.0</v>
      </c>
      <c r="L3023" s="101">
        <v>267.77998438308487</v>
      </c>
      <c r="M3023" s="2" t="s">
        <v>1137</v>
      </c>
      <c r="N3023" s="2"/>
      <c r="O3023" s="2"/>
      <c r="X3023" s="2"/>
      <c r="Y3023" s="2"/>
      <c r="Z3023" s="2"/>
    </row>
    <row r="3024" ht="10.5" customHeight="1">
      <c r="A3024" s="2"/>
      <c r="B3024" s="2">
        <v>1341670.0</v>
      </c>
      <c r="C3024" s="2" t="s">
        <v>3133</v>
      </c>
      <c r="D3024" s="2">
        <v>9.867218098E9</v>
      </c>
      <c r="E3024" s="2" t="s">
        <v>238</v>
      </c>
      <c r="F3024" s="2" t="s">
        <v>333</v>
      </c>
      <c r="G3024" s="38">
        <v>41218.291666666664</v>
      </c>
      <c r="H3024" s="100"/>
      <c r="I3024" s="2" t="s">
        <v>3110</v>
      </c>
      <c r="J3024" s="2" t="s">
        <v>241</v>
      </c>
      <c r="K3024" s="2">
        <v>191.0</v>
      </c>
      <c r="L3024" s="101">
        <v>180.39180565764423</v>
      </c>
      <c r="M3024" s="2" t="s">
        <v>1137</v>
      </c>
      <c r="N3024" s="2"/>
      <c r="O3024" s="2"/>
      <c r="X3024" s="2"/>
      <c r="Y3024" s="2"/>
      <c r="Z3024" s="2"/>
    </row>
    <row r="3025" ht="10.5" customHeight="1">
      <c r="A3025" s="2"/>
      <c r="B3025" s="2">
        <v>1349622.0</v>
      </c>
      <c r="C3025" s="2" t="s">
        <v>3134</v>
      </c>
      <c r="D3025" s="2">
        <v>9.930073444E9</v>
      </c>
      <c r="E3025" s="2" t="s">
        <v>238</v>
      </c>
      <c r="F3025" s="2" t="s">
        <v>333</v>
      </c>
      <c r="G3025" s="38">
        <v>41218.364583333336</v>
      </c>
      <c r="H3025" s="100"/>
      <c r="I3025" s="2" t="s">
        <v>3110</v>
      </c>
      <c r="J3025" s="2" t="s">
        <v>241</v>
      </c>
      <c r="K3025" s="2">
        <v>879.0</v>
      </c>
      <c r="L3025" s="101">
        <v>846.9807038424003</v>
      </c>
      <c r="M3025" s="2" t="s">
        <v>1137</v>
      </c>
      <c r="N3025" s="2"/>
      <c r="O3025" s="2"/>
      <c r="X3025" s="2"/>
      <c r="Y3025" s="2"/>
      <c r="Z3025" s="2"/>
    </row>
    <row r="3026" ht="10.5" customHeight="1">
      <c r="A3026" s="2"/>
      <c r="B3026" s="2">
        <v>1349028.0</v>
      </c>
      <c r="C3026" s="2" t="s">
        <v>1061</v>
      </c>
      <c r="D3026" s="2">
        <v>9.930676338E9</v>
      </c>
      <c r="E3026" s="2" t="s">
        <v>238</v>
      </c>
      <c r="F3026" s="2" t="s">
        <v>239</v>
      </c>
      <c r="G3026" s="38">
        <v>41219.0</v>
      </c>
      <c r="H3026" s="100"/>
      <c r="I3026" s="2" t="s">
        <v>3110</v>
      </c>
      <c r="J3026" s="2" t="s">
        <v>241</v>
      </c>
      <c r="K3026" s="2">
        <v>140.0</v>
      </c>
      <c r="L3026" s="101">
        <v>125.52015855097228</v>
      </c>
      <c r="M3026" s="2" t="s">
        <v>1137</v>
      </c>
      <c r="N3026" s="2"/>
      <c r="O3026" s="2"/>
      <c r="X3026" s="2"/>
      <c r="Y3026" s="2"/>
      <c r="Z3026" s="2"/>
    </row>
    <row r="3027" ht="10.5" customHeight="1">
      <c r="A3027" s="2"/>
      <c r="B3027" s="2">
        <v>1351182.0</v>
      </c>
      <c r="C3027" s="2" t="s">
        <v>3135</v>
      </c>
      <c r="D3027" s="2">
        <v>9.820014818E9</v>
      </c>
      <c r="E3027" s="2" t="s">
        <v>238</v>
      </c>
      <c r="F3027" s="2" t="s">
        <v>239</v>
      </c>
      <c r="G3027" s="38">
        <v>41219.15625</v>
      </c>
      <c r="H3027" s="100"/>
      <c r="I3027" s="2" t="s">
        <v>3110</v>
      </c>
      <c r="J3027" s="2" t="s">
        <v>241</v>
      </c>
      <c r="K3027" s="2">
        <v>374.0</v>
      </c>
      <c r="L3027" s="101">
        <v>326.71619794210295</v>
      </c>
      <c r="M3027" s="2" t="s">
        <v>1137</v>
      </c>
      <c r="N3027" s="2"/>
      <c r="O3027" s="2"/>
      <c r="X3027" s="2"/>
      <c r="Y3027" s="2"/>
      <c r="Z3027" s="2"/>
    </row>
    <row r="3028" ht="10.5" customHeight="1">
      <c r="A3028" s="2"/>
      <c r="B3028" s="2">
        <v>1351712.0</v>
      </c>
      <c r="C3028" s="2" t="s">
        <v>3136</v>
      </c>
      <c r="D3028" s="2">
        <v>9.820442878E9</v>
      </c>
      <c r="E3028" s="2" t="s">
        <v>238</v>
      </c>
      <c r="F3028" s="2" t="s">
        <v>239</v>
      </c>
      <c r="G3028" s="38">
        <v>41219.229166666664</v>
      </c>
      <c r="H3028" s="100"/>
      <c r="I3028" s="2" t="s">
        <v>3110</v>
      </c>
      <c r="J3028" s="2" t="s">
        <v>241</v>
      </c>
      <c r="K3028" s="2">
        <v>425.6</v>
      </c>
      <c r="L3028" s="101">
        <v>328.74848116827593</v>
      </c>
      <c r="M3028" s="2" t="s">
        <v>1137</v>
      </c>
      <c r="N3028" s="2"/>
      <c r="O3028" s="2"/>
      <c r="X3028" s="2"/>
      <c r="Y3028" s="2"/>
      <c r="Z3028" s="2"/>
    </row>
    <row r="3029" ht="10.5" customHeight="1">
      <c r="A3029" s="2"/>
      <c r="B3029" s="2">
        <v>1352110.0</v>
      </c>
      <c r="C3029" s="2" t="s">
        <v>2462</v>
      </c>
      <c r="D3029" s="2">
        <v>9.221737351E9</v>
      </c>
      <c r="E3029" s="2" t="s">
        <v>238</v>
      </c>
      <c r="F3029" s="2" t="s">
        <v>239</v>
      </c>
      <c r="G3029" s="38">
        <v>41219.34375</v>
      </c>
      <c r="H3029" s="100"/>
      <c r="I3029" s="2" t="s">
        <v>3110</v>
      </c>
      <c r="J3029" s="2" t="s">
        <v>241</v>
      </c>
      <c r="K3029" s="2">
        <v>175.0</v>
      </c>
      <c r="L3029" s="101">
        <v>139.74614113418352</v>
      </c>
      <c r="M3029" s="2" t="s">
        <v>1137</v>
      </c>
      <c r="N3029" s="2"/>
      <c r="O3029" s="2"/>
      <c r="X3029" s="2"/>
      <c r="Y3029" s="2"/>
      <c r="Z3029" s="2"/>
    </row>
    <row r="3030" ht="10.5" customHeight="1">
      <c r="A3030" s="2"/>
      <c r="B3030" s="2">
        <v>1349344.0</v>
      </c>
      <c r="C3030" s="2" t="s">
        <v>702</v>
      </c>
      <c r="D3030" s="2">
        <v>9.820865254E9</v>
      </c>
      <c r="E3030" s="2" t="s">
        <v>238</v>
      </c>
      <c r="F3030" s="2" t="s">
        <v>239</v>
      </c>
      <c r="G3030" s="38">
        <v>41219.416666666664</v>
      </c>
      <c r="H3030" s="100"/>
      <c r="I3030" s="2" t="s">
        <v>3110</v>
      </c>
      <c r="J3030" s="2" t="s">
        <v>241</v>
      </c>
      <c r="K3030" s="2">
        <v>250.0</v>
      </c>
      <c r="L3030" s="101">
        <v>129.58472500331834</v>
      </c>
      <c r="M3030" s="2" t="s">
        <v>1137</v>
      </c>
      <c r="N3030" s="2"/>
      <c r="O3030" s="2"/>
      <c r="X3030" s="2"/>
      <c r="Y3030" s="2"/>
      <c r="Z3030" s="2"/>
    </row>
    <row r="3031" ht="10.5" customHeight="1">
      <c r="A3031" s="2"/>
      <c r="B3031" s="2">
        <v>1352916.0</v>
      </c>
      <c r="C3031" s="2" t="s">
        <v>409</v>
      </c>
      <c r="D3031" s="2">
        <v>9.867324389E9</v>
      </c>
      <c r="E3031" s="2" t="s">
        <v>238</v>
      </c>
      <c r="F3031" s="2" t="s">
        <v>239</v>
      </c>
      <c r="G3031" s="38">
        <v>41219.520833333336</v>
      </c>
      <c r="H3031" s="100"/>
      <c r="I3031" s="2" t="s">
        <v>3110</v>
      </c>
      <c r="J3031" s="2" t="s">
        <v>241</v>
      </c>
      <c r="K3031" s="2">
        <v>265.0</v>
      </c>
      <c r="L3031" s="101">
        <v>192.58550501468244</v>
      </c>
      <c r="M3031" s="2" t="s">
        <v>1137</v>
      </c>
      <c r="N3031" s="2"/>
      <c r="O3031" s="2"/>
      <c r="X3031" s="2"/>
      <c r="Y3031" s="2"/>
      <c r="Z3031" s="2"/>
    </row>
    <row r="3032" ht="10.5" customHeight="1">
      <c r="A3032" s="2"/>
      <c r="B3032" s="2">
        <v>1353842.0</v>
      </c>
      <c r="C3032" s="2" t="s">
        <v>854</v>
      </c>
      <c r="D3032" s="2">
        <v>9.821212134E9</v>
      </c>
      <c r="E3032" s="2" t="s">
        <v>238</v>
      </c>
      <c r="F3032" s="2" t="s">
        <v>283</v>
      </c>
      <c r="G3032" s="38">
        <v>41219.625</v>
      </c>
      <c r="H3032" s="100"/>
      <c r="I3032" s="2" t="s">
        <v>3110</v>
      </c>
      <c r="J3032" s="2" t="s">
        <v>241</v>
      </c>
      <c r="K3032" s="2">
        <v>239.0</v>
      </c>
      <c r="L3032" s="101">
        <v>219.00518695493196</v>
      </c>
      <c r="M3032" s="2" t="s">
        <v>1137</v>
      </c>
      <c r="N3032" s="2"/>
      <c r="O3032" s="2"/>
      <c r="X3032" s="2"/>
      <c r="Y3032" s="2"/>
      <c r="Z3032" s="2"/>
    </row>
    <row r="3033" ht="10.5" customHeight="1">
      <c r="A3033" s="2"/>
      <c r="B3033" s="2">
        <v>1354260.0</v>
      </c>
      <c r="C3033" s="2" t="s">
        <v>2200</v>
      </c>
      <c r="D3033" s="2">
        <v>9.886274446E9</v>
      </c>
      <c r="E3033" s="2" t="s">
        <v>238</v>
      </c>
      <c r="F3033" s="2" t="s">
        <v>239</v>
      </c>
      <c r="G3033" s="38">
        <v>41219.729166666664</v>
      </c>
      <c r="H3033" s="100"/>
      <c r="I3033" s="2" t="s">
        <v>3110</v>
      </c>
      <c r="J3033" s="2" t="s">
        <v>241</v>
      </c>
      <c r="K3033" s="2">
        <v>201.0</v>
      </c>
      <c r="L3033" s="101">
        <v>188.52093856233643</v>
      </c>
      <c r="M3033" s="2" t="s">
        <v>1137</v>
      </c>
      <c r="N3033" s="2"/>
      <c r="O3033" s="2"/>
      <c r="X3033" s="2"/>
      <c r="Y3033" s="2"/>
      <c r="Z3033" s="2"/>
    </row>
    <row r="3034" ht="10.5" customHeight="1">
      <c r="A3034" s="2"/>
      <c r="B3034" s="2">
        <v>1354496.0</v>
      </c>
      <c r="C3034" s="2" t="s">
        <v>3137</v>
      </c>
      <c r="D3034" s="2">
        <v>9.987123701E9</v>
      </c>
      <c r="E3034" s="2" t="s">
        <v>238</v>
      </c>
      <c r="F3034" s="2" t="s">
        <v>239</v>
      </c>
      <c r="G3034" s="38">
        <v>41219.8125</v>
      </c>
      <c r="H3034" s="100"/>
      <c r="I3034" s="2" t="s">
        <v>3110</v>
      </c>
      <c r="J3034" s="2" t="s">
        <v>241</v>
      </c>
      <c r="K3034" s="2">
        <v>100.0</v>
      </c>
      <c r="L3034" s="101">
        <v>86.90677725368457</v>
      </c>
      <c r="M3034" s="2" t="s">
        <v>1137</v>
      </c>
      <c r="N3034" s="2"/>
      <c r="O3034" s="2"/>
      <c r="X3034" s="2"/>
      <c r="Y3034" s="2"/>
      <c r="Z3034" s="2"/>
    </row>
    <row r="3035" ht="10.5" customHeight="1">
      <c r="A3035" s="2"/>
      <c r="B3035" s="2">
        <v>1354430.0</v>
      </c>
      <c r="C3035" s="2" t="s">
        <v>2313</v>
      </c>
      <c r="D3035" s="2">
        <v>8.802945712E9</v>
      </c>
      <c r="E3035" s="2" t="s">
        <v>238</v>
      </c>
      <c r="F3035" s="2" t="s">
        <v>239</v>
      </c>
      <c r="G3035" s="38">
        <v>41219.885416666664</v>
      </c>
      <c r="H3035" s="100"/>
      <c r="I3035" s="2" t="s">
        <v>3110</v>
      </c>
      <c r="J3035" s="2" t="s">
        <v>241</v>
      </c>
      <c r="K3035" s="2">
        <v>264.0</v>
      </c>
      <c r="L3035" s="101">
        <v>245.42486889518148</v>
      </c>
      <c r="M3035" s="2" t="s">
        <v>1137</v>
      </c>
      <c r="N3035" s="2"/>
      <c r="O3035" s="2"/>
      <c r="X3035" s="2"/>
      <c r="Y3035" s="2"/>
      <c r="Z3035" s="2"/>
    </row>
    <row r="3036" ht="10.5" customHeight="1">
      <c r="A3036" s="2"/>
      <c r="B3036" s="2">
        <v>1351140.0</v>
      </c>
      <c r="C3036" s="2" t="s">
        <v>2730</v>
      </c>
      <c r="D3036" s="2">
        <v>9.819464958E9</v>
      </c>
      <c r="E3036" s="2" t="s">
        <v>238</v>
      </c>
      <c r="F3036" s="2" t="s">
        <v>239</v>
      </c>
      <c r="G3036" s="38">
        <v>41220.0625</v>
      </c>
      <c r="H3036" s="100"/>
      <c r="I3036" s="2" t="s">
        <v>3110</v>
      </c>
      <c r="J3036" s="2" t="s">
        <v>241</v>
      </c>
      <c r="K3036" s="2">
        <v>100.0</v>
      </c>
      <c r="L3036" s="101">
        <v>82.8422108013385</v>
      </c>
      <c r="M3036" s="2" t="s">
        <v>1137</v>
      </c>
      <c r="N3036" s="2"/>
      <c r="O3036" s="2"/>
      <c r="X3036" s="2"/>
      <c r="Y3036" s="2"/>
      <c r="Z3036" s="2"/>
    </row>
    <row r="3037" ht="10.5" customHeight="1">
      <c r="A3037" s="2"/>
      <c r="B3037" s="2">
        <v>1355742.0</v>
      </c>
      <c r="C3037" s="2" t="s">
        <v>3138</v>
      </c>
      <c r="D3037" s="2">
        <v>9.972718938E9</v>
      </c>
      <c r="E3037" s="2" t="s">
        <v>238</v>
      </c>
      <c r="F3037" s="2" t="s">
        <v>239</v>
      </c>
      <c r="G3037" s="38">
        <v>41220.1875</v>
      </c>
      <c r="H3037" s="100"/>
      <c r="I3037" s="2" t="s">
        <v>3110</v>
      </c>
      <c r="J3037" s="2" t="s">
        <v>241</v>
      </c>
      <c r="K3037" s="2">
        <v>100.0</v>
      </c>
      <c r="L3037" s="101">
        <v>34.0674133731856</v>
      </c>
      <c r="M3037" s="2" t="s">
        <v>1137</v>
      </c>
      <c r="N3037" s="2"/>
      <c r="O3037" s="2"/>
      <c r="X3037" s="2"/>
      <c r="Y3037" s="2"/>
      <c r="Z3037" s="2"/>
    </row>
    <row r="3038" ht="10.5" customHeight="1">
      <c r="A3038" s="2"/>
      <c r="B3038" s="2">
        <v>1355448.0</v>
      </c>
      <c r="C3038" s="2" t="s">
        <v>3139</v>
      </c>
      <c r="D3038" s="2">
        <v>9.768972333E9</v>
      </c>
      <c r="E3038" s="2" t="s">
        <v>238</v>
      </c>
      <c r="F3038" s="2" t="s">
        <v>239</v>
      </c>
      <c r="G3038" s="38">
        <v>41220.270833333336</v>
      </c>
      <c r="H3038" s="100"/>
      <c r="I3038" s="2" t="s">
        <v>3110</v>
      </c>
      <c r="J3038" s="2" t="s">
        <v>241</v>
      </c>
      <c r="K3038" s="2">
        <v>824.0</v>
      </c>
      <c r="L3038" s="101">
        <v>645.7846644512698</v>
      </c>
      <c r="M3038" s="2" t="s">
        <v>1137</v>
      </c>
      <c r="N3038" s="2"/>
      <c r="O3038" s="2"/>
      <c r="X3038" s="2"/>
      <c r="Y3038" s="2"/>
      <c r="Z3038" s="2"/>
    </row>
    <row r="3039" ht="10.5" customHeight="1">
      <c r="A3039" s="2"/>
      <c r="B3039" s="2">
        <v>1355086.0</v>
      </c>
      <c r="C3039" s="2" t="s">
        <v>3140</v>
      </c>
      <c r="D3039" s="2">
        <v>9.820086358E9</v>
      </c>
      <c r="E3039" s="2" t="s">
        <v>238</v>
      </c>
      <c r="F3039" s="2" t="s">
        <v>239</v>
      </c>
      <c r="G3039" s="38">
        <v>41220.364583333336</v>
      </c>
      <c r="H3039" s="100"/>
      <c r="I3039" s="2" t="s">
        <v>3110</v>
      </c>
      <c r="J3039" s="2" t="s">
        <v>241</v>
      </c>
      <c r="K3039" s="2">
        <v>100.0</v>
      </c>
      <c r="L3039" s="101">
        <v>68.61622821812723</v>
      </c>
      <c r="M3039" s="2" t="s">
        <v>1137</v>
      </c>
      <c r="N3039" s="2"/>
      <c r="O3039" s="2"/>
      <c r="X3039" s="2"/>
      <c r="Y3039" s="2"/>
      <c r="Z3039" s="2"/>
    </row>
    <row r="3040" ht="10.5" customHeight="1">
      <c r="A3040" s="2"/>
      <c r="B3040" s="2">
        <v>1357470.0</v>
      </c>
      <c r="C3040" s="2" t="s">
        <v>3141</v>
      </c>
      <c r="D3040" s="2">
        <v>9.769970677E9</v>
      </c>
      <c r="E3040" s="2" t="s">
        <v>238</v>
      </c>
      <c r="F3040" s="2" t="s">
        <v>239</v>
      </c>
      <c r="G3040" s="38">
        <v>41220.604166666664</v>
      </c>
      <c r="H3040" s="100"/>
      <c r="I3040" s="2" t="s">
        <v>3110</v>
      </c>
      <c r="J3040" s="2" t="s">
        <v>241</v>
      </c>
      <c r="K3040" s="2">
        <v>234.0</v>
      </c>
      <c r="L3040" s="101">
        <v>214.9406205025859</v>
      </c>
      <c r="M3040" s="2" t="s">
        <v>1137</v>
      </c>
      <c r="N3040" s="2"/>
      <c r="O3040" s="2"/>
      <c r="X3040" s="2"/>
      <c r="Y3040" s="2"/>
      <c r="Z3040" s="2"/>
    </row>
    <row r="3041" ht="10.5" customHeight="1">
      <c r="A3041" s="2"/>
      <c r="B3041" s="2">
        <v>1341352.0</v>
      </c>
      <c r="C3041" s="2" t="s">
        <v>3142</v>
      </c>
      <c r="D3041" s="2">
        <v>7.303376385E9</v>
      </c>
      <c r="E3041" s="2" t="s">
        <v>238</v>
      </c>
      <c r="F3041" s="2" t="s">
        <v>239</v>
      </c>
      <c r="G3041" s="38">
        <v>41220.6875</v>
      </c>
      <c r="H3041" s="100"/>
      <c r="I3041" s="2" t="s">
        <v>3143</v>
      </c>
      <c r="J3041" s="2" t="s">
        <v>1245</v>
      </c>
      <c r="K3041" s="2">
        <v>1200.0</v>
      </c>
      <c r="L3041" s="101">
        <v>995.4540320758979</v>
      </c>
      <c r="M3041" s="2" t="s">
        <v>1159</v>
      </c>
      <c r="N3041" s="2"/>
      <c r="O3041" s="2"/>
      <c r="X3041" s="2"/>
      <c r="Y3041" s="2"/>
      <c r="Z3041" s="2"/>
    </row>
    <row r="3042" ht="10.5" customHeight="1">
      <c r="A3042" s="2"/>
      <c r="B3042" s="2">
        <v>1354202.0</v>
      </c>
      <c r="C3042" s="2" t="s">
        <v>3144</v>
      </c>
      <c r="D3042" s="2">
        <v>8.908890131E9</v>
      </c>
      <c r="E3042" s="2" t="s">
        <v>238</v>
      </c>
      <c r="F3042" s="2" t="s">
        <v>258</v>
      </c>
      <c r="G3042" s="38">
        <v>41220.854166666664</v>
      </c>
      <c r="H3042" s="100"/>
      <c r="I3042" s="2" t="s">
        <v>3143</v>
      </c>
      <c r="J3042" s="2" t="s">
        <v>871</v>
      </c>
      <c r="K3042" s="2">
        <v>2100.0</v>
      </c>
      <c r="L3042" s="101">
        <v>1875.4540320758979</v>
      </c>
      <c r="M3042" s="2" t="s">
        <v>1159</v>
      </c>
      <c r="N3042" s="2"/>
      <c r="O3042" s="2"/>
      <c r="X3042" s="2"/>
      <c r="Y3042" s="2"/>
      <c r="Z3042" s="2"/>
    </row>
    <row r="3043" ht="10.5" customHeight="1">
      <c r="A3043" s="2"/>
      <c r="B3043" s="2">
        <v>1354228.0</v>
      </c>
      <c r="C3043" s="2" t="s">
        <v>3145</v>
      </c>
      <c r="D3043" s="2">
        <v>9.283240764E9</v>
      </c>
      <c r="E3043" s="2" t="s">
        <v>238</v>
      </c>
      <c r="F3043" s="2" t="s">
        <v>258</v>
      </c>
      <c r="G3043" s="38">
        <v>41220.90625</v>
      </c>
      <c r="H3043" s="100"/>
      <c r="I3043" s="2" t="s">
        <v>3143</v>
      </c>
      <c r="J3043" s="2" t="s">
        <v>871</v>
      </c>
      <c r="K3043" s="2">
        <v>2100.0</v>
      </c>
      <c r="L3043" s="101">
        <v>1895.4540320758979</v>
      </c>
      <c r="M3043" s="2" t="s">
        <v>1159</v>
      </c>
      <c r="N3043" s="2"/>
      <c r="O3043" s="2"/>
      <c r="X3043" s="2"/>
      <c r="Y3043" s="2"/>
      <c r="Z3043" s="2"/>
    </row>
    <row r="3044" ht="10.5" customHeight="1">
      <c r="A3044" s="2"/>
      <c r="B3044" s="2">
        <v>1354066.0</v>
      </c>
      <c r="C3044" s="2" t="s">
        <v>3146</v>
      </c>
      <c r="D3044" s="2">
        <v>9.90415001E9</v>
      </c>
      <c r="E3044" s="2" t="s">
        <v>238</v>
      </c>
      <c r="F3044" s="2" t="s">
        <v>258</v>
      </c>
      <c r="G3044" s="38">
        <v>41216.760416666664</v>
      </c>
      <c r="H3044" s="100"/>
      <c r="I3044" s="2" t="s">
        <v>3143</v>
      </c>
      <c r="J3044" s="2" t="s">
        <v>871</v>
      </c>
      <c r="K3044" s="2">
        <v>2000.0</v>
      </c>
      <c r="L3044" s="101">
        <v>1795.4540320758979</v>
      </c>
      <c r="M3044" s="2" t="s">
        <v>1159</v>
      </c>
      <c r="N3044" s="2"/>
      <c r="O3044" s="2"/>
      <c r="X3044" s="2"/>
      <c r="Y3044" s="2"/>
      <c r="Z3044" s="2"/>
    </row>
    <row r="3045" ht="10.5" customHeight="1">
      <c r="A3045" s="2"/>
      <c r="B3045" s="2">
        <v>1354088.0</v>
      </c>
      <c r="C3045" s="2" t="s">
        <v>3147</v>
      </c>
      <c r="D3045" s="2">
        <v>9.609901747E9</v>
      </c>
      <c r="E3045" s="2" t="s">
        <v>238</v>
      </c>
      <c r="F3045" s="2" t="s">
        <v>258</v>
      </c>
      <c r="G3045" s="38">
        <v>41220.635416666664</v>
      </c>
      <c r="H3045" s="100"/>
      <c r="I3045" s="2" t="s">
        <v>3143</v>
      </c>
      <c r="J3045" s="2" t="s">
        <v>871</v>
      </c>
      <c r="K3045" s="2">
        <v>2000.0</v>
      </c>
      <c r="L3045" s="101">
        <v>1795.4540320758979</v>
      </c>
      <c r="M3045" s="2" t="s">
        <v>1159</v>
      </c>
      <c r="N3045" s="2"/>
      <c r="O3045" s="2"/>
      <c r="X3045" s="2"/>
      <c r="Y3045" s="2"/>
      <c r="Z3045" s="2"/>
    </row>
    <row r="3046" ht="10.5" customHeight="1">
      <c r="A3046" s="2"/>
      <c r="B3046" s="2">
        <v>1335158.0</v>
      </c>
      <c r="C3046" s="2" t="s">
        <v>3148</v>
      </c>
      <c r="D3046" s="2">
        <v>9.833261818E9</v>
      </c>
      <c r="E3046" s="2" t="s">
        <v>238</v>
      </c>
      <c r="F3046" s="2" t="s">
        <v>239</v>
      </c>
      <c r="G3046" s="38">
        <v>41220.729166666664</v>
      </c>
      <c r="H3046" s="100"/>
      <c r="I3046" s="2" t="s">
        <v>3149</v>
      </c>
      <c r="J3046" s="2" t="s">
        <v>241</v>
      </c>
      <c r="K3046" s="2">
        <v>461.0</v>
      </c>
      <c r="L3046" s="101">
        <v>581.7039419982119</v>
      </c>
      <c r="M3046" s="2" t="s">
        <v>867</v>
      </c>
      <c r="N3046" s="2"/>
      <c r="O3046" s="2"/>
      <c r="X3046" s="2"/>
      <c r="Y3046" s="2"/>
      <c r="Z3046" s="2"/>
    </row>
    <row r="3047" ht="10.5" customHeight="1">
      <c r="A3047" s="2"/>
      <c r="B3047" s="2">
        <v>1320046.0</v>
      </c>
      <c r="C3047" s="2" t="s">
        <v>355</v>
      </c>
      <c r="D3047" s="2">
        <v>7.208008001E9</v>
      </c>
      <c r="E3047" s="2" t="s">
        <v>238</v>
      </c>
      <c r="F3047" s="2" t="s">
        <v>258</v>
      </c>
      <c r="G3047" s="38">
        <v>41220.833333333336</v>
      </c>
      <c r="H3047" s="100"/>
      <c r="I3047" s="2" t="s">
        <v>3149</v>
      </c>
      <c r="J3047" s="2" t="s">
        <v>241</v>
      </c>
      <c r="K3047" s="2">
        <v>419.0</v>
      </c>
      <c r="L3047" s="101">
        <v>578.7280541305861</v>
      </c>
      <c r="M3047" s="2" t="s">
        <v>867</v>
      </c>
      <c r="N3047" s="2"/>
      <c r="O3047" s="2"/>
      <c r="X3047" s="2"/>
      <c r="Y3047" s="2"/>
      <c r="Z3047" s="2"/>
    </row>
    <row r="3048" ht="10.5" customHeight="1">
      <c r="A3048" s="2"/>
      <c r="B3048" s="2">
        <v>1336566.0</v>
      </c>
      <c r="C3048" s="2" t="s">
        <v>882</v>
      </c>
      <c r="D3048" s="2">
        <v>9.920447792E9</v>
      </c>
      <c r="E3048" s="2" t="s">
        <v>238</v>
      </c>
      <c r="F3048" s="2" t="s">
        <v>239</v>
      </c>
      <c r="G3048" s="38">
        <v>41220.9375</v>
      </c>
      <c r="H3048" s="100"/>
      <c r="I3048" s="2" t="s">
        <v>3149</v>
      </c>
      <c r="J3048" s="2" t="s">
        <v>241</v>
      </c>
      <c r="K3048" s="2">
        <v>177.0</v>
      </c>
      <c r="L3048" s="101">
        <v>224.5973978830968</v>
      </c>
      <c r="M3048" s="2" t="s">
        <v>867</v>
      </c>
      <c r="N3048" s="2"/>
      <c r="O3048" s="2"/>
      <c r="X3048" s="2"/>
      <c r="Y3048" s="2"/>
      <c r="Z3048" s="2"/>
    </row>
    <row r="3049" ht="10.5" customHeight="1">
      <c r="A3049" s="2"/>
      <c r="B3049" s="2">
        <v>1337250.0</v>
      </c>
      <c r="C3049" s="2" t="s">
        <v>282</v>
      </c>
      <c r="D3049" s="2">
        <v>9.321069756E9</v>
      </c>
      <c r="E3049" s="2" t="s">
        <v>238</v>
      </c>
      <c r="F3049" s="2" t="s">
        <v>283</v>
      </c>
      <c r="G3049" s="38">
        <v>41214.71875</v>
      </c>
      <c r="H3049" s="100"/>
      <c r="I3049" s="2" t="s">
        <v>3149</v>
      </c>
      <c r="J3049" s="2" t="s">
        <v>241</v>
      </c>
      <c r="K3049" s="2">
        <v>202.0</v>
      </c>
      <c r="L3049" s="101">
        <v>254.35627655935633</v>
      </c>
      <c r="M3049" s="2" t="s">
        <v>867</v>
      </c>
      <c r="N3049" s="2"/>
      <c r="O3049" s="2"/>
      <c r="X3049" s="2"/>
      <c r="Y3049" s="2"/>
      <c r="Z3049" s="2"/>
    </row>
    <row r="3050" ht="10.5" customHeight="1">
      <c r="A3050" s="2"/>
      <c r="B3050" s="2">
        <v>1337686.0</v>
      </c>
      <c r="C3050" s="2" t="s">
        <v>3150</v>
      </c>
      <c r="D3050" s="2">
        <v>9.820805608E9</v>
      </c>
      <c r="E3050" s="2" t="s">
        <v>238</v>
      </c>
      <c r="F3050" s="2" t="s">
        <v>239</v>
      </c>
      <c r="G3050" s="38">
        <v>41215.3125</v>
      </c>
      <c r="H3050" s="100"/>
      <c r="I3050" s="2" t="s">
        <v>3149</v>
      </c>
      <c r="J3050" s="2" t="s">
        <v>241</v>
      </c>
      <c r="K3050" s="2">
        <v>250.0</v>
      </c>
      <c r="L3050" s="101">
        <v>233.52506148597467</v>
      </c>
      <c r="M3050" s="2" t="s">
        <v>867</v>
      </c>
      <c r="N3050" s="2"/>
      <c r="O3050" s="2"/>
      <c r="X3050" s="2"/>
      <c r="Y3050" s="2"/>
      <c r="Z3050" s="2"/>
    </row>
    <row r="3051" ht="10.5" customHeight="1">
      <c r="A3051" s="2"/>
      <c r="B3051" s="2">
        <v>1337464.0</v>
      </c>
      <c r="C3051" s="2" t="s">
        <v>3151</v>
      </c>
      <c r="D3051" s="2">
        <v>9.819649127E9</v>
      </c>
      <c r="E3051" s="2" t="s">
        <v>238</v>
      </c>
      <c r="F3051" s="2" t="s">
        <v>239</v>
      </c>
      <c r="G3051" s="38">
        <v>41215.385416666664</v>
      </c>
      <c r="H3051" s="100"/>
      <c r="I3051" s="2" t="s">
        <v>3149</v>
      </c>
      <c r="J3051" s="2" t="s">
        <v>241</v>
      </c>
      <c r="K3051" s="2">
        <v>565.6</v>
      </c>
      <c r="L3051" s="101">
        <v>795.967868467281</v>
      </c>
      <c r="M3051" s="2" t="s">
        <v>867</v>
      </c>
      <c r="N3051" s="2"/>
      <c r="O3051" s="2"/>
      <c r="X3051" s="2"/>
      <c r="Y3051" s="2"/>
      <c r="Z3051" s="2"/>
    </row>
    <row r="3052" ht="10.5" customHeight="1">
      <c r="A3052" s="2"/>
      <c r="B3052" s="2">
        <v>1337714.0</v>
      </c>
      <c r="C3052" s="2" t="s">
        <v>3152</v>
      </c>
      <c r="D3052" s="2">
        <v>9.987792049E9</v>
      </c>
      <c r="E3052" s="2" t="s">
        <v>238</v>
      </c>
      <c r="F3052" s="2" t="s">
        <v>333</v>
      </c>
      <c r="G3052" s="38">
        <v>41215.427083333336</v>
      </c>
      <c r="H3052" s="100"/>
      <c r="I3052" s="2" t="s">
        <v>3149</v>
      </c>
      <c r="J3052" s="2" t="s">
        <v>241</v>
      </c>
      <c r="K3052" s="2">
        <v>171.0</v>
      </c>
      <c r="L3052" s="101">
        <v>230.54917361834873</v>
      </c>
      <c r="M3052" s="2" t="s">
        <v>867</v>
      </c>
      <c r="N3052" s="2"/>
      <c r="O3052" s="2"/>
      <c r="X3052" s="2"/>
      <c r="Y3052" s="2"/>
      <c r="Z3052" s="2"/>
    </row>
    <row r="3053" ht="10.5" customHeight="1">
      <c r="A3053" s="2"/>
      <c r="B3053" s="2">
        <v>1340360.0</v>
      </c>
      <c r="C3053" s="2" t="s">
        <v>3153</v>
      </c>
      <c r="D3053" s="2">
        <v>9.762199876E9</v>
      </c>
      <c r="E3053" s="2" t="s">
        <v>238</v>
      </c>
      <c r="F3053" s="2" t="s">
        <v>239</v>
      </c>
      <c r="G3053" s="38">
        <v>41215.53125</v>
      </c>
      <c r="H3053" s="100"/>
      <c r="I3053" s="2" t="s">
        <v>3149</v>
      </c>
      <c r="J3053" s="2" t="s">
        <v>241</v>
      </c>
      <c r="K3053" s="2">
        <v>155.0</v>
      </c>
      <c r="L3053" s="101">
        <v>203.76618280971508</v>
      </c>
      <c r="M3053" s="2" t="s">
        <v>867</v>
      </c>
      <c r="N3053" s="2"/>
      <c r="O3053" s="2"/>
      <c r="X3053" s="2"/>
      <c r="Y3053" s="2"/>
      <c r="Z3053" s="2"/>
    </row>
    <row r="3054" ht="10.5" customHeight="1">
      <c r="A3054" s="2"/>
      <c r="B3054" s="2">
        <v>1338630.0</v>
      </c>
      <c r="C3054" s="2" t="s">
        <v>3154</v>
      </c>
      <c r="D3054" s="2">
        <v>9.619503551E9</v>
      </c>
      <c r="E3054" s="2" t="s">
        <v>238</v>
      </c>
      <c r="F3054" s="2" t="s">
        <v>239</v>
      </c>
      <c r="G3054" s="38">
        <v>41215.65625</v>
      </c>
      <c r="H3054" s="100"/>
      <c r="I3054" s="2" t="s">
        <v>3149</v>
      </c>
      <c r="J3054" s="2" t="s">
        <v>241</v>
      </c>
      <c r="K3054" s="2">
        <v>209.0</v>
      </c>
      <c r="L3054" s="101">
        <v>269.23571589748616</v>
      </c>
      <c r="M3054" s="2" t="s">
        <v>867</v>
      </c>
      <c r="N3054" s="2"/>
      <c r="O3054" s="2"/>
      <c r="X3054" s="2"/>
      <c r="Y3054" s="2"/>
      <c r="Z3054" s="2"/>
    </row>
    <row r="3055" ht="10.5" customHeight="1">
      <c r="A3055" s="2"/>
      <c r="B3055" s="2">
        <v>1341290.0</v>
      </c>
      <c r="C3055" s="2" t="s">
        <v>3155</v>
      </c>
      <c r="D3055" s="2">
        <v>7.49860568E9</v>
      </c>
      <c r="E3055" s="2" t="s">
        <v>238</v>
      </c>
      <c r="F3055" s="2" t="s">
        <v>239</v>
      </c>
      <c r="G3055" s="38">
        <v>41216.333333333336</v>
      </c>
      <c r="H3055" s="100"/>
      <c r="I3055" s="2" t="s">
        <v>3149</v>
      </c>
      <c r="J3055" s="2" t="s">
        <v>241</v>
      </c>
      <c r="K3055" s="2">
        <v>355.0</v>
      </c>
      <c r="L3055" s="101">
        <v>340.65702472050924</v>
      </c>
      <c r="M3055" s="2" t="s">
        <v>867</v>
      </c>
      <c r="N3055" s="2"/>
      <c r="O3055" s="2"/>
      <c r="X3055" s="2"/>
      <c r="Y3055" s="2"/>
      <c r="Z3055" s="2"/>
    </row>
    <row r="3056" ht="10.5" customHeight="1">
      <c r="A3056" s="2"/>
      <c r="B3056" s="2">
        <v>1320720.0</v>
      </c>
      <c r="C3056" s="2" t="s">
        <v>355</v>
      </c>
      <c r="D3056" s="2">
        <v>7.208008001E9</v>
      </c>
      <c r="E3056" s="2" t="s">
        <v>238</v>
      </c>
      <c r="F3056" s="2" t="s">
        <v>258</v>
      </c>
      <c r="G3056" s="38">
        <v>41216.40625</v>
      </c>
      <c r="H3056" s="100"/>
      <c r="I3056" s="2" t="s">
        <v>3156</v>
      </c>
      <c r="J3056" s="2" t="s">
        <v>241</v>
      </c>
      <c r="K3056" s="2">
        <v>276.0</v>
      </c>
      <c r="L3056" s="101">
        <v>267.68929669907686</v>
      </c>
      <c r="M3056" s="2" t="s">
        <v>1119</v>
      </c>
      <c r="N3056" s="2"/>
      <c r="O3056" s="2"/>
      <c r="X3056" s="2"/>
      <c r="Y3056" s="2"/>
      <c r="Z3056" s="2"/>
    </row>
    <row r="3057" ht="10.5" customHeight="1">
      <c r="A3057" s="2"/>
      <c r="B3057" s="2">
        <v>1331872.0</v>
      </c>
      <c r="C3057" s="2" t="s">
        <v>3157</v>
      </c>
      <c r="D3057" s="2">
        <v>9.619071047E9</v>
      </c>
      <c r="E3057" s="2" t="s">
        <v>238</v>
      </c>
      <c r="F3057" s="2" t="s">
        <v>239</v>
      </c>
      <c r="G3057" s="38">
        <v>41216.5</v>
      </c>
      <c r="H3057" s="100"/>
      <c r="I3057" s="2" t="s">
        <v>3156</v>
      </c>
      <c r="J3057" s="2" t="s">
        <v>241</v>
      </c>
      <c r="K3057" s="2">
        <v>133.0</v>
      </c>
      <c r="L3057" s="101">
        <v>123.69709061739543</v>
      </c>
      <c r="M3057" s="2" t="s">
        <v>1119</v>
      </c>
      <c r="N3057" s="2"/>
      <c r="O3057" s="2"/>
      <c r="X3057" s="2"/>
      <c r="Y3057" s="2"/>
      <c r="Z3057" s="2"/>
    </row>
    <row r="3058" ht="10.5" customHeight="1">
      <c r="A3058" s="2"/>
      <c r="B3058" s="2">
        <v>1333738.0</v>
      </c>
      <c r="C3058" s="2" t="s">
        <v>3158</v>
      </c>
      <c r="D3058" s="2">
        <v>9.86966529E9</v>
      </c>
      <c r="E3058" s="2" t="s">
        <v>238</v>
      </c>
      <c r="F3058" s="2" t="s">
        <v>239</v>
      </c>
      <c r="G3058" s="38">
        <v>41216.604166666664</v>
      </c>
      <c r="H3058" s="100"/>
      <c r="I3058" s="2" t="s">
        <v>3156</v>
      </c>
      <c r="J3058" s="2" t="s">
        <v>241</v>
      </c>
      <c r="K3058" s="2">
        <v>410.0</v>
      </c>
      <c r="L3058" s="101">
        <v>404.9318681206795</v>
      </c>
      <c r="M3058" s="2" t="s">
        <v>1119</v>
      </c>
      <c r="N3058" s="2"/>
      <c r="O3058" s="2"/>
      <c r="X3058" s="2"/>
      <c r="Y3058" s="2"/>
      <c r="Z3058" s="2"/>
    </row>
    <row r="3059" ht="10.5" customHeight="1">
      <c r="A3059" s="2"/>
      <c r="B3059" s="2">
        <v>1323372.0</v>
      </c>
      <c r="C3059" s="2" t="s">
        <v>316</v>
      </c>
      <c r="D3059" s="2">
        <v>9.82035079E9</v>
      </c>
      <c r="E3059" s="2" t="s">
        <v>238</v>
      </c>
      <c r="F3059" s="2" t="s">
        <v>239</v>
      </c>
      <c r="G3059" s="38">
        <v>41214.34375</v>
      </c>
      <c r="H3059" s="100"/>
      <c r="I3059" s="2" t="s">
        <v>3156</v>
      </c>
      <c r="J3059" s="2" t="s">
        <v>241</v>
      </c>
      <c r="K3059" s="2">
        <v>100.0</v>
      </c>
      <c r="L3059" s="101">
        <v>47.20123113650216</v>
      </c>
      <c r="M3059" s="2" t="s">
        <v>1119</v>
      </c>
      <c r="N3059" s="2"/>
      <c r="O3059" s="2"/>
      <c r="X3059" s="2"/>
      <c r="Y3059" s="2"/>
      <c r="Z3059" s="2"/>
    </row>
    <row r="3060" ht="10.5" customHeight="1">
      <c r="A3060" s="2"/>
      <c r="B3060" s="2">
        <v>1335010.0</v>
      </c>
      <c r="C3060" s="2" t="s">
        <v>3159</v>
      </c>
      <c r="D3060" s="2">
        <v>9.821220981E9</v>
      </c>
      <c r="E3060" s="2" t="s">
        <v>238</v>
      </c>
      <c r="F3060" s="2" t="s">
        <v>283</v>
      </c>
      <c r="G3060" s="38">
        <v>41214.395833333336</v>
      </c>
      <c r="H3060" s="100"/>
      <c r="I3060" s="2" t="s">
        <v>3156</v>
      </c>
      <c r="J3060" s="2" t="s">
        <v>241</v>
      </c>
      <c r="K3060" s="2">
        <v>291.0</v>
      </c>
      <c r="L3060" s="101">
        <v>402.68198990065326</v>
      </c>
      <c r="M3060" s="2" t="s">
        <v>1119</v>
      </c>
      <c r="N3060" s="2"/>
      <c r="O3060" s="2"/>
      <c r="X3060" s="2"/>
      <c r="Y3060" s="2"/>
      <c r="Z3060" s="2"/>
    </row>
    <row r="3061" ht="10.5" customHeight="1">
      <c r="A3061" s="2"/>
      <c r="B3061" s="2">
        <v>1335444.0</v>
      </c>
      <c r="C3061" s="2" t="s">
        <v>3160</v>
      </c>
      <c r="D3061" s="2">
        <v>9.167714827E9</v>
      </c>
      <c r="E3061" s="2" t="s">
        <v>238</v>
      </c>
      <c r="F3061" s="2" t="s">
        <v>239</v>
      </c>
      <c r="G3061" s="38">
        <v>41214.4375</v>
      </c>
      <c r="H3061" s="100"/>
      <c r="I3061" s="2" t="s">
        <v>3156</v>
      </c>
      <c r="J3061" s="2" t="s">
        <v>241</v>
      </c>
      <c r="K3061" s="2">
        <v>253.0</v>
      </c>
      <c r="L3061" s="101">
        <v>215.94209763847266</v>
      </c>
      <c r="M3061" s="2" t="s">
        <v>1119</v>
      </c>
      <c r="N3061" s="2"/>
      <c r="O3061" s="2"/>
      <c r="X3061" s="2"/>
      <c r="Y3061" s="2"/>
      <c r="Z3061" s="2"/>
    </row>
    <row r="3062" ht="10.5" customHeight="1">
      <c r="A3062" s="2"/>
      <c r="B3062" s="2">
        <v>1336012.0</v>
      </c>
      <c r="C3062" s="2" t="s">
        <v>1439</v>
      </c>
      <c r="D3062" s="2">
        <v>9.833231615E9</v>
      </c>
      <c r="E3062" s="2" t="s">
        <v>238</v>
      </c>
      <c r="F3062" s="2" t="s">
        <v>283</v>
      </c>
      <c r="G3062" s="38">
        <v>41214.5625</v>
      </c>
      <c r="H3062" s="100"/>
      <c r="I3062" s="2" t="s">
        <v>3156</v>
      </c>
      <c r="J3062" s="2" t="s">
        <v>241</v>
      </c>
      <c r="K3062" s="2">
        <v>251.0</v>
      </c>
      <c r="L3062" s="101">
        <v>242.94063627878785</v>
      </c>
      <c r="M3062" s="2" t="s">
        <v>1119</v>
      </c>
      <c r="N3062" s="2"/>
      <c r="O3062" s="2"/>
      <c r="X3062" s="2"/>
      <c r="Y3062" s="2"/>
      <c r="Z3062" s="2"/>
    </row>
    <row r="3063" ht="10.5" customHeight="1">
      <c r="A3063" s="2"/>
      <c r="B3063" s="2">
        <v>1336570.0</v>
      </c>
      <c r="C3063" s="2" t="s">
        <v>3161</v>
      </c>
      <c r="D3063" s="2">
        <v>9.833774625E9</v>
      </c>
      <c r="E3063" s="2" t="s">
        <v>238</v>
      </c>
      <c r="F3063" s="2" t="s">
        <v>333</v>
      </c>
      <c r="G3063" s="38">
        <v>41214.666666666664</v>
      </c>
      <c r="H3063" s="100"/>
      <c r="I3063" s="2" t="s">
        <v>3156</v>
      </c>
      <c r="J3063" s="2" t="s">
        <v>241</v>
      </c>
      <c r="K3063" s="2">
        <v>150.0</v>
      </c>
      <c r="L3063" s="101">
        <v>155.19538569776324</v>
      </c>
      <c r="M3063" s="2" t="s">
        <v>1119</v>
      </c>
      <c r="N3063" s="2"/>
      <c r="O3063" s="2"/>
      <c r="X3063" s="2"/>
      <c r="Y3063" s="2"/>
      <c r="Z3063" s="2"/>
    </row>
    <row r="3064" ht="10.5" customHeight="1">
      <c r="A3064" s="2"/>
      <c r="B3064" s="2">
        <v>1323396.0</v>
      </c>
      <c r="C3064" s="2" t="s">
        <v>2520</v>
      </c>
      <c r="D3064" s="2">
        <v>8.286000333E9</v>
      </c>
      <c r="E3064" s="2" t="s">
        <v>238</v>
      </c>
      <c r="F3064" s="2" t="s">
        <v>258</v>
      </c>
      <c r="G3064" s="38">
        <v>41214.791666666664</v>
      </c>
      <c r="H3064" s="100"/>
      <c r="I3064" s="2" t="s">
        <v>3156</v>
      </c>
      <c r="J3064" s="2" t="s">
        <v>241</v>
      </c>
      <c r="K3064" s="2">
        <v>147.0</v>
      </c>
      <c r="L3064" s="101">
        <v>125.94696883742172</v>
      </c>
      <c r="M3064" s="2" t="s">
        <v>1119</v>
      </c>
      <c r="N3064" s="2"/>
      <c r="O3064" s="2"/>
      <c r="X3064" s="2"/>
      <c r="Y3064" s="2"/>
      <c r="Z3064" s="2"/>
    </row>
    <row r="3065" ht="10.5" customHeight="1">
      <c r="A3065" s="2"/>
      <c r="B3065" s="2">
        <v>1336842.0</v>
      </c>
      <c r="C3065" s="2" t="s">
        <v>3162</v>
      </c>
      <c r="D3065" s="2">
        <v>9.323877824E9</v>
      </c>
      <c r="E3065" s="2" t="s">
        <v>238</v>
      </c>
      <c r="F3065" s="2" t="s">
        <v>239</v>
      </c>
      <c r="G3065" s="38">
        <v>41214.864583333336</v>
      </c>
      <c r="H3065" s="100"/>
      <c r="I3065" s="2" t="s">
        <v>3156</v>
      </c>
      <c r="J3065" s="2" t="s">
        <v>241</v>
      </c>
      <c r="K3065" s="2">
        <v>443.8</v>
      </c>
      <c r="L3065" s="101">
        <v>386.93284236046924</v>
      </c>
      <c r="M3065" s="2" t="s">
        <v>1119</v>
      </c>
      <c r="N3065" s="2"/>
      <c r="O3065" s="2"/>
      <c r="X3065" s="2"/>
      <c r="Y3065" s="2"/>
      <c r="Z3065" s="2"/>
    </row>
    <row r="3066" ht="10.5" customHeight="1">
      <c r="A3066" s="2"/>
      <c r="B3066" s="2">
        <v>1338274.0</v>
      </c>
      <c r="C3066" s="2" t="s">
        <v>3163</v>
      </c>
      <c r="D3066" s="2">
        <v>9.833044778E9</v>
      </c>
      <c r="E3066" s="2" t="s">
        <v>238</v>
      </c>
      <c r="F3066" s="2" t="s">
        <v>333</v>
      </c>
      <c r="G3066" s="38">
        <v>41215.333333333336</v>
      </c>
      <c r="H3066" s="100"/>
      <c r="I3066" s="2" t="s">
        <v>3156</v>
      </c>
      <c r="J3066" s="2" t="s">
        <v>241</v>
      </c>
      <c r="K3066" s="2">
        <v>363.0</v>
      </c>
      <c r="L3066" s="101">
        <v>209.1924629783938</v>
      </c>
      <c r="M3066" s="2" t="s">
        <v>1119</v>
      </c>
      <c r="N3066" s="2"/>
      <c r="O3066" s="2"/>
      <c r="X3066" s="2"/>
      <c r="Y3066" s="2"/>
      <c r="Z3066" s="2"/>
    </row>
    <row r="3067" ht="10.5" customHeight="1">
      <c r="A3067" s="2"/>
      <c r="B3067" s="2">
        <v>1338418.0</v>
      </c>
      <c r="C3067" s="2" t="s">
        <v>3164</v>
      </c>
      <c r="D3067" s="2">
        <v>7.498186356E9</v>
      </c>
      <c r="E3067" s="2" t="s">
        <v>238</v>
      </c>
      <c r="F3067" s="2" t="s">
        <v>239</v>
      </c>
      <c r="G3067" s="38">
        <v>41215.416666666664</v>
      </c>
      <c r="H3067" s="100"/>
      <c r="I3067" s="2" t="s">
        <v>3156</v>
      </c>
      <c r="J3067" s="2" t="s">
        <v>241</v>
      </c>
      <c r="K3067" s="2">
        <v>471.0</v>
      </c>
      <c r="L3067" s="101">
        <v>481.4277276015728</v>
      </c>
      <c r="M3067" s="2" t="s">
        <v>1119</v>
      </c>
      <c r="N3067" s="2"/>
      <c r="O3067" s="2"/>
      <c r="X3067" s="2"/>
      <c r="Y3067" s="2"/>
      <c r="Z3067" s="2"/>
    </row>
    <row r="3068" ht="10.5" customHeight="1">
      <c r="A3068" s="2"/>
      <c r="B3068" s="2">
        <v>1339430.0</v>
      </c>
      <c r="C3068" s="2" t="s">
        <v>3165</v>
      </c>
      <c r="D3068" s="2">
        <v>9.820231715E9</v>
      </c>
      <c r="E3068" s="2" t="s">
        <v>238</v>
      </c>
      <c r="F3068" s="2" t="s">
        <v>239</v>
      </c>
      <c r="G3068" s="38">
        <v>41215.625</v>
      </c>
      <c r="H3068" s="100"/>
      <c r="I3068" s="2" t="s">
        <v>3156</v>
      </c>
      <c r="J3068" s="2" t="s">
        <v>241</v>
      </c>
      <c r="K3068" s="2">
        <v>210.0</v>
      </c>
      <c r="L3068" s="101">
        <v>191.1934372181836</v>
      </c>
      <c r="M3068" s="2" t="s">
        <v>1119</v>
      </c>
      <c r="N3068" s="2"/>
      <c r="O3068" s="2"/>
      <c r="X3068" s="2"/>
      <c r="Y3068" s="2"/>
      <c r="Z3068" s="2"/>
    </row>
    <row r="3069" ht="10.5" customHeight="1">
      <c r="A3069" s="2"/>
      <c r="B3069" s="2">
        <v>1322958.0</v>
      </c>
      <c r="C3069" s="2" t="s">
        <v>401</v>
      </c>
      <c r="D3069" s="2">
        <v>9.892701285E9</v>
      </c>
      <c r="E3069" s="2" t="s">
        <v>238</v>
      </c>
      <c r="F3069" s="2" t="s">
        <v>239</v>
      </c>
      <c r="G3069" s="38">
        <v>41215.739583333336</v>
      </c>
      <c r="H3069" s="100"/>
      <c r="I3069" s="2" t="s">
        <v>3156</v>
      </c>
      <c r="J3069" s="2" t="s">
        <v>241</v>
      </c>
      <c r="K3069" s="2">
        <v>100.0</v>
      </c>
      <c r="L3069" s="101">
        <v>58.45062223663353</v>
      </c>
      <c r="M3069" s="2" t="s">
        <v>1119</v>
      </c>
      <c r="N3069" s="2"/>
      <c r="O3069" s="2"/>
      <c r="X3069" s="2"/>
      <c r="Y3069" s="2"/>
      <c r="Z3069" s="2"/>
    </row>
    <row r="3070" ht="10.5" customHeight="1">
      <c r="A3070" s="2"/>
      <c r="B3070" s="2">
        <v>1330144.0</v>
      </c>
      <c r="C3070" s="2" t="s">
        <v>640</v>
      </c>
      <c r="D3070" s="2">
        <v>9.833720552E9</v>
      </c>
      <c r="E3070" s="2" t="s">
        <v>238</v>
      </c>
      <c r="F3070" s="2" t="s">
        <v>239</v>
      </c>
      <c r="G3070" s="38">
        <v>41216.364583333336</v>
      </c>
      <c r="H3070" s="100"/>
      <c r="I3070" s="2" t="s">
        <v>3156</v>
      </c>
      <c r="J3070" s="2" t="s">
        <v>241</v>
      </c>
      <c r="K3070" s="2">
        <v>262.0</v>
      </c>
      <c r="L3070" s="101">
        <v>240.69075805876162</v>
      </c>
      <c r="M3070" s="2" t="s">
        <v>1119</v>
      </c>
      <c r="N3070" s="2"/>
      <c r="O3070" s="2"/>
      <c r="X3070" s="2"/>
      <c r="Y3070" s="2"/>
      <c r="Z3070" s="2"/>
    </row>
    <row r="3071" ht="10.5" customHeight="1">
      <c r="A3071" s="2"/>
      <c r="B3071" s="2">
        <v>1341054.0</v>
      </c>
      <c r="C3071" s="2" t="s">
        <v>3166</v>
      </c>
      <c r="D3071" s="2">
        <v>9.820715686E9</v>
      </c>
      <c r="E3071" s="2" t="s">
        <v>238</v>
      </c>
      <c r="F3071" s="2" t="s">
        <v>239</v>
      </c>
      <c r="G3071" s="38">
        <v>41216.458333333336</v>
      </c>
      <c r="H3071" s="100"/>
      <c r="I3071" s="2" t="s">
        <v>3156</v>
      </c>
      <c r="J3071" s="2" t="s">
        <v>241</v>
      </c>
      <c r="K3071" s="2">
        <v>142.0</v>
      </c>
      <c r="L3071" s="101">
        <v>146.19587281765814</v>
      </c>
      <c r="M3071" s="2" t="s">
        <v>1119</v>
      </c>
      <c r="N3071" s="2"/>
      <c r="O3071" s="2"/>
      <c r="X3071" s="2"/>
      <c r="Y3071" s="2"/>
      <c r="Z3071" s="2"/>
    </row>
    <row r="3072" ht="10.5" customHeight="1">
      <c r="A3072" s="2"/>
      <c r="B3072" s="2">
        <v>1344144.0</v>
      </c>
      <c r="C3072" s="2" t="s">
        <v>1556</v>
      </c>
      <c r="D3072" s="2">
        <v>9.167912673E9</v>
      </c>
      <c r="E3072" s="2" t="s">
        <v>238</v>
      </c>
      <c r="F3072" s="2" t="s">
        <v>258</v>
      </c>
      <c r="G3072" s="38">
        <v>41216.520833333336</v>
      </c>
      <c r="H3072" s="100"/>
      <c r="I3072" s="2" t="s">
        <v>3156</v>
      </c>
      <c r="J3072" s="2" t="s">
        <v>241</v>
      </c>
      <c r="K3072" s="2">
        <v>100.0</v>
      </c>
      <c r="L3072" s="101">
        <v>38.20171825639707</v>
      </c>
      <c r="M3072" s="2" t="s">
        <v>1119</v>
      </c>
      <c r="N3072" s="2"/>
      <c r="O3072" s="2"/>
      <c r="X3072" s="2"/>
      <c r="Y3072" s="2"/>
      <c r="Z3072" s="2"/>
    </row>
    <row r="3073" ht="10.5" customHeight="1">
      <c r="A3073" s="2"/>
      <c r="B3073" s="2">
        <v>1348362.0</v>
      </c>
      <c r="C3073" s="2" t="s">
        <v>308</v>
      </c>
      <c r="D3073" s="2">
        <v>9.819435396E9</v>
      </c>
      <c r="E3073" s="2" t="s">
        <v>238</v>
      </c>
      <c r="F3073" s="2" t="s">
        <v>283</v>
      </c>
      <c r="G3073" s="38">
        <v>41216.708333333336</v>
      </c>
      <c r="H3073" s="100"/>
      <c r="I3073" s="2" t="s">
        <v>3156</v>
      </c>
      <c r="J3073" s="2" t="s">
        <v>241</v>
      </c>
      <c r="K3073" s="2">
        <v>101.0</v>
      </c>
      <c r="L3073" s="101">
        <v>141.69611637760562</v>
      </c>
      <c r="M3073" s="2" t="s">
        <v>1119</v>
      </c>
      <c r="N3073" s="2"/>
      <c r="O3073" s="2"/>
      <c r="X3073" s="2"/>
      <c r="Y3073" s="2"/>
      <c r="Z3073" s="2"/>
    </row>
    <row r="3074" ht="10.5" customHeight="1">
      <c r="A3074" s="2"/>
      <c r="B3074" s="2">
        <v>1348502.0</v>
      </c>
      <c r="C3074" s="2" t="s">
        <v>3167</v>
      </c>
      <c r="D3074" s="2">
        <v>9.821151367E9</v>
      </c>
      <c r="E3074" s="2" t="s">
        <v>238</v>
      </c>
      <c r="F3074" s="2" t="s">
        <v>333</v>
      </c>
      <c r="G3074" s="38">
        <v>41216.8125</v>
      </c>
      <c r="H3074" s="100"/>
      <c r="I3074" s="2" t="s">
        <v>3156</v>
      </c>
      <c r="J3074" s="2" t="s">
        <v>241</v>
      </c>
      <c r="K3074" s="2">
        <v>249.0</v>
      </c>
      <c r="L3074" s="101">
        <v>251.94014915889295</v>
      </c>
      <c r="M3074" s="2" t="s">
        <v>1119</v>
      </c>
      <c r="N3074" s="2"/>
      <c r="O3074" s="2"/>
      <c r="X3074" s="2"/>
      <c r="Y3074" s="2"/>
      <c r="Z3074" s="2"/>
    </row>
    <row r="3075" ht="10.5" customHeight="1">
      <c r="A3075" s="2"/>
      <c r="B3075" s="2">
        <v>1347460.0</v>
      </c>
      <c r="C3075" s="2" t="s">
        <v>2016</v>
      </c>
      <c r="D3075" s="2">
        <v>9.930461609E9</v>
      </c>
      <c r="E3075" s="2" t="s">
        <v>238</v>
      </c>
      <c r="F3075" s="2" t="s">
        <v>239</v>
      </c>
      <c r="G3075" s="38">
        <v>41218.333333333336</v>
      </c>
      <c r="H3075" s="100"/>
      <c r="I3075" s="2" t="s">
        <v>3156</v>
      </c>
      <c r="J3075" s="2" t="s">
        <v>241</v>
      </c>
      <c r="K3075" s="2">
        <v>323.0</v>
      </c>
      <c r="L3075" s="101">
        <v>251.94014915889295</v>
      </c>
      <c r="M3075" s="2" t="s">
        <v>1119</v>
      </c>
      <c r="N3075" s="2"/>
      <c r="O3075" s="2"/>
      <c r="X3075" s="2"/>
      <c r="Y3075" s="2"/>
      <c r="Z3075" s="2"/>
    </row>
    <row r="3076" ht="10.5" customHeight="1">
      <c r="A3076" s="2"/>
      <c r="B3076" s="2">
        <v>1350282.0</v>
      </c>
      <c r="C3076" s="2" t="s">
        <v>3168</v>
      </c>
      <c r="D3076" s="2">
        <v>9.004659795E9</v>
      </c>
      <c r="E3076" s="2" t="s">
        <v>238</v>
      </c>
      <c r="F3076" s="2" t="s">
        <v>239</v>
      </c>
      <c r="G3076" s="38">
        <v>41218.572916666664</v>
      </c>
      <c r="H3076" s="100"/>
      <c r="I3076" s="2" t="s">
        <v>3156</v>
      </c>
      <c r="J3076" s="2" t="s">
        <v>241</v>
      </c>
      <c r="K3076" s="2">
        <v>326.0</v>
      </c>
      <c r="L3076" s="101">
        <v>281.1885660192345</v>
      </c>
      <c r="M3076" s="2" t="s">
        <v>1119</v>
      </c>
      <c r="N3076" s="2"/>
      <c r="O3076" s="2"/>
      <c r="X3076" s="2"/>
      <c r="Y3076" s="2"/>
      <c r="Z3076" s="2"/>
    </row>
    <row r="3077" ht="10.5" customHeight="1">
      <c r="A3077" s="2"/>
      <c r="B3077" s="2">
        <v>1347962.0</v>
      </c>
      <c r="C3077" s="2" t="s">
        <v>1981</v>
      </c>
      <c r="D3077" s="2">
        <v>7.7389465E9</v>
      </c>
      <c r="E3077" s="2" t="s">
        <v>238</v>
      </c>
      <c r="F3077" s="2" t="s">
        <v>239</v>
      </c>
      <c r="G3077" s="38">
        <v>41218.645833333336</v>
      </c>
      <c r="H3077" s="100"/>
      <c r="I3077" s="2" t="s">
        <v>3156</v>
      </c>
      <c r="J3077" s="2" t="s">
        <v>241</v>
      </c>
      <c r="K3077" s="2">
        <v>204.0</v>
      </c>
      <c r="L3077" s="101">
        <v>150.69562925771072</v>
      </c>
      <c r="M3077" s="2" t="s">
        <v>1119</v>
      </c>
      <c r="N3077" s="2"/>
      <c r="O3077" s="2"/>
      <c r="X3077" s="2"/>
      <c r="Y3077" s="2"/>
      <c r="Z3077" s="2"/>
    </row>
    <row r="3078" ht="10.5" customHeight="1">
      <c r="A3078" s="2"/>
      <c r="B3078" s="2">
        <v>1351146.0</v>
      </c>
      <c r="C3078" s="2" t="s">
        <v>3169</v>
      </c>
      <c r="D3078" s="2">
        <v>9.920041048E9</v>
      </c>
      <c r="E3078" s="2" t="s">
        <v>238</v>
      </c>
      <c r="F3078" s="2" t="s">
        <v>239</v>
      </c>
      <c r="G3078" s="38">
        <v>41218.729166666664</v>
      </c>
      <c r="H3078" s="100"/>
      <c r="I3078" s="2" t="s">
        <v>3156</v>
      </c>
      <c r="J3078" s="2" t="s">
        <v>241</v>
      </c>
      <c r="K3078" s="2">
        <v>803.6</v>
      </c>
      <c r="L3078" s="101">
        <v>787.411165525146</v>
      </c>
      <c r="M3078" s="2" t="s">
        <v>1119</v>
      </c>
      <c r="N3078" s="2"/>
      <c r="O3078" s="2"/>
      <c r="X3078" s="2"/>
      <c r="Y3078" s="2"/>
      <c r="Z3078" s="2"/>
    </row>
    <row r="3079" ht="10.5" customHeight="1">
      <c r="A3079" s="2"/>
      <c r="B3079" s="2">
        <v>1351150.0</v>
      </c>
      <c r="C3079" s="2" t="s">
        <v>3170</v>
      </c>
      <c r="D3079" s="2">
        <v>8.87945762E9</v>
      </c>
      <c r="E3079" s="2" t="s">
        <v>238</v>
      </c>
      <c r="F3079" s="2" t="s">
        <v>239</v>
      </c>
      <c r="G3079" s="38">
        <v>41219.354166666664</v>
      </c>
      <c r="H3079" s="100"/>
      <c r="I3079" s="2" t="s">
        <v>3156</v>
      </c>
      <c r="J3079" s="2" t="s">
        <v>241</v>
      </c>
      <c r="K3079" s="2">
        <v>217.0</v>
      </c>
      <c r="L3079" s="101">
        <v>197.94307187826246</v>
      </c>
      <c r="M3079" s="2" t="s">
        <v>1119</v>
      </c>
      <c r="N3079" s="2"/>
      <c r="O3079" s="2"/>
      <c r="X3079" s="2"/>
      <c r="Y3079" s="2"/>
      <c r="Z3079" s="2"/>
    </row>
    <row r="3080" ht="10.5" customHeight="1">
      <c r="A3080" s="2"/>
      <c r="B3080" s="2">
        <v>1352950.0</v>
      </c>
      <c r="C3080" s="2" t="s">
        <v>1764</v>
      </c>
      <c r="D3080" s="2">
        <v>9.920032694E9</v>
      </c>
      <c r="E3080" s="2" t="s">
        <v>238</v>
      </c>
      <c r="F3080" s="2" t="s">
        <v>239</v>
      </c>
      <c r="G3080" s="38">
        <v>41219.458333333336</v>
      </c>
      <c r="H3080" s="100"/>
      <c r="I3080" s="2" t="s">
        <v>3156</v>
      </c>
      <c r="J3080" s="2" t="s">
        <v>241</v>
      </c>
      <c r="K3080" s="2">
        <v>100.0</v>
      </c>
      <c r="L3080" s="101">
        <v>71.94989155679116</v>
      </c>
      <c r="M3080" s="2" t="s">
        <v>1119</v>
      </c>
      <c r="N3080" s="2"/>
      <c r="O3080" s="2"/>
      <c r="X3080" s="2"/>
      <c r="Y3080" s="2"/>
      <c r="Z3080" s="2"/>
    </row>
    <row r="3081" ht="10.5" customHeight="1">
      <c r="A3081" s="2"/>
      <c r="B3081" s="2">
        <v>1353582.0</v>
      </c>
      <c r="C3081" s="2" t="s">
        <v>3171</v>
      </c>
      <c r="D3081" s="2">
        <v>9.969166213E9</v>
      </c>
      <c r="E3081" s="2" t="s">
        <v>238</v>
      </c>
      <c r="F3081" s="2" t="s">
        <v>239</v>
      </c>
      <c r="G3081" s="38">
        <v>41219.5625</v>
      </c>
      <c r="H3081" s="100"/>
      <c r="I3081" s="2" t="s">
        <v>3156</v>
      </c>
      <c r="J3081" s="2" t="s">
        <v>241</v>
      </c>
      <c r="K3081" s="2">
        <v>390.0</v>
      </c>
      <c r="L3081" s="101">
        <v>103.44818663715898</v>
      </c>
      <c r="M3081" s="2" t="s">
        <v>1119</v>
      </c>
      <c r="N3081" s="2"/>
      <c r="O3081" s="2"/>
      <c r="X3081" s="2"/>
      <c r="Y3081" s="2"/>
      <c r="Z3081" s="2"/>
    </row>
    <row r="3082" ht="10.5" customHeight="1">
      <c r="A3082" s="2"/>
      <c r="B3082" s="2">
        <v>1354372.0</v>
      </c>
      <c r="C3082" s="2" t="s">
        <v>3172</v>
      </c>
      <c r="D3082" s="2">
        <v>9.967605945E9</v>
      </c>
      <c r="E3082" s="2" t="s">
        <v>238</v>
      </c>
      <c r="F3082" s="2" t="s">
        <v>239</v>
      </c>
      <c r="G3082" s="38">
        <v>41219.739583333336</v>
      </c>
      <c r="H3082" s="100"/>
      <c r="I3082" s="2" t="s">
        <v>3156</v>
      </c>
      <c r="J3082" s="2" t="s">
        <v>241</v>
      </c>
      <c r="K3082" s="2">
        <v>178.0</v>
      </c>
      <c r="L3082" s="101">
        <v>177.69416789802597</v>
      </c>
      <c r="M3082" s="2" t="s">
        <v>1119</v>
      </c>
      <c r="N3082" s="2"/>
      <c r="O3082" s="2"/>
      <c r="X3082" s="2"/>
      <c r="Y3082" s="2"/>
      <c r="Z3082" s="2"/>
    </row>
    <row r="3083" ht="10.5" customHeight="1">
      <c r="A3083" s="2"/>
      <c r="B3083" s="2">
        <v>1355208.0</v>
      </c>
      <c r="C3083" s="2" t="s">
        <v>3173</v>
      </c>
      <c r="D3083" s="2">
        <v>9.773322752E9</v>
      </c>
      <c r="E3083" s="2" t="s">
        <v>238</v>
      </c>
      <c r="F3083" s="2" t="s">
        <v>239</v>
      </c>
      <c r="G3083" s="38">
        <v>41219.802083333336</v>
      </c>
      <c r="H3083" s="100"/>
      <c r="I3083" s="2" t="s">
        <v>3156</v>
      </c>
      <c r="J3083" s="2" t="s">
        <v>241</v>
      </c>
      <c r="K3083" s="2">
        <v>555.0</v>
      </c>
      <c r="L3083" s="101">
        <v>521.9255355620456</v>
      </c>
      <c r="M3083" s="2" t="s">
        <v>1119</v>
      </c>
      <c r="N3083" s="2"/>
      <c r="O3083" s="2"/>
      <c r="X3083" s="2"/>
      <c r="Y3083" s="2"/>
      <c r="Z3083" s="2"/>
    </row>
    <row r="3084" ht="10.5" customHeight="1">
      <c r="A3084" s="2"/>
      <c r="B3084" s="2">
        <v>1355986.0</v>
      </c>
      <c r="C3084" s="2" t="s">
        <v>3174</v>
      </c>
      <c r="D3084" s="2">
        <v>9.93036299E9</v>
      </c>
      <c r="E3084" s="2" t="s">
        <v>238</v>
      </c>
      <c r="F3084" s="2" t="s">
        <v>239</v>
      </c>
      <c r="G3084" s="38">
        <v>41220.354166666664</v>
      </c>
      <c r="H3084" s="100"/>
      <c r="I3084" s="2" t="s">
        <v>3156</v>
      </c>
      <c r="J3084" s="2" t="s">
        <v>241</v>
      </c>
      <c r="K3084" s="2">
        <v>245.0</v>
      </c>
      <c r="L3084" s="101">
        <v>215.94209763847266</v>
      </c>
      <c r="M3084" s="2" t="s">
        <v>1119</v>
      </c>
      <c r="N3084" s="2"/>
      <c r="O3084" s="2"/>
      <c r="X3084" s="2"/>
      <c r="Y3084" s="2"/>
      <c r="Z3084" s="2"/>
    </row>
    <row r="3085" ht="10.5" customHeight="1">
      <c r="A3085" s="2"/>
      <c r="B3085" s="2">
        <v>1333012.0</v>
      </c>
      <c r="C3085" s="2" t="s">
        <v>3175</v>
      </c>
      <c r="D3085" s="2">
        <v>9.820027484E9</v>
      </c>
      <c r="E3085" s="2" t="s">
        <v>238</v>
      </c>
      <c r="F3085" s="2" t="s">
        <v>239</v>
      </c>
      <c r="G3085" s="38">
        <v>41220.4375</v>
      </c>
      <c r="H3085" s="100"/>
      <c r="I3085" s="2" t="s">
        <v>3176</v>
      </c>
      <c r="J3085" s="2" t="s">
        <v>241</v>
      </c>
      <c r="K3085" s="2">
        <v>100.0</v>
      </c>
      <c r="L3085" s="101">
        <v>89.1013028093258</v>
      </c>
      <c r="M3085" s="2" t="s">
        <v>782</v>
      </c>
      <c r="N3085" s="2"/>
      <c r="O3085" s="2"/>
      <c r="X3085" s="2"/>
      <c r="Y3085" s="2"/>
      <c r="Z3085" s="2"/>
    </row>
    <row r="3086" ht="10.5" customHeight="1">
      <c r="A3086" s="2"/>
      <c r="B3086" s="2">
        <v>1332608.0</v>
      </c>
      <c r="C3086" s="2" t="s">
        <v>3177</v>
      </c>
      <c r="D3086" s="2">
        <v>9.029903535E9</v>
      </c>
      <c r="E3086" s="2" t="s">
        <v>238</v>
      </c>
      <c r="F3086" s="2" t="s">
        <v>239</v>
      </c>
      <c r="G3086" s="38">
        <v>41220.552083333336</v>
      </c>
      <c r="H3086" s="100"/>
      <c r="I3086" s="2" t="s">
        <v>3176</v>
      </c>
      <c r="J3086" s="2" t="s">
        <v>241</v>
      </c>
      <c r="K3086" s="2">
        <v>581.0</v>
      </c>
      <c r="L3086" s="101">
        <v>557.3376564764653</v>
      </c>
      <c r="M3086" s="2" t="s">
        <v>782</v>
      </c>
      <c r="N3086" s="2"/>
      <c r="O3086" s="2"/>
      <c r="X3086" s="2"/>
      <c r="Y3086" s="2"/>
      <c r="Z3086" s="2"/>
    </row>
    <row r="3087" ht="10.5" customHeight="1">
      <c r="A3087" s="2"/>
      <c r="B3087" s="2">
        <v>1328396.0</v>
      </c>
      <c r="C3087" s="2" t="s">
        <v>247</v>
      </c>
      <c r="D3087" s="2">
        <v>8.655585851E9</v>
      </c>
      <c r="E3087" s="2" t="s">
        <v>238</v>
      </c>
      <c r="F3087" s="2" t="s">
        <v>248</v>
      </c>
      <c r="G3087" s="38">
        <v>41220.75</v>
      </c>
      <c r="H3087" s="100"/>
      <c r="I3087" s="2" t="s">
        <v>3176</v>
      </c>
      <c r="J3087" s="2" t="s">
        <v>241</v>
      </c>
      <c r="K3087" s="2">
        <v>167.0</v>
      </c>
      <c r="L3087" s="101">
        <v>147.37071571012535</v>
      </c>
      <c r="M3087" s="2" t="s">
        <v>782</v>
      </c>
      <c r="N3087" s="2"/>
      <c r="O3087" s="2"/>
      <c r="X3087" s="2"/>
      <c r="Y3087" s="2"/>
      <c r="Z3087" s="2"/>
    </row>
    <row r="3088" ht="10.5" customHeight="1">
      <c r="A3088" s="2"/>
      <c r="B3088" s="2">
        <v>1333870.0</v>
      </c>
      <c r="C3088" s="2" t="s">
        <v>3178</v>
      </c>
      <c r="D3088" s="2">
        <v>9.920091037E9</v>
      </c>
      <c r="E3088" s="2" t="s">
        <v>238</v>
      </c>
      <c r="F3088" s="2" t="s">
        <v>239</v>
      </c>
      <c r="G3088" s="38">
        <v>41214.333333333336</v>
      </c>
      <c r="H3088" s="100"/>
      <c r="I3088" s="2" t="s">
        <v>3176</v>
      </c>
      <c r="J3088" s="2" t="s">
        <v>241</v>
      </c>
      <c r="K3088" s="2">
        <v>117.0</v>
      </c>
      <c r="L3088" s="101">
        <v>105.74970649526853</v>
      </c>
      <c r="M3088" s="2" t="s">
        <v>782</v>
      </c>
      <c r="N3088" s="2"/>
      <c r="O3088" s="2"/>
      <c r="X3088" s="2"/>
      <c r="Y3088" s="2"/>
      <c r="Z3088" s="2"/>
    </row>
    <row r="3089" ht="10.5" customHeight="1">
      <c r="A3089" s="2"/>
      <c r="B3089" s="2">
        <v>1333906.0</v>
      </c>
      <c r="C3089" s="2" t="s">
        <v>3179</v>
      </c>
      <c r="D3089" s="2">
        <v>8.898310828E9</v>
      </c>
      <c r="E3089" s="2" t="s">
        <v>238</v>
      </c>
      <c r="F3089" s="2" t="s">
        <v>239</v>
      </c>
      <c r="G3089" s="38">
        <v>41214.375</v>
      </c>
      <c r="H3089" s="100"/>
      <c r="I3089" s="2" t="s">
        <v>3176</v>
      </c>
      <c r="J3089" s="2" t="s">
        <v>241</v>
      </c>
      <c r="K3089" s="2">
        <v>100.0</v>
      </c>
      <c r="L3089" s="101">
        <v>70.37184866264022</v>
      </c>
      <c r="M3089" s="2" t="s">
        <v>782</v>
      </c>
      <c r="N3089" s="2"/>
      <c r="O3089" s="2"/>
      <c r="X3089" s="2"/>
      <c r="Y3089" s="2"/>
      <c r="Z3089" s="2"/>
    </row>
    <row r="3090" ht="10.5" customHeight="1">
      <c r="A3090" s="2"/>
      <c r="B3090" s="2">
        <v>1334690.0</v>
      </c>
      <c r="C3090" s="2" t="s">
        <v>2466</v>
      </c>
      <c r="D3090" s="2">
        <v>9.920174042E9</v>
      </c>
      <c r="E3090" s="2" t="s">
        <v>238</v>
      </c>
      <c r="F3090" s="2" t="s">
        <v>239</v>
      </c>
      <c r="G3090" s="38">
        <v>41214.416666666664</v>
      </c>
      <c r="H3090" s="100"/>
      <c r="I3090" s="2" t="s">
        <v>3176</v>
      </c>
      <c r="J3090" s="2" t="s">
        <v>241</v>
      </c>
      <c r="K3090" s="2">
        <v>350.0</v>
      </c>
      <c r="L3090" s="101">
        <v>297.20634888361</v>
      </c>
      <c r="M3090" s="2" t="s">
        <v>782</v>
      </c>
      <c r="N3090" s="2"/>
      <c r="O3090" s="2"/>
      <c r="X3090" s="2"/>
      <c r="Y3090" s="2"/>
      <c r="Z3090" s="2"/>
    </row>
    <row r="3091" ht="10.5" customHeight="1">
      <c r="A3091" s="2"/>
      <c r="B3091" s="2">
        <v>1335150.0</v>
      </c>
      <c r="C3091" s="2" t="s">
        <v>690</v>
      </c>
      <c r="D3091" s="2">
        <v>9.821229106E9</v>
      </c>
      <c r="E3091" s="2" t="s">
        <v>238</v>
      </c>
      <c r="F3091" s="2" t="s">
        <v>239</v>
      </c>
      <c r="G3091" s="38">
        <v>41214.458333333336</v>
      </c>
      <c r="H3091" s="100"/>
      <c r="I3091" s="2" t="s">
        <v>3176</v>
      </c>
      <c r="J3091" s="2" t="s">
        <v>241</v>
      </c>
      <c r="K3091" s="2">
        <v>148.0</v>
      </c>
      <c r="L3091" s="101">
        <v>124.47916064195412</v>
      </c>
      <c r="M3091" s="2" t="s">
        <v>782</v>
      </c>
      <c r="N3091" s="2"/>
      <c r="O3091" s="2"/>
      <c r="X3091" s="2"/>
      <c r="Y3091" s="2"/>
      <c r="Z3091" s="2"/>
    </row>
    <row r="3092" ht="10.5" customHeight="1">
      <c r="A3092" s="2"/>
      <c r="B3092" s="2">
        <v>1326890.0</v>
      </c>
      <c r="C3092" s="2" t="s">
        <v>1446</v>
      </c>
      <c r="D3092" s="2">
        <v>9.830074766E9</v>
      </c>
      <c r="E3092" s="2" t="s">
        <v>238</v>
      </c>
      <c r="F3092" s="2" t="s">
        <v>333</v>
      </c>
      <c r="G3092" s="38">
        <v>41214.541666666664</v>
      </c>
      <c r="H3092" s="100"/>
      <c r="I3092" s="2" t="s">
        <v>3176</v>
      </c>
      <c r="J3092" s="2" t="s">
        <v>241</v>
      </c>
      <c r="K3092" s="2">
        <v>443.0</v>
      </c>
      <c r="L3092" s="101">
        <v>397.0967709992664</v>
      </c>
      <c r="M3092" s="2" t="s">
        <v>782</v>
      </c>
      <c r="N3092" s="2"/>
      <c r="O3092" s="2"/>
      <c r="X3092" s="2"/>
      <c r="Y3092" s="2"/>
      <c r="Z3092" s="2"/>
    </row>
    <row r="3093" ht="10.5" customHeight="1">
      <c r="A3093" s="2"/>
      <c r="B3093" s="2">
        <v>1336954.0</v>
      </c>
      <c r="C3093" s="2" t="s">
        <v>3180</v>
      </c>
      <c r="D3093" s="2">
        <v>9.825027073E9</v>
      </c>
      <c r="E3093" s="2" t="s">
        <v>238</v>
      </c>
      <c r="F3093" s="2" t="s">
        <v>239</v>
      </c>
      <c r="G3093" s="38">
        <v>41214.604166666664</v>
      </c>
      <c r="H3093" s="100"/>
      <c r="I3093" s="2" t="s">
        <v>3176</v>
      </c>
      <c r="J3093" s="2" t="s">
        <v>241</v>
      </c>
      <c r="K3093" s="2">
        <v>509.0</v>
      </c>
      <c r="L3093" s="101">
        <v>474.0956380467516</v>
      </c>
      <c r="M3093" s="2" t="s">
        <v>782</v>
      </c>
      <c r="N3093" s="2"/>
      <c r="O3093" s="2"/>
      <c r="X3093" s="2"/>
      <c r="Y3093" s="2"/>
      <c r="Z3093" s="2"/>
    </row>
    <row r="3094" ht="10.5" customHeight="1">
      <c r="A3094" s="2"/>
      <c r="B3094" s="2">
        <v>1336766.0</v>
      </c>
      <c r="C3094" s="2" t="s">
        <v>2883</v>
      </c>
      <c r="D3094" s="2">
        <v>9.769284569E9</v>
      </c>
      <c r="E3094" s="2" t="s">
        <v>238</v>
      </c>
      <c r="F3094" s="2" t="s">
        <v>333</v>
      </c>
      <c r="G3094" s="38">
        <v>41214.770833333336</v>
      </c>
      <c r="H3094" s="100"/>
      <c r="I3094" s="2" t="s">
        <v>3176</v>
      </c>
      <c r="J3094" s="2" t="s">
        <v>241</v>
      </c>
      <c r="K3094" s="2">
        <v>741.0</v>
      </c>
      <c r="L3094" s="101">
        <v>601.039716152065</v>
      </c>
      <c r="M3094" s="2" t="s">
        <v>782</v>
      </c>
      <c r="N3094" s="2"/>
      <c r="O3094" s="2"/>
      <c r="X3094" s="2"/>
      <c r="Y3094" s="2"/>
      <c r="Z3094" s="2"/>
    </row>
    <row r="3095" ht="10.5" customHeight="1">
      <c r="A3095" s="2"/>
      <c r="B3095" s="2">
        <v>1337012.0</v>
      </c>
      <c r="C3095" s="2" t="s">
        <v>3181</v>
      </c>
      <c r="D3095" s="2">
        <v>9.833809477E9</v>
      </c>
      <c r="E3095" s="2" t="s">
        <v>238</v>
      </c>
      <c r="F3095" s="2" t="s">
        <v>239</v>
      </c>
      <c r="G3095" s="38">
        <v>41215.333333333336</v>
      </c>
      <c r="H3095" s="100"/>
      <c r="I3095" s="2" t="s">
        <v>3176</v>
      </c>
      <c r="J3095" s="2" t="s">
        <v>241</v>
      </c>
      <c r="K3095" s="2">
        <v>189.0</v>
      </c>
      <c r="L3095" s="101">
        <v>182.74857354275372</v>
      </c>
      <c r="M3095" s="2" t="s">
        <v>782</v>
      </c>
      <c r="N3095" s="2"/>
      <c r="O3095" s="2"/>
      <c r="X3095" s="2"/>
      <c r="Y3095" s="2"/>
      <c r="Z3095" s="2"/>
    </row>
    <row r="3096" ht="10.5" customHeight="1">
      <c r="A3096" s="2"/>
      <c r="B3096" s="2">
        <v>1339422.0</v>
      </c>
      <c r="C3096" s="2" t="s">
        <v>3182</v>
      </c>
      <c r="D3096" s="2">
        <v>9.167067467E9</v>
      </c>
      <c r="E3096" s="2" t="s">
        <v>238</v>
      </c>
      <c r="F3096" s="2" t="s">
        <v>239</v>
      </c>
      <c r="G3096" s="38">
        <v>41215.416666666664</v>
      </c>
      <c r="H3096" s="100"/>
      <c r="I3096" s="2" t="s">
        <v>3176</v>
      </c>
      <c r="J3096" s="2" t="s">
        <v>241</v>
      </c>
      <c r="K3096" s="2">
        <v>878.0</v>
      </c>
      <c r="L3096" s="101">
        <v>752.9563997862924</v>
      </c>
      <c r="M3096" s="2" t="s">
        <v>782</v>
      </c>
      <c r="N3096" s="2"/>
      <c r="O3096" s="2"/>
      <c r="X3096" s="2"/>
      <c r="Y3096" s="2"/>
      <c r="Z3096" s="2"/>
    </row>
    <row r="3097" ht="10.5" customHeight="1">
      <c r="A3097" s="2"/>
      <c r="B3097" s="2">
        <v>1341272.0</v>
      </c>
      <c r="C3097" s="2" t="s">
        <v>3183</v>
      </c>
      <c r="D3097" s="2">
        <v>9.757361548E9</v>
      </c>
      <c r="E3097" s="2" t="s">
        <v>238</v>
      </c>
      <c r="F3097" s="2" t="s">
        <v>239</v>
      </c>
      <c r="G3097" s="38">
        <v>41215.541666666664</v>
      </c>
      <c r="H3097" s="100"/>
      <c r="I3097" s="2" t="s">
        <v>3176</v>
      </c>
      <c r="J3097" s="2" t="s">
        <v>241</v>
      </c>
      <c r="K3097" s="2">
        <v>251.0</v>
      </c>
      <c r="L3097" s="101">
        <v>224.36958275761054</v>
      </c>
      <c r="M3097" s="2" t="s">
        <v>782</v>
      </c>
      <c r="N3097" s="2"/>
      <c r="O3097" s="2"/>
      <c r="X3097" s="2"/>
      <c r="Y3097" s="2"/>
      <c r="Z3097" s="2"/>
    </row>
    <row r="3098" ht="10.5" customHeight="1">
      <c r="A3098" s="2"/>
      <c r="B3098" s="2">
        <v>1346732.0</v>
      </c>
      <c r="C3098" s="2" t="s">
        <v>3184</v>
      </c>
      <c r="D3098" s="2">
        <v>9.004090274E9</v>
      </c>
      <c r="E3098" s="2" t="s">
        <v>238</v>
      </c>
      <c r="F3098" s="2" t="s">
        <v>239</v>
      </c>
      <c r="G3098" s="38">
        <v>41215.770833333336</v>
      </c>
      <c r="H3098" s="100"/>
      <c r="I3098" s="2" t="s">
        <v>3176</v>
      </c>
      <c r="J3098" s="2" t="s">
        <v>241</v>
      </c>
      <c r="K3098" s="2">
        <v>308.0</v>
      </c>
      <c r="L3098" s="101">
        <v>290.96319750138144</v>
      </c>
      <c r="M3098" s="2" t="s">
        <v>782</v>
      </c>
      <c r="N3098" s="2"/>
      <c r="O3098" s="2"/>
      <c r="X3098" s="2"/>
      <c r="Y3098" s="2"/>
      <c r="Z3098" s="2"/>
    </row>
    <row r="3099" ht="10.5" customHeight="1">
      <c r="A3099" s="2"/>
      <c r="B3099" s="2">
        <v>1347838.0</v>
      </c>
      <c r="C3099" s="2" t="s">
        <v>1142</v>
      </c>
      <c r="D3099" s="2">
        <v>9.819852854E9</v>
      </c>
      <c r="E3099" s="2" t="s">
        <v>238</v>
      </c>
      <c r="F3099" s="2" t="s">
        <v>239</v>
      </c>
      <c r="G3099" s="38">
        <v>41216.447916666664</v>
      </c>
      <c r="H3099" s="100"/>
      <c r="I3099" s="2" t="s">
        <v>3176</v>
      </c>
      <c r="J3099" s="2" t="s">
        <v>241</v>
      </c>
      <c r="K3099" s="2">
        <v>322.0</v>
      </c>
      <c r="L3099" s="101">
        <v>270.15269289395303</v>
      </c>
      <c r="M3099" s="2" t="s">
        <v>782</v>
      </c>
      <c r="N3099" s="2"/>
      <c r="O3099" s="2"/>
      <c r="X3099" s="2"/>
      <c r="Y3099" s="2"/>
      <c r="Z3099" s="2"/>
    </row>
    <row r="3100" ht="10.5" customHeight="1">
      <c r="A3100" s="2"/>
      <c r="B3100" s="2">
        <v>1348106.0</v>
      </c>
      <c r="C3100" s="2" t="s">
        <v>2183</v>
      </c>
      <c r="D3100" s="2">
        <v>9.324873018E9</v>
      </c>
      <c r="E3100" s="2" t="s">
        <v>238</v>
      </c>
      <c r="F3100" s="2" t="s">
        <v>258</v>
      </c>
      <c r="G3100" s="38">
        <v>41216.6875</v>
      </c>
      <c r="H3100" s="100"/>
      <c r="I3100" s="2" t="s">
        <v>3176</v>
      </c>
      <c r="J3100" s="2" t="s">
        <v>241</v>
      </c>
      <c r="K3100" s="2">
        <v>211.0</v>
      </c>
      <c r="L3100" s="101">
        <v>197.3159267679536</v>
      </c>
      <c r="M3100" s="2" t="s">
        <v>782</v>
      </c>
      <c r="N3100" s="2"/>
      <c r="O3100" s="2"/>
      <c r="X3100" s="2"/>
      <c r="Y3100" s="2"/>
      <c r="Z3100" s="2"/>
    </row>
    <row r="3101" ht="10.5" customHeight="1">
      <c r="A3101" s="2"/>
      <c r="B3101" s="2">
        <v>1351086.0</v>
      </c>
      <c r="C3101" s="2" t="s">
        <v>3185</v>
      </c>
      <c r="D3101" s="2">
        <v>9.821787866E9</v>
      </c>
      <c r="E3101" s="2" t="s">
        <v>238</v>
      </c>
      <c r="F3101" s="2" t="s">
        <v>239</v>
      </c>
      <c r="G3101" s="38">
        <v>41218.333333333336</v>
      </c>
      <c r="H3101" s="100"/>
      <c r="I3101" s="2" t="s">
        <v>3176</v>
      </c>
      <c r="J3101" s="2" t="s">
        <v>241</v>
      </c>
      <c r="K3101" s="2">
        <v>436.0</v>
      </c>
      <c r="L3101" s="101">
        <v>419.9883260674377</v>
      </c>
      <c r="M3101" s="2" t="s">
        <v>782</v>
      </c>
      <c r="N3101" s="2"/>
      <c r="O3101" s="2"/>
      <c r="X3101" s="2"/>
      <c r="Y3101" s="2"/>
      <c r="Z3101" s="2"/>
    </row>
    <row r="3102" ht="10.5" customHeight="1">
      <c r="A3102" s="2"/>
      <c r="B3102" s="2">
        <v>1350330.0</v>
      </c>
      <c r="C3102" s="2" t="s">
        <v>3186</v>
      </c>
      <c r="D3102" s="2">
        <v>9.029080028E9</v>
      </c>
      <c r="E3102" s="2" t="s">
        <v>238</v>
      </c>
      <c r="F3102" s="2" t="s">
        <v>333</v>
      </c>
      <c r="G3102" s="38">
        <v>41218.5</v>
      </c>
      <c r="H3102" s="100"/>
      <c r="I3102" s="2" t="s">
        <v>3176</v>
      </c>
      <c r="J3102" s="2" t="s">
        <v>241</v>
      </c>
      <c r="K3102" s="2">
        <v>899.0</v>
      </c>
      <c r="L3102" s="101">
        <v>861.1710237449203</v>
      </c>
      <c r="M3102" s="2" t="s">
        <v>782</v>
      </c>
      <c r="N3102" s="2"/>
      <c r="O3102" s="2"/>
      <c r="X3102" s="2"/>
      <c r="Y3102" s="2"/>
      <c r="Z3102" s="2"/>
    </row>
    <row r="3103" ht="10.5" customHeight="1">
      <c r="A3103" s="2"/>
      <c r="B3103" s="2">
        <v>1351870.0</v>
      </c>
      <c r="C3103" s="2" t="s">
        <v>3187</v>
      </c>
      <c r="D3103" s="2">
        <v>9.89230445E9</v>
      </c>
      <c r="E3103" s="2" t="s">
        <v>238</v>
      </c>
      <c r="F3103" s="2" t="s">
        <v>239</v>
      </c>
      <c r="G3103" s="38">
        <v>41219.322916666664</v>
      </c>
      <c r="H3103" s="100"/>
      <c r="I3103" s="2" t="s">
        <v>3176</v>
      </c>
      <c r="J3103" s="2" t="s">
        <v>241</v>
      </c>
      <c r="K3103" s="2">
        <v>177.0</v>
      </c>
      <c r="L3103" s="101">
        <v>147.37071571012535</v>
      </c>
      <c r="M3103" s="2" t="s">
        <v>782</v>
      </c>
      <c r="N3103" s="2"/>
      <c r="O3103" s="2"/>
      <c r="X3103" s="2"/>
      <c r="Y3103" s="2"/>
      <c r="Z3103" s="2"/>
    </row>
    <row r="3104" ht="10.5" customHeight="1">
      <c r="A3104" s="2"/>
      <c r="B3104" s="2">
        <v>1325966.0</v>
      </c>
      <c r="C3104" s="2" t="s">
        <v>1506</v>
      </c>
      <c r="D3104" s="2">
        <v>9.987787219E9</v>
      </c>
      <c r="E3104" s="2" t="s">
        <v>238</v>
      </c>
      <c r="F3104" s="2" t="s">
        <v>258</v>
      </c>
      <c r="G3104" s="38">
        <v>41219.375</v>
      </c>
      <c r="H3104" s="100"/>
      <c r="I3104" s="2" t="s">
        <v>3176</v>
      </c>
      <c r="J3104" s="2" t="s">
        <v>241</v>
      </c>
      <c r="K3104" s="2">
        <v>192.0</v>
      </c>
      <c r="L3104" s="101">
        <v>180.66752308201086</v>
      </c>
      <c r="M3104" s="2" t="s">
        <v>782</v>
      </c>
      <c r="N3104" s="2"/>
      <c r="O3104" s="2"/>
      <c r="X3104" s="2"/>
      <c r="Y3104" s="2"/>
      <c r="Z3104" s="2"/>
    </row>
    <row r="3105" ht="10.5" customHeight="1">
      <c r="A3105" s="2"/>
      <c r="B3105" s="2">
        <v>1351302.0</v>
      </c>
      <c r="C3105" s="2" t="s">
        <v>2559</v>
      </c>
      <c r="D3105" s="2">
        <v>9.833444109E9</v>
      </c>
      <c r="E3105" s="2" t="s">
        <v>238</v>
      </c>
      <c r="F3105" s="2" t="s">
        <v>239</v>
      </c>
      <c r="G3105" s="38">
        <v>41219.427083333336</v>
      </c>
      <c r="H3105" s="100"/>
      <c r="I3105" s="2" t="s">
        <v>3176</v>
      </c>
      <c r="J3105" s="2" t="s">
        <v>241</v>
      </c>
      <c r="K3105" s="2">
        <v>166.0</v>
      </c>
      <c r="L3105" s="101">
        <v>136.96546340641117</v>
      </c>
      <c r="M3105" s="2" t="s">
        <v>782</v>
      </c>
      <c r="N3105" s="2"/>
      <c r="O3105" s="2"/>
      <c r="X3105" s="2"/>
      <c r="Y3105" s="2"/>
      <c r="Z3105" s="2"/>
    </row>
    <row r="3106" ht="10.5" customHeight="1">
      <c r="A3106" s="2"/>
      <c r="B3106" s="2">
        <v>1351322.0</v>
      </c>
      <c r="C3106" s="2" t="s">
        <v>848</v>
      </c>
      <c r="D3106" s="2">
        <v>9.650888167E9</v>
      </c>
      <c r="E3106" s="2" t="s">
        <v>238</v>
      </c>
      <c r="F3106" s="2" t="s">
        <v>239</v>
      </c>
      <c r="G3106" s="38">
        <v>41219.604166666664</v>
      </c>
      <c r="H3106" s="100"/>
      <c r="I3106" s="2" t="s">
        <v>3176</v>
      </c>
      <c r="J3106" s="2" t="s">
        <v>241</v>
      </c>
      <c r="K3106" s="2">
        <v>256.0</v>
      </c>
      <c r="L3106" s="101">
        <v>209.80222953241065</v>
      </c>
      <c r="M3106" s="2" t="s">
        <v>782</v>
      </c>
      <c r="N3106" s="2"/>
      <c r="O3106" s="2"/>
      <c r="X3106" s="2"/>
      <c r="Y3106" s="2"/>
      <c r="Z3106" s="2"/>
    </row>
    <row r="3107" ht="10.5" customHeight="1">
      <c r="A3107" s="2"/>
      <c r="B3107" s="2">
        <v>1353272.0</v>
      </c>
      <c r="C3107" s="2" t="s">
        <v>3188</v>
      </c>
      <c r="D3107" s="2">
        <v>7.73825328E9</v>
      </c>
      <c r="E3107" s="2" t="s">
        <v>238</v>
      </c>
      <c r="F3107" s="2" t="s">
        <v>239</v>
      </c>
      <c r="G3107" s="38">
        <v>41219.677083333336</v>
      </c>
      <c r="H3107" s="100"/>
      <c r="I3107" s="2" t="s">
        <v>3176</v>
      </c>
      <c r="J3107" s="2" t="s">
        <v>241</v>
      </c>
      <c r="K3107" s="2">
        <v>116.0</v>
      </c>
      <c r="L3107" s="101">
        <v>93.26340373081149</v>
      </c>
      <c r="M3107" s="2" t="s">
        <v>782</v>
      </c>
      <c r="N3107" s="2"/>
      <c r="O3107" s="2"/>
      <c r="X3107" s="2"/>
      <c r="Y3107" s="2"/>
      <c r="Z3107" s="2"/>
    </row>
    <row r="3108" ht="10.5" customHeight="1">
      <c r="A3108" s="2"/>
      <c r="B3108" s="2">
        <v>1355386.0</v>
      </c>
      <c r="C3108" s="2" t="s">
        <v>510</v>
      </c>
      <c r="D3108" s="2">
        <v>9.833246432E9</v>
      </c>
      <c r="E3108" s="2" t="s">
        <v>238</v>
      </c>
      <c r="F3108" s="2" t="s">
        <v>239</v>
      </c>
      <c r="G3108" s="38">
        <v>41219.739583333336</v>
      </c>
      <c r="H3108" s="100"/>
      <c r="I3108" s="2" t="s">
        <v>3176</v>
      </c>
      <c r="J3108" s="2" t="s">
        <v>241</v>
      </c>
      <c r="K3108" s="2">
        <v>166.0</v>
      </c>
      <c r="L3108" s="101">
        <v>84.93920188784011</v>
      </c>
      <c r="M3108" s="2" t="s">
        <v>782</v>
      </c>
      <c r="N3108" s="2"/>
      <c r="O3108" s="2"/>
      <c r="X3108" s="2"/>
      <c r="Y3108" s="2"/>
      <c r="Z3108" s="2"/>
    </row>
    <row r="3109" ht="10.5" customHeight="1">
      <c r="A3109" s="2"/>
      <c r="B3109" s="2">
        <v>1355946.0</v>
      </c>
      <c r="C3109" s="2" t="s">
        <v>3189</v>
      </c>
      <c r="D3109" s="2">
        <v>7.411003579E9</v>
      </c>
      <c r="E3109" s="2" t="s">
        <v>238</v>
      </c>
      <c r="F3109" s="2" t="s">
        <v>239</v>
      </c>
      <c r="G3109" s="38">
        <v>41220.333333333336</v>
      </c>
      <c r="H3109" s="100"/>
      <c r="I3109" s="2" t="s">
        <v>3176</v>
      </c>
      <c r="J3109" s="2" t="s">
        <v>241</v>
      </c>
      <c r="K3109" s="2">
        <v>282.0</v>
      </c>
      <c r="L3109" s="101">
        <v>259.74744059023885</v>
      </c>
      <c r="M3109" s="2" t="s">
        <v>782</v>
      </c>
      <c r="N3109" s="2"/>
      <c r="O3109" s="2"/>
      <c r="X3109" s="2"/>
      <c r="Y3109" s="2"/>
      <c r="Z3109" s="2"/>
    </row>
    <row r="3110" ht="10.5" customHeight="1">
      <c r="A3110" s="2"/>
      <c r="B3110" s="2">
        <v>1356458.0</v>
      </c>
      <c r="C3110" s="2" t="s">
        <v>3094</v>
      </c>
      <c r="D3110" s="2">
        <v>9.920519757E9</v>
      </c>
      <c r="E3110" s="2" t="s">
        <v>238</v>
      </c>
      <c r="F3110" s="2" t="s">
        <v>239</v>
      </c>
      <c r="G3110" s="38">
        <v>41220.427083333336</v>
      </c>
      <c r="H3110" s="100"/>
      <c r="I3110" s="2" t="s">
        <v>3176</v>
      </c>
      <c r="J3110" s="2" t="s">
        <v>241</v>
      </c>
      <c r="K3110" s="2">
        <v>254.0</v>
      </c>
      <c r="L3110" s="101">
        <v>247.26113782578176</v>
      </c>
      <c r="M3110" s="2" t="s">
        <v>782</v>
      </c>
      <c r="N3110" s="2"/>
      <c r="O3110" s="2"/>
      <c r="X3110" s="2"/>
      <c r="Y3110" s="2"/>
      <c r="Z3110" s="2"/>
    </row>
    <row r="3111" ht="10.5" customHeight="1">
      <c r="A3111" s="2"/>
      <c r="B3111" s="2">
        <v>1333112.0</v>
      </c>
      <c r="C3111" s="2" t="s">
        <v>3190</v>
      </c>
      <c r="D3111" s="2">
        <v>9.967034173E9</v>
      </c>
      <c r="E3111" s="2" t="s">
        <v>238</v>
      </c>
      <c r="F3111" s="2" t="s">
        <v>239</v>
      </c>
      <c r="G3111" s="38">
        <v>41220.489583333336</v>
      </c>
      <c r="H3111" s="100"/>
      <c r="I3111" s="2" t="s">
        <v>3191</v>
      </c>
      <c r="J3111" s="2" t="s">
        <v>241</v>
      </c>
      <c r="K3111" s="2">
        <v>312.0</v>
      </c>
      <c r="L3111" s="101">
        <v>334.60403207589786</v>
      </c>
      <c r="M3111" s="2" t="s">
        <v>1013</v>
      </c>
      <c r="N3111" s="2"/>
      <c r="O3111" s="2"/>
      <c r="X3111" s="2"/>
      <c r="Y3111" s="2"/>
      <c r="Z3111" s="2"/>
    </row>
    <row r="3112" ht="10.5" customHeight="1">
      <c r="A3112" s="2"/>
      <c r="B3112" s="2">
        <v>1332412.0</v>
      </c>
      <c r="C3112" s="2" t="s">
        <v>1230</v>
      </c>
      <c r="D3112" s="2">
        <v>9.82064176E9</v>
      </c>
      <c r="E3112" s="2" t="s">
        <v>238</v>
      </c>
      <c r="F3112" s="2" t="s">
        <v>239</v>
      </c>
      <c r="G3112" s="38">
        <v>41220.625</v>
      </c>
      <c r="H3112" s="100"/>
      <c r="I3112" s="2" t="s">
        <v>3191</v>
      </c>
      <c r="J3112" s="2" t="s">
        <v>241</v>
      </c>
      <c r="K3112" s="2">
        <v>138.0</v>
      </c>
      <c r="L3112" s="101">
        <v>334.60403207589786</v>
      </c>
      <c r="M3112" s="2" t="s">
        <v>1013</v>
      </c>
      <c r="N3112" s="2"/>
      <c r="O3112" s="2"/>
      <c r="X3112" s="2"/>
      <c r="Y3112" s="2"/>
      <c r="Z3112" s="2"/>
    </row>
    <row r="3113" ht="10.5" customHeight="1">
      <c r="A3113" s="2"/>
      <c r="B3113" s="2">
        <v>1332846.0</v>
      </c>
      <c r="C3113" s="2" t="s">
        <v>3192</v>
      </c>
      <c r="D3113" s="2">
        <v>8.454945077E9</v>
      </c>
      <c r="E3113" s="2" t="s">
        <v>238</v>
      </c>
      <c r="F3113" s="2" t="s">
        <v>239</v>
      </c>
      <c r="G3113" s="38">
        <v>41220.6875</v>
      </c>
      <c r="H3113" s="100"/>
      <c r="I3113" s="2" t="s">
        <v>3191</v>
      </c>
      <c r="J3113" s="2" t="s">
        <v>241</v>
      </c>
      <c r="K3113" s="2">
        <v>783.0</v>
      </c>
      <c r="L3113" s="101">
        <v>334.60403207589786</v>
      </c>
      <c r="M3113" s="2" t="s">
        <v>1013</v>
      </c>
      <c r="N3113" s="2"/>
      <c r="O3113" s="2"/>
      <c r="X3113" s="2"/>
      <c r="Y3113" s="2"/>
      <c r="Z3113" s="2"/>
    </row>
    <row r="3114" ht="10.5" customHeight="1">
      <c r="A3114" s="2"/>
      <c r="B3114" s="2">
        <v>1327692.0</v>
      </c>
      <c r="C3114" s="2" t="s">
        <v>411</v>
      </c>
      <c r="D3114" s="2">
        <v>9.987046062E9</v>
      </c>
      <c r="E3114" s="2" t="s">
        <v>238</v>
      </c>
      <c r="F3114" s="2" t="s">
        <v>248</v>
      </c>
      <c r="G3114" s="38">
        <v>41214.302083333336</v>
      </c>
      <c r="H3114" s="100"/>
      <c r="I3114" s="2" t="s">
        <v>3191</v>
      </c>
      <c r="J3114" s="2" t="s">
        <v>241</v>
      </c>
      <c r="K3114" s="2">
        <v>100.0</v>
      </c>
      <c r="L3114" s="101">
        <v>705.8040320758979</v>
      </c>
      <c r="M3114" s="2" t="s">
        <v>1013</v>
      </c>
      <c r="N3114" s="2"/>
      <c r="O3114" s="2"/>
      <c r="X3114" s="2"/>
      <c r="Y3114" s="2"/>
      <c r="Z3114" s="2"/>
    </row>
    <row r="3115" ht="10.5" customHeight="1">
      <c r="A3115" s="2"/>
      <c r="B3115" s="2">
        <v>1336962.0</v>
      </c>
      <c r="C3115" s="2" t="s">
        <v>3193</v>
      </c>
      <c r="D3115" s="2">
        <v>9.885458486E9</v>
      </c>
      <c r="E3115" s="2" t="s">
        <v>238</v>
      </c>
      <c r="F3115" s="2" t="s">
        <v>337</v>
      </c>
      <c r="G3115" s="38">
        <v>41214.354166666664</v>
      </c>
      <c r="H3115" s="100"/>
      <c r="I3115" s="2" t="s">
        <v>3194</v>
      </c>
      <c r="J3115" s="2" t="s">
        <v>871</v>
      </c>
      <c r="K3115" s="2">
        <v>1428.0</v>
      </c>
      <c r="L3115" s="101">
        <v>1271.4540320758979</v>
      </c>
      <c r="M3115" s="2" t="s">
        <v>1131</v>
      </c>
      <c r="N3115" s="2"/>
      <c r="O3115" s="2"/>
      <c r="X3115" s="2"/>
      <c r="Y3115" s="2"/>
      <c r="Z3115" s="2"/>
    </row>
    <row r="3116" ht="10.5" customHeight="1">
      <c r="A3116" s="2"/>
      <c r="B3116" s="2">
        <v>1333576.0</v>
      </c>
      <c r="C3116" s="2" t="s">
        <v>363</v>
      </c>
      <c r="D3116" s="2">
        <v>9.819381606E9</v>
      </c>
      <c r="E3116" s="2" t="s">
        <v>238</v>
      </c>
      <c r="F3116" s="2" t="s">
        <v>239</v>
      </c>
      <c r="G3116" s="38">
        <v>41214.40625</v>
      </c>
      <c r="H3116" s="100"/>
      <c r="I3116" s="2" t="s">
        <v>3195</v>
      </c>
      <c r="J3116" s="2" t="s">
        <v>241</v>
      </c>
      <c r="K3116" s="2">
        <v>100.0</v>
      </c>
      <c r="L3116" s="101">
        <v>77.81341190979047</v>
      </c>
      <c r="M3116" s="2" t="s">
        <v>913</v>
      </c>
      <c r="N3116" s="2"/>
      <c r="O3116" s="2"/>
      <c r="X3116" s="2"/>
      <c r="Y3116" s="2"/>
      <c r="Z3116" s="2"/>
    </row>
    <row r="3117" ht="10.5" customHeight="1">
      <c r="A3117" s="2"/>
      <c r="B3117" s="2">
        <v>1334498.0</v>
      </c>
      <c r="C3117" s="2" t="s">
        <v>2202</v>
      </c>
      <c r="D3117" s="2">
        <v>9.821262618E9</v>
      </c>
      <c r="E3117" s="2" t="s">
        <v>238</v>
      </c>
      <c r="F3117" s="2" t="s">
        <v>239</v>
      </c>
      <c r="G3117" s="38">
        <v>41218.791666666664</v>
      </c>
      <c r="H3117" s="100"/>
      <c r="I3117" s="2" t="s">
        <v>3195</v>
      </c>
      <c r="J3117" s="2" t="s">
        <v>241</v>
      </c>
      <c r="K3117" s="2">
        <v>142.0</v>
      </c>
      <c r="L3117" s="101">
        <v>136.64154036257088</v>
      </c>
      <c r="M3117" s="2" t="s">
        <v>913</v>
      </c>
      <c r="N3117" s="2"/>
      <c r="O3117" s="2"/>
      <c r="X3117" s="2"/>
      <c r="Y3117" s="2"/>
      <c r="Z3117" s="2"/>
    </row>
    <row r="3118" ht="10.5" customHeight="1">
      <c r="A3118" s="2"/>
      <c r="B3118" s="2">
        <v>1334276.0</v>
      </c>
      <c r="C3118" s="2" t="s">
        <v>3196</v>
      </c>
      <c r="D3118" s="2">
        <v>9.833073314E9</v>
      </c>
      <c r="E3118" s="2" t="s">
        <v>238</v>
      </c>
      <c r="F3118" s="2" t="s">
        <v>239</v>
      </c>
      <c r="G3118" s="38">
        <v>41215.375</v>
      </c>
      <c r="H3118" s="100"/>
      <c r="I3118" s="2" t="s">
        <v>3195</v>
      </c>
      <c r="J3118" s="2" t="s">
        <v>241</v>
      </c>
      <c r="K3118" s="2">
        <v>221.0</v>
      </c>
      <c r="L3118" s="101">
        <v>214.29466992024106</v>
      </c>
      <c r="M3118" s="2" t="s">
        <v>913</v>
      </c>
      <c r="N3118" s="2"/>
      <c r="O3118" s="2"/>
      <c r="X3118" s="2"/>
      <c r="Y3118" s="2"/>
      <c r="Z3118" s="2"/>
    </row>
    <row r="3119" ht="10.5" customHeight="1">
      <c r="A3119" s="2"/>
      <c r="B3119" s="2">
        <v>1327816.0</v>
      </c>
      <c r="C3119" s="2" t="s">
        <v>2189</v>
      </c>
      <c r="D3119" s="2">
        <v>9.892504504E9</v>
      </c>
      <c r="E3119" s="2" t="s">
        <v>238</v>
      </c>
      <c r="F3119" s="2" t="s">
        <v>239</v>
      </c>
      <c r="G3119" s="38">
        <v>41214.458333333336</v>
      </c>
      <c r="H3119" s="100"/>
      <c r="I3119" s="2" t="s">
        <v>3195</v>
      </c>
      <c r="J3119" s="2" t="s">
        <v>241</v>
      </c>
      <c r="K3119" s="2">
        <v>118.0</v>
      </c>
      <c r="L3119" s="101">
        <v>106.05091356712506</v>
      </c>
      <c r="M3119" s="2" t="s">
        <v>913</v>
      </c>
      <c r="N3119" s="2"/>
      <c r="O3119" s="2"/>
      <c r="X3119" s="2"/>
      <c r="Y3119" s="2"/>
      <c r="Z3119" s="2"/>
    </row>
    <row r="3120" ht="10.5" customHeight="1">
      <c r="A3120" s="2"/>
      <c r="B3120" s="2">
        <v>1335046.0</v>
      </c>
      <c r="C3120" s="2" t="s">
        <v>3197</v>
      </c>
      <c r="D3120" s="2">
        <v>9.81992545E9</v>
      </c>
      <c r="E3120" s="2" t="s">
        <v>238</v>
      </c>
      <c r="F3120" s="2" t="s">
        <v>333</v>
      </c>
      <c r="G3120" s="38">
        <v>41214.572916666664</v>
      </c>
      <c r="H3120" s="100"/>
      <c r="I3120" s="2" t="s">
        <v>3195</v>
      </c>
      <c r="J3120" s="2" t="s">
        <v>241</v>
      </c>
      <c r="K3120" s="2">
        <v>163.0</v>
      </c>
      <c r="L3120" s="101">
        <v>178.99779284857277</v>
      </c>
      <c r="M3120" s="2" t="s">
        <v>913</v>
      </c>
      <c r="N3120" s="2"/>
      <c r="O3120" s="2"/>
      <c r="X3120" s="2"/>
      <c r="Y3120" s="2"/>
      <c r="Z3120" s="2"/>
    </row>
    <row r="3121" ht="10.5" customHeight="1">
      <c r="A3121" s="2"/>
      <c r="B3121" s="2">
        <v>1335686.0</v>
      </c>
      <c r="C3121" s="2" t="s">
        <v>3198</v>
      </c>
      <c r="D3121" s="2">
        <v>9.920730528E9</v>
      </c>
      <c r="E3121" s="2" t="s">
        <v>238</v>
      </c>
      <c r="F3121" s="2" t="s">
        <v>239</v>
      </c>
      <c r="G3121" s="38">
        <v>41214.75</v>
      </c>
      <c r="H3121" s="100"/>
      <c r="I3121" s="2" t="s">
        <v>3195</v>
      </c>
      <c r="J3121" s="2" t="s">
        <v>241</v>
      </c>
      <c r="K3121" s="2">
        <v>178.0</v>
      </c>
      <c r="L3121" s="101">
        <v>188.41029340101767</v>
      </c>
      <c r="M3121" s="2" t="s">
        <v>913</v>
      </c>
      <c r="N3121" s="2"/>
      <c r="O3121" s="2"/>
      <c r="X3121" s="2"/>
      <c r="Y3121" s="2"/>
      <c r="Z3121" s="2"/>
    </row>
    <row r="3122" ht="10.5" customHeight="1">
      <c r="A3122" s="2"/>
      <c r="B3122" s="2">
        <v>1335368.0</v>
      </c>
      <c r="C3122" s="2" t="s">
        <v>3199</v>
      </c>
      <c r="D3122" s="2">
        <v>9.320998109E9</v>
      </c>
      <c r="E3122" s="2" t="s">
        <v>238</v>
      </c>
      <c r="F3122" s="2" t="s">
        <v>258</v>
      </c>
      <c r="G3122" s="38">
        <v>41214.822916666664</v>
      </c>
      <c r="H3122" s="100"/>
      <c r="I3122" s="2" t="s">
        <v>3195</v>
      </c>
      <c r="J3122" s="2" t="s">
        <v>241</v>
      </c>
      <c r="K3122" s="2">
        <v>314.0</v>
      </c>
      <c r="L3122" s="101">
        <v>346.06967765446916</v>
      </c>
      <c r="M3122" s="2" t="s">
        <v>913</v>
      </c>
      <c r="N3122" s="2"/>
      <c r="O3122" s="2"/>
      <c r="X3122" s="2"/>
      <c r="Y3122" s="2"/>
      <c r="Z3122" s="2"/>
    </row>
    <row r="3123" ht="10.5" customHeight="1">
      <c r="A3123" s="2"/>
      <c r="B3123" s="2">
        <v>1334100.0</v>
      </c>
      <c r="C3123" s="2" t="s">
        <v>1981</v>
      </c>
      <c r="D3123" s="2">
        <v>7.7389465E9</v>
      </c>
      <c r="E3123" s="2" t="s">
        <v>238</v>
      </c>
      <c r="F3123" s="2" t="s">
        <v>239</v>
      </c>
      <c r="G3123" s="38">
        <v>41215.020833333336</v>
      </c>
      <c r="H3123" s="100"/>
      <c r="I3123" s="2" t="s">
        <v>3195</v>
      </c>
      <c r="J3123" s="2" t="s">
        <v>241</v>
      </c>
      <c r="K3123" s="2">
        <v>175.0</v>
      </c>
      <c r="L3123" s="101">
        <v>160.17279174368304</v>
      </c>
      <c r="M3123" s="2" t="s">
        <v>913</v>
      </c>
      <c r="N3123" s="2"/>
      <c r="O3123" s="2"/>
      <c r="X3123" s="2"/>
      <c r="Y3123" s="2"/>
      <c r="Z3123" s="2"/>
    </row>
    <row r="3124" ht="10.5" customHeight="1">
      <c r="A3124" s="2"/>
      <c r="B3124" s="2">
        <v>1337856.0</v>
      </c>
      <c r="C3124" s="2" t="s">
        <v>1664</v>
      </c>
      <c r="D3124" s="2">
        <v>9.323675722E9</v>
      </c>
      <c r="E3124" s="2" t="s">
        <v>238</v>
      </c>
      <c r="F3124" s="2" t="s">
        <v>239</v>
      </c>
      <c r="G3124" s="38">
        <v>41215.21875</v>
      </c>
      <c r="H3124" s="100"/>
      <c r="I3124" s="2" t="s">
        <v>3195</v>
      </c>
      <c r="J3124" s="2" t="s">
        <v>241</v>
      </c>
      <c r="K3124" s="2">
        <v>220.0</v>
      </c>
      <c r="L3124" s="101">
        <v>237.82592130135322</v>
      </c>
      <c r="M3124" s="2" t="s">
        <v>913</v>
      </c>
      <c r="N3124" s="2"/>
      <c r="O3124" s="2"/>
      <c r="X3124" s="2"/>
      <c r="Y3124" s="2"/>
      <c r="Z3124" s="2"/>
    </row>
    <row r="3125" ht="10.5" customHeight="1">
      <c r="A3125" s="2"/>
      <c r="B3125" s="2">
        <v>1338100.0</v>
      </c>
      <c r="C3125" s="2" t="s">
        <v>3200</v>
      </c>
      <c r="D3125" s="2">
        <v>9.769887969E9</v>
      </c>
      <c r="E3125" s="2" t="s">
        <v>238</v>
      </c>
      <c r="F3125" s="2" t="s">
        <v>239</v>
      </c>
      <c r="G3125" s="38">
        <v>41215.270833333336</v>
      </c>
      <c r="H3125" s="100"/>
      <c r="I3125" s="2" t="s">
        <v>3195</v>
      </c>
      <c r="J3125" s="2" t="s">
        <v>241</v>
      </c>
      <c r="K3125" s="2">
        <v>104.0</v>
      </c>
      <c r="L3125" s="101">
        <v>106.05091356712506</v>
      </c>
      <c r="M3125" s="2" t="s">
        <v>913</v>
      </c>
      <c r="N3125" s="2"/>
      <c r="O3125" s="2"/>
      <c r="X3125" s="2"/>
      <c r="Y3125" s="2"/>
      <c r="Z3125" s="2"/>
    </row>
    <row r="3126" ht="10.5" customHeight="1">
      <c r="A3126" s="2"/>
      <c r="B3126" s="2">
        <v>1337664.0</v>
      </c>
      <c r="C3126" s="2" t="s">
        <v>3201</v>
      </c>
      <c r="D3126" s="2">
        <v>9.136001102E9</v>
      </c>
      <c r="E3126" s="2" t="s">
        <v>238</v>
      </c>
      <c r="F3126" s="2" t="s">
        <v>239</v>
      </c>
      <c r="G3126" s="38">
        <v>41215.458333333336</v>
      </c>
      <c r="H3126" s="100"/>
      <c r="I3126" s="2" t="s">
        <v>3195</v>
      </c>
      <c r="J3126" s="2" t="s">
        <v>241</v>
      </c>
      <c r="K3126" s="2">
        <v>116.0</v>
      </c>
      <c r="L3126" s="101">
        <v>110.75716384334751</v>
      </c>
      <c r="M3126" s="2" t="s">
        <v>913</v>
      </c>
      <c r="N3126" s="2"/>
      <c r="O3126" s="2"/>
      <c r="X3126" s="2"/>
      <c r="Y3126" s="2"/>
      <c r="Z3126" s="2"/>
    </row>
    <row r="3127" ht="10.5" customHeight="1">
      <c r="A3127" s="2"/>
      <c r="B3127" s="2">
        <v>1337616.0</v>
      </c>
      <c r="C3127" s="2" t="s">
        <v>3202</v>
      </c>
      <c r="D3127" s="2">
        <v>9.819667741E9</v>
      </c>
      <c r="E3127" s="2" t="s">
        <v>238</v>
      </c>
      <c r="F3127" s="2" t="s">
        <v>239</v>
      </c>
      <c r="G3127" s="38">
        <v>41215.53125</v>
      </c>
      <c r="H3127" s="100"/>
      <c r="I3127" s="2" t="s">
        <v>3195</v>
      </c>
      <c r="J3127" s="2" t="s">
        <v>241</v>
      </c>
      <c r="K3127" s="2">
        <v>282.0</v>
      </c>
      <c r="L3127" s="101">
        <v>282.5352989254663</v>
      </c>
      <c r="M3127" s="2" t="s">
        <v>913</v>
      </c>
      <c r="N3127" s="2"/>
      <c r="O3127" s="2"/>
      <c r="X3127" s="2"/>
      <c r="Y3127" s="2"/>
      <c r="Z3127" s="2"/>
    </row>
    <row r="3128" ht="10.5" customHeight="1">
      <c r="A3128" s="2"/>
      <c r="B3128" s="2">
        <v>1338978.0</v>
      </c>
      <c r="C3128" s="2" t="s">
        <v>422</v>
      </c>
      <c r="D3128" s="2">
        <v>9.820449199E9</v>
      </c>
      <c r="E3128" s="2" t="s">
        <v>238</v>
      </c>
      <c r="F3128" s="2" t="s">
        <v>239</v>
      </c>
      <c r="G3128" s="38">
        <v>41215.59375</v>
      </c>
      <c r="H3128" s="100"/>
      <c r="I3128" s="2" t="s">
        <v>3195</v>
      </c>
      <c r="J3128" s="2" t="s">
        <v>241</v>
      </c>
      <c r="K3128" s="2">
        <v>444.0</v>
      </c>
      <c r="L3128" s="101">
        <v>421.36968207402805</v>
      </c>
      <c r="M3128" s="2" t="s">
        <v>913</v>
      </c>
      <c r="N3128" s="2"/>
      <c r="O3128" s="2"/>
      <c r="X3128" s="2"/>
      <c r="Y3128" s="2"/>
      <c r="Z3128" s="2"/>
    </row>
    <row r="3129" ht="10.5" customHeight="1">
      <c r="A3129" s="2"/>
      <c r="B3129" s="2">
        <v>1339930.0</v>
      </c>
      <c r="C3129" s="2" t="s">
        <v>3203</v>
      </c>
      <c r="D3129" s="2">
        <v>9.833261353E9</v>
      </c>
      <c r="E3129" s="2" t="s">
        <v>238</v>
      </c>
      <c r="F3129" s="2" t="s">
        <v>239</v>
      </c>
      <c r="G3129" s="38">
        <v>41215.645833333336</v>
      </c>
      <c r="H3129" s="100"/>
      <c r="I3129" s="2" t="s">
        <v>3195</v>
      </c>
      <c r="J3129" s="2" t="s">
        <v>241</v>
      </c>
      <c r="K3129" s="2">
        <v>211.0</v>
      </c>
      <c r="L3129" s="101">
        <v>228.41342074890832</v>
      </c>
      <c r="M3129" s="2" t="s">
        <v>913</v>
      </c>
      <c r="N3129" s="2"/>
      <c r="O3129" s="2"/>
      <c r="X3129" s="2"/>
      <c r="Y3129" s="2"/>
      <c r="Z3129" s="2"/>
    </row>
    <row r="3130" ht="10.5" customHeight="1">
      <c r="A3130" s="2"/>
      <c r="B3130" s="2">
        <v>1336774.0</v>
      </c>
      <c r="C3130" s="2" t="s">
        <v>3204</v>
      </c>
      <c r="D3130" s="2">
        <v>9.821229297E9</v>
      </c>
      <c r="E3130" s="2" t="s">
        <v>238</v>
      </c>
      <c r="F3130" s="2" t="s">
        <v>333</v>
      </c>
      <c r="G3130" s="38">
        <v>41215.708333333336</v>
      </c>
      <c r="H3130" s="100"/>
      <c r="I3130" s="2" t="s">
        <v>3195</v>
      </c>
      <c r="J3130" s="2" t="s">
        <v>241</v>
      </c>
      <c r="K3130" s="2">
        <v>538.0</v>
      </c>
      <c r="L3130" s="101">
        <v>571.9696909131459</v>
      </c>
      <c r="M3130" s="2" t="s">
        <v>913</v>
      </c>
      <c r="N3130" s="2"/>
      <c r="O3130" s="2"/>
      <c r="X3130" s="2"/>
      <c r="Y3130" s="2"/>
      <c r="Z3130" s="2"/>
    </row>
    <row r="3131" ht="10.5" customHeight="1">
      <c r="A3131" s="2"/>
      <c r="B3131" s="2">
        <v>1339576.0</v>
      </c>
      <c r="C3131" s="2" t="s">
        <v>3205</v>
      </c>
      <c r="D3131" s="2">
        <v>9.819012677E9</v>
      </c>
      <c r="E3131" s="2" t="s">
        <v>238</v>
      </c>
      <c r="F3131" s="2" t="s">
        <v>239</v>
      </c>
      <c r="G3131" s="38">
        <v>41215.78125</v>
      </c>
      <c r="H3131" s="100"/>
      <c r="I3131" s="2" t="s">
        <v>3195</v>
      </c>
      <c r="J3131" s="2" t="s">
        <v>241</v>
      </c>
      <c r="K3131" s="2">
        <v>176.0</v>
      </c>
      <c r="L3131" s="101">
        <v>193.1165436772401</v>
      </c>
      <c r="M3131" s="2" t="s">
        <v>913</v>
      </c>
      <c r="N3131" s="2"/>
      <c r="O3131" s="2"/>
      <c r="X3131" s="2"/>
      <c r="Y3131" s="2"/>
      <c r="Z3131" s="2"/>
    </row>
    <row r="3132" ht="10.5" customHeight="1">
      <c r="A3132" s="2"/>
      <c r="B3132" s="2">
        <v>1339462.0</v>
      </c>
      <c r="C3132" s="2" t="s">
        <v>3206</v>
      </c>
      <c r="D3132" s="2">
        <v>7.738338819E9</v>
      </c>
      <c r="E3132" s="2" t="s">
        <v>238</v>
      </c>
      <c r="F3132" s="2" t="s">
        <v>239</v>
      </c>
      <c r="G3132" s="38">
        <v>41216.0625</v>
      </c>
      <c r="H3132" s="100"/>
      <c r="I3132" s="2" t="s">
        <v>3195</v>
      </c>
      <c r="J3132" s="2" t="s">
        <v>241</v>
      </c>
      <c r="K3132" s="2">
        <v>200.0</v>
      </c>
      <c r="L3132" s="101">
        <v>223.70717047268585</v>
      </c>
      <c r="M3132" s="2" t="s">
        <v>913</v>
      </c>
      <c r="N3132" s="2"/>
      <c r="O3132" s="2"/>
      <c r="X3132" s="2"/>
      <c r="Y3132" s="2"/>
      <c r="Z3132" s="2"/>
    </row>
    <row r="3133" ht="10.5" customHeight="1">
      <c r="A3133" s="2"/>
      <c r="B3133" s="2">
        <v>1340410.0</v>
      </c>
      <c r="C3133" s="2" t="s">
        <v>478</v>
      </c>
      <c r="D3133" s="2">
        <v>9.00434549E9</v>
      </c>
      <c r="E3133" s="2" t="s">
        <v>238</v>
      </c>
      <c r="F3133" s="2" t="s">
        <v>239</v>
      </c>
      <c r="G3133" s="38">
        <v>41216.15625</v>
      </c>
      <c r="H3133" s="100"/>
      <c r="I3133" s="2" t="s">
        <v>3195</v>
      </c>
      <c r="J3133" s="2" t="s">
        <v>241</v>
      </c>
      <c r="K3133" s="2">
        <v>100.0</v>
      </c>
      <c r="L3133" s="101">
        <v>101.34466329090263</v>
      </c>
      <c r="M3133" s="2" t="s">
        <v>913</v>
      </c>
      <c r="N3133" s="2"/>
      <c r="O3133" s="2"/>
      <c r="X3133" s="2"/>
      <c r="Y3133" s="2"/>
      <c r="Z3133" s="2"/>
    </row>
    <row r="3134" ht="10.5" customHeight="1">
      <c r="A3134" s="2"/>
      <c r="B3134" s="2">
        <v>1344006.0</v>
      </c>
      <c r="C3134" s="2" t="s">
        <v>1002</v>
      </c>
      <c r="D3134" s="2">
        <v>9.820080647E9</v>
      </c>
      <c r="E3134" s="2" t="s">
        <v>238</v>
      </c>
      <c r="F3134" s="2" t="s">
        <v>239</v>
      </c>
      <c r="G3134" s="38">
        <v>41216.21875</v>
      </c>
      <c r="H3134" s="100"/>
      <c r="I3134" s="2" t="s">
        <v>3195</v>
      </c>
      <c r="J3134" s="2" t="s">
        <v>241</v>
      </c>
      <c r="K3134" s="2">
        <v>211.0</v>
      </c>
      <c r="L3134" s="101">
        <v>223.70717047268585</v>
      </c>
      <c r="M3134" s="2" t="s">
        <v>913</v>
      </c>
      <c r="N3134" s="2"/>
      <c r="O3134" s="2"/>
      <c r="X3134" s="2"/>
      <c r="Y3134" s="2"/>
      <c r="Z3134" s="2"/>
    </row>
    <row r="3135" ht="10.5" customHeight="1">
      <c r="A3135" s="2"/>
      <c r="B3135" s="2">
        <v>1344556.0</v>
      </c>
      <c r="C3135" s="2" t="s">
        <v>3207</v>
      </c>
      <c r="D3135" s="2">
        <v>9.930636339E9</v>
      </c>
      <c r="E3135" s="2" t="s">
        <v>238</v>
      </c>
      <c r="F3135" s="2" t="s">
        <v>239</v>
      </c>
      <c r="G3135" s="38">
        <v>41216.291666666664</v>
      </c>
      <c r="H3135" s="100"/>
      <c r="I3135" s="2" t="s">
        <v>3195</v>
      </c>
      <c r="J3135" s="2" t="s">
        <v>241</v>
      </c>
      <c r="K3135" s="2">
        <v>173.0</v>
      </c>
      <c r="L3135" s="101">
        <v>178.99779284857277</v>
      </c>
      <c r="M3135" s="2" t="s">
        <v>913</v>
      </c>
      <c r="N3135" s="2"/>
      <c r="O3135" s="2"/>
      <c r="X3135" s="2"/>
      <c r="Y3135" s="2"/>
      <c r="Z3135" s="2"/>
    </row>
    <row r="3136" ht="10.5" customHeight="1">
      <c r="A3136" s="2"/>
      <c r="B3136" s="2">
        <v>1343880.0</v>
      </c>
      <c r="C3136" s="2" t="s">
        <v>3208</v>
      </c>
      <c r="D3136" s="2">
        <v>9.619434315E9</v>
      </c>
      <c r="E3136" s="2" t="s">
        <v>238</v>
      </c>
      <c r="F3136" s="2" t="s">
        <v>239</v>
      </c>
      <c r="G3136" s="38">
        <v>41216.354166666664</v>
      </c>
      <c r="H3136" s="100"/>
      <c r="I3136" s="2" t="s">
        <v>3195</v>
      </c>
      <c r="J3136" s="2" t="s">
        <v>241</v>
      </c>
      <c r="K3136" s="2">
        <v>205.0</v>
      </c>
      <c r="L3136" s="101">
        <v>219.00092019646348</v>
      </c>
      <c r="M3136" s="2" t="s">
        <v>913</v>
      </c>
      <c r="N3136" s="2"/>
      <c r="O3136" s="2"/>
      <c r="X3136" s="2"/>
      <c r="Y3136" s="2"/>
      <c r="Z3136" s="2"/>
    </row>
    <row r="3137" ht="10.5" customHeight="1">
      <c r="A3137" s="2"/>
      <c r="B3137" s="2">
        <v>1345476.0</v>
      </c>
      <c r="C3137" s="2" t="s">
        <v>3209</v>
      </c>
      <c r="D3137" s="2">
        <v>9.820455009E9</v>
      </c>
      <c r="E3137" s="2" t="s">
        <v>238</v>
      </c>
      <c r="F3137" s="2" t="s">
        <v>239</v>
      </c>
      <c r="G3137" s="38">
        <v>41217.479166666664</v>
      </c>
      <c r="H3137" s="100"/>
      <c r="I3137" s="2" t="s">
        <v>3195</v>
      </c>
      <c r="J3137" s="2" t="s">
        <v>241</v>
      </c>
      <c r="K3137" s="2">
        <v>475.0</v>
      </c>
      <c r="L3137" s="101">
        <v>510.78843732225425</v>
      </c>
      <c r="M3137" s="2" t="s">
        <v>913</v>
      </c>
      <c r="N3137" s="2"/>
      <c r="O3137" s="2"/>
      <c r="X3137" s="2"/>
      <c r="Y3137" s="2"/>
      <c r="Z3137" s="2"/>
    </row>
    <row r="3138" ht="10.5" customHeight="1">
      <c r="A3138" s="2"/>
      <c r="B3138" s="2">
        <v>1344892.0</v>
      </c>
      <c r="C3138" s="2" t="s">
        <v>3210</v>
      </c>
      <c r="D3138" s="2">
        <v>8.879473736E9</v>
      </c>
      <c r="E3138" s="2" t="s">
        <v>238</v>
      </c>
      <c r="F3138" s="2" t="s">
        <v>239</v>
      </c>
      <c r="G3138" s="38">
        <v>41217.583333333336</v>
      </c>
      <c r="H3138" s="100"/>
      <c r="I3138" s="2" t="s">
        <v>3195</v>
      </c>
      <c r="J3138" s="2" t="s">
        <v>241</v>
      </c>
      <c r="K3138" s="2">
        <v>453.0</v>
      </c>
      <c r="L3138" s="101">
        <v>503.7290619079207</v>
      </c>
      <c r="M3138" s="2" t="s">
        <v>913</v>
      </c>
      <c r="N3138" s="2"/>
      <c r="O3138" s="2"/>
      <c r="X3138" s="2"/>
      <c r="Y3138" s="2"/>
      <c r="Z3138" s="2"/>
    </row>
    <row r="3139" ht="10.5" customHeight="1">
      <c r="A3139" s="2"/>
      <c r="B3139" s="2">
        <v>1346604.0</v>
      </c>
      <c r="C3139" s="2" t="s">
        <v>3211</v>
      </c>
      <c r="D3139" s="2">
        <v>9.821134505E9</v>
      </c>
      <c r="E3139" s="2" t="s">
        <v>238</v>
      </c>
      <c r="F3139" s="2" t="s">
        <v>239</v>
      </c>
      <c r="G3139" s="38">
        <v>41217.833333333336</v>
      </c>
      <c r="H3139" s="100"/>
      <c r="I3139" s="2" t="s">
        <v>3195</v>
      </c>
      <c r="J3139" s="2" t="s">
        <v>241</v>
      </c>
      <c r="K3139" s="2">
        <v>147.0</v>
      </c>
      <c r="L3139" s="101">
        <v>160.17279174368304</v>
      </c>
      <c r="M3139" s="2" t="s">
        <v>913</v>
      </c>
      <c r="N3139" s="2"/>
      <c r="O3139" s="2"/>
      <c r="X3139" s="2"/>
      <c r="Y3139" s="2"/>
      <c r="Z3139" s="2"/>
    </row>
    <row r="3140" ht="10.5" customHeight="1">
      <c r="A3140" s="2"/>
      <c r="B3140" s="2">
        <v>1345682.0</v>
      </c>
      <c r="C3140" s="2" t="s">
        <v>2167</v>
      </c>
      <c r="D3140" s="2">
        <v>9.920097641E9</v>
      </c>
      <c r="E3140" s="2" t="s">
        <v>238</v>
      </c>
      <c r="F3140" s="2" t="s">
        <v>333</v>
      </c>
      <c r="G3140" s="38">
        <v>41217.927083333336</v>
      </c>
      <c r="H3140" s="100"/>
      <c r="I3140" s="2" t="s">
        <v>3195</v>
      </c>
      <c r="J3140" s="2" t="s">
        <v>241</v>
      </c>
      <c r="K3140" s="2">
        <v>147.0</v>
      </c>
      <c r="L3140" s="101">
        <v>160.17279174368304</v>
      </c>
      <c r="M3140" s="2" t="s">
        <v>913</v>
      </c>
      <c r="N3140" s="2"/>
      <c r="O3140" s="2"/>
      <c r="X3140" s="2"/>
      <c r="Y3140" s="2"/>
      <c r="Z3140" s="2"/>
    </row>
    <row r="3141" ht="10.5" customHeight="1">
      <c r="A3141" s="2"/>
      <c r="B3141" s="2">
        <v>1345170.0</v>
      </c>
      <c r="C3141" s="2" t="s">
        <v>3212</v>
      </c>
      <c r="D3141" s="2">
        <v>8.879650746E9</v>
      </c>
      <c r="E3141" s="2" t="s">
        <v>238</v>
      </c>
      <c r="F3141" s="2" t="s">
        <v>333</v>
      </c>
      <c r="G3141" s="38">
        <v>41218.125</v>
      </c>
      <c r="H3141" s="100"/>
      <c r="I3141" s="2" t="s">
        <v>3195</v>
      </c>
      <c r="J3141" s="2" t="s">
        <v>241</v>
      </c>
      <c r="K3141" s="2">
        <v>174.0</v>
      </c>
      <c r="L3141" s="101">
        <v>190.76341853912885</v>
      </c>
      <c r="M3141" s="2" t="s">
        <v>913</v>
      </c>
      <c r="N3141" s="2"/>
      <c r="O3141" s="2"/>
      <c r="X3141" s="2"/>
      <c r="Y3141" s="2"/>
      <c r="Z3141" s="2"/>
    </row>
    <row r="3142" ht="10.5" customHeight="1">
      <c r="A3142" s="2"/>
      <c r="B3142" s="2">
        <v>1347078.0</v>
      </c>
      <c r="C3142" s="2" t="s">
        <v>3213</v>
      </c>
      <c r="D3142" s="2">
        <v>9.967592003E9</v>
      </c>
      <c r="E3142" s="2" t="s">
        <v>238</v>
      </c>
      <c r="F3142" s="2" t="s">
        <v>258</v>
      </c>
      <c r="G3142" s="38">
        <v>41218.1875</v>
      </c>
      <c r="H3142" s="100"/>
      <c r="I3142" s="2" t="s">
        <v>3195</v>
      </c>
      <c r="J3142" s="2" t="s">
        <v>241</v>
      </c>
      <c r="K3142" s="2">
        <v>270.0</v>
      </c>
      <c r="L3142" s="101">
        <v>291.94779947791113</v>
      </c>
      <c r="M3142" s="2" t="s">
        <v>913</v>
      </c>
      <c r="N3142" s="2"/>
      <c r="O3142" s="2"/>
      <c r="X3142" s="2"/>
      <c r="Y3142" s="2"/>
      <c r="Z3142" s="2"/>
    </row>
    <row r="3143" ht="10.5" customHeight="1">
      <c r="A3143" s="2"/>
      <c r="B3143" s="2">
        <v>1347692.0</v>
      </c>
      <c r="C3143" s="2" t="s">
        <v>1626</v>
      </c>
      <c r="D3143" s="2">
        <v>9.82000957E9</v>
      </c>
      <c r="E3143" s="2" t="s">
        <v>238</v>
      </c>
      <c r="F3143" s="2" t="s">
        <v>239</v>
      </c>
      <c r="G3143" s="38">
        <v>41218.229166666664</v>
      </c>
      <c r="H3143" s="100"/>
      <c r="I3143" s="2" t="s">
        <v>3195</v>
      </c>
      <c r="J3143" s="2" t="s">
        <v>241</v>
      </c>
      <c r="K3143" s="2">
        <v>193.2</v>
      </c>
      <c r="L3143" s="101">
        <v>174.29154257235035</v>
      </c>
      <c r="M3143" s="2" t="s">
        <v>913</v>
      </c>
      <c r="N3143" s="2"/>
      <c r="O3143" s="2"/>
      <c r="X3143" s="2"/>
      <c r="Y3143" s="2"/>
      <c r="Z3143" s="2"/>
    </row>
    <row r="3144" ht="10.5" customHeight="1">
      <c r="A3144" s="2"/>
      <c r="B3144" s="2">
        <v>1347876.0</v>
      </c>
      <c r="C3144" s="2" t="s">
        <v>3214</v>
      </c>
      <c r="D3144" s="2">
        <v>9.819614449E9</v>
      </c>
      <c r="E3144" s="2" t="s">
        <v>238</v>
      </c>
      <c r="F3144" s="2" t="s">
        <v>239</v>
      </c>
      <c r="G3144" s="38">
        <v>41218.291666666664</v>
      </c>
      <c r="H3144" s="100"/>
      <c r="I3144" s="2" t="s">
        <v>3195</v>
      </c>
      <c r="J3144" s="2" t="s">
        <v>241</v>
      </c>
      <c r="K3144" s="2">
        <v>422.0</v>
      </c>
      <c r="L3144" s="101">
        <v>343.7165525163579</v>
      </c>
      <c r="M3144" s="2" t="s">
        <v>913</v>
      </c>
      <c r="N3144" s="2"/>
      <c r="O3144" s="2"/>
      <c r="X3144" s="2"/>
      <c r="Y3144" s="2"/>
      <c r="Z3144" s="2"/>
    </row>
    <row r="3145" ht="10.5" customHeight="1">
      <c r="A3145" s="2"/>
      <c r="B3145" s="2">
        <v>1349032.0</v>
      </c>
      <c r="C3145" s="2" t="s">
        <v>2778</v>
      </c>
      <c r="D3145" s="2">
        <v>9.833520157E9</v>
      </c>
      <c r="E3145" s="2" t="s">
        <v>238</v>
      </c>
      <c r="F3145" s="2" t="s">
        <v>283</v>
      </c>
      <c r="G3145" s="38">
        <v>41218.333333333336</v>
      </c>
      <c r="H3145" s="100"/>
      <c r="I3145" s="2" t="s">
        <v>3195</v>
      </c>
      <c r="J3145" s="2" t="s">
        <v>241</v>
      </c>
      <c r="K3145" s="2">
        <v>593.0</v>
      </c>
      <c r="L3145" s="101">
        <v>630.7978193659263</v>
      </c>
      <c r="M3145" s="2" t="s">
        <v>913</v>
      </c>
      <c r="N3145" s="2"/>
      <c r="O3145" s="2"/>
      <c r="X3145" s="2"/>
      <c r="Y3145" s="2"/>
      <c r="Z3145" s="2"/>
    </row>
    <row r="3146" ht="10.5" customHeight="1">
      <c r="A3146" s="2"/>
      <c r="B3146" s="2">
        <v>1347298.0</v>
      </c>
      <c r="C3146" s="2" t="s">
        <v>1715</v>
      </c>
      <c r="D3146" s="2">
        <v>9.987963412E9</v>
      </c>
      <c r="E3146" s="2" t="s">
        <v>238</v>
      </c>
      <c r="F3146" s="2" t="s">
        <v>239</v>
      </c>
      <c r="G3146" s="38">
        <v>41218.489583333336</v>
      </c>
      <c r="H3146" s="100"/>
      <c r="I3146" s="2" t="s">
        <v>3195</v>
      </c>
      <c r="J3146" s="2" t="s">
        <v>241</v>
      </c>
      <c r="K3146" s="2">
        <v>114.0</v>
      </c>
      <c r="L3146" s="101">
        <v>103.69778842901385</v>
      </c>
      <c r="M3146" s="2" t="s">
        <v>913</v>
      </c>
      <c r="N3146" s="2"/>
      <c r="O3146" s="2"/>
      <c r="X3146" s="2"/>
      <c r="Y3146" s="2"/>
      <c r="Z3146" s="2"/>
    </row>
    <row r="3147" ht="10.5" customHeight="1">
      <c r="A3147" s="2"/>
      <c r="B3147" s="2">
        <v>1349784.0</v>
      </c>
      <c r="C3147" s="2" t="s">
        <v>3215</v>
      </c>
      <c r="D3147" s="2">
        <v>9.820011633E9</v>
      </c>
      <c r="E3147" s="2" t="s">
        <v>238</v>
      </c>
      <c r="F3147" s="2" t="s">
        <v>283</v>
      </c>
      <c r="G3147" s="38">
        <v>41218.604166666664</v>
      </c>
      <c r="H3147" s="100"/>
      <c r="I3147" s="2" t="s">
        <v>3195</v>
      </c>
      <c r="J3147" s="2" t="s">
        <v>241</v>
      </c>
      <c r="K3147" s="2">
        <v>613.0</v>
      </c>
      <c r="L3147" s="101">
        <v>651.9759456089272</v>
      </c>
      <c r="M3147" s="2" t="s">
        <v>913</v>
      </c>
      <c r="N3147" s="2"/>
      <c r="O3147" s="2"/>
      <c r="X3147" s="2"/>
      <c r="Y3147" s="2"/>
      <c r="Z3147" s="2"/>
    </row>
    <row r="3148" ht="10.5" customHeight="1">
      <c r="A3148" s="2"/>
      <c r="B3148" s="2">
        <v>1350362.0</v>
      </c>
      <c r="C3148" s="2" t="s">
        <v>3216</v>
      </c>
      <c r="D3148" s="2">
        <v>9.833967603E9</v>
      </c>
      <c r="E3148" s="2" t="s">
        <v>238</v>
      </c>
      <c r="F3148" s="2" t="s">
        <v>239</v>
      </c>
      <c r="G3148" s="38">
        <v>41218.70138888889</v>
      </c>
      <c r="H3148" s="100"/>
      <c r="I3148" s="2" t="s">
        <v>3195</v>
      </c>
      <c r="J3148" s="2" t="s">
        <v>241</v>
      </c>
      <c r="K3148" s="2">
        <v>787.0</v>
      </c>
      <c r="L3148" s="101">
        <v>868.4634583151592</v>
      </c>
      <c r="M3148" s="2" t="s">
        <v>913</v>
      </c>
      <c r="N3148" s="2"/>
      <c r="O3148" s="2"/>
      <c r="X3148" s="2"/>
      <c r="Y3148" s="2"/>
      <c r="Z3148" s="2"/>
    </row>
    <row r="3149" ht="10.5" customHeight="1">
      <c r="A3149" s="2"/>
      <c r="B3149" s="2">
        <v>1348772.0</v>
      </c>
      <c r="C3149" s="2" t="s">
        <v>3217</v>
      </c>
      <c r="D3149" s="2">
        <v>9.223174402E9</v>
      </c>
      <c r="E3149" s="2" t="s">
        <v>238</v>
      </c>
      <c r="F3149" s="2" t="s">
        <v>239</v>
      </c>
      <c r="G3149" s="38">
        <v>41218.770833333336</v>
      </c>
      <c r="H3149" s="100"/>
      <c r="I3149" s="2" t="s">
        <v>3195</v>
      </c>
      <c r="J3149" s="2" t="s">
        <v>241</v>
      </c>
      <c r="K3149" s="2">
        <v>326.0</v>
      </c>
      <c r="L3149" s="101">
        <v>346.06967765446916</v>
      </c>
      <c r="M3149" s="2" t="s">
        <v>913</v>
      </c>
      <c r="N3149" s="2"/>
      <c r="O3149" s="2"/>
      <c r="X3149" s="2"/>
      <c r="Y3149" s="2"/>
      <c r="Z3149" s="2"/>
    </row>
    <row r="3150" ht="10.5" customHeight="1">
      <c r="A3150" s="2"/>
      <c r="B3150" s="2">
        <v>1350996.0</v>
      </c>
      <c r="C3150" s="2" t="s">
        <v>3218</v>
      </c>
      <c r="D3150" s="2">
        <v>9.833101993E9</v>
      </c>
      <c r="E3150" s="2" t="s">
        <v>238</v>
      </c>
      <c r="F3150" s="2" t="s">
        <v>283</v>
      </c>
      <c r="G3150" s="38">
        <v>41218.833333333336</v>
      </c>
      <c r="H3150" s="100"/>
      <c r="I3150" s="2" t="s">
        <v>3195</v>
      </c>
      <c r="J3150" s="2" t="s">
        <v>241</v>
      </c>
      <c r="K3150" s="2">
        <v>310.0</v>
      </c>
      <c r="L3150" s="101">
        <v>336.65717710202426</v>
      </c>
      <c r="M3150" s="2" t="s">
        <v>913</v>
      </c>
      <c r="N3150" s="2"/>
      <c r="O3150" s="2"/>
      <c r="X3150" s="2"/>
      <c r="Y3150" s="2"/>
      <c r="Z3150" s="2"/>
    </row>
    <row r="3151" ht="10.5" customHeight="1">
      <c r="A3151" s="2"/>
      <c r="B3151" s="2">
        <v>1350494.0</v>
      </c>
      <c r="C3151" s="2" t="s">
        <v>1336</v>
      </c>
      <c r="D3151" s="2">
        <v>9.619136431E9</v>
      </c>
      <c r="E3151" s="2" t="s">
        <v>238</v>
      </c>
      <c r="F3151" s="2" t="s">
        <v>239</v>
      </c>
      <c r="G3151" s="38">
        <v>41219.135416666664</v>
      </c>
      <c r="H3151" s="100"/>
      <c r="I3151" s="2" t="s">
        <v>3195</v>
      </c>
      <c r="J3151" s="2" t="s">
        <v>241</v>
      </c>
      <c r="K3151" s="2">
        <v>100.0</v>
      </c>
      <c r="L3151" s="101">
        <v>87.22591246223534</v>
      </c>
      <c r="M3151" s="2" t="s">
        <v>913</v>
      </c>
      <c r="N3151" s="2"/>
      <c r="O3151" s="2"/>
      <c r="X3151" s="2"/>
      <c r="Y3151" s="2"/>
      <c r="Z3151" s="2"/>
    </row>
    <row r="3152" ht="10.5" customHeight="1">
      <c r="A3152" s="2"/>
      <c r="B3152" s="2">
        <v>1326724.0</v>
      </c>
      <c r="C3152" s="2" t="s">
        <v>3219</v>
      </c>
      <c r="D3152" s="2">
        <v>9.810023011E9</v>
      </c>
      <c r="E3152" s="2" t="s">
        <v>238</v>
      </c>
      <c r="F3152" s="2" t="s">
        <v>239</v>
      </c>
      <c r="G3152" s="38">
        <v>41219.208333333336</v>
      </c>
      <c r="H3152" s="100"/>
      <c r="I3152" s="2" t="s">
        <v>3220</v>
      </c>
      <c r="J3152" s="2" t="s">
        <v>762</v>
      </c>
      <c r="K3152" s="2">
        <v>3104.0</v>
      </c>
      <c r="L3152" s="101">
        <v>2736.454032075898</v>
      </c>
      <c r="M3152" s="2" t="s">
        <v>1173</v>
      </c>
      <c r="N3152" s="2"/>
      <c r="O3152" s="2"/>
      <c r="X3152" s="2"/>
      <c r="Y3152" s="2"/>
      <c r="Z3152" s="2"/>
    </row>
    <row r="3153" ht="10.5" customHeight="1">
      <c r="A3153" s="2"/>
      <c r="B3153" s="2">
        <v>1331640.0</v>
      </c>
      <c r="C3153" s="2" t="s">
        <v>3221</v>
      </c>
      <c r="D3153" s="2">
        <v>9.840020675E9</v>
      </c>
      <c r="E3153" s="2" t="s">
        <v>238</v>
      </c>
      <c r="F3153" s="2" t="s">
        <v>239</v>
      </c>
      <c r="G3153" s="38">
        <v>41219.291666666664</v>
      </c>
      <c r="H3153" s="100"/>
      <c r="I3153" s="2" t="s">
        <v>3220</v>
      </c>
      <c r="J3153" s="2" t="s">
        <v>871</v>
      </c>
      <c r="K3153" s="2">
        <v>1704.0</v>
      </c>
      <c r="L3153" s="101">
        <v>1413.4540320758979</v>
      </c>
      <c r="M3153" s="2" t="s">
        <v>956</v>
      </c>
      <c r="N3153" s="2"/>
      <c r="O3153" s="2"/>
      <c r="X3153" s="2"/>
      <c r="Y3153" s="2"/>
      <c r="Z3153" s="2"/>
    </row>
    <row r="3154" ht="10.5" customHeight="1">
      <c r="A3154" s="2"/>
      <c r="B3154" s="2">
        <v>1334164.0</v>
      </c>
      <c r="C3154" s="2" t="s">
        <v>3222</v>
      </c>
      <c r="D3154" s="2">
        <v>9.346006464E9</v>
      </c>
      <c r="E3154" s="2" t="s">
        <v>238</v>
      </c>
      <c r="F3154" s="2" t="s">
        <v>239</v>
      </c>
      <c r="G3154" s="38">
        <v>41219.375</v>
      </c>
      <c r="H3154" s="100"/>
      <c r="I3154" s="2" t="s">
        <v>3220</v>
      </c>
      <c r="J3154" s="2" t="s">
        <v>871</v>
      </c>
      <c r="K3154" s="2">
        <v>1317.5</v>
      </c>
      <c r="L3154" s="101">
        <v>1130.4540320758979</v>
      </c>
      <c r="M3154" s="2" t="s">
        <v>956</v>
      </c>
      <c r="N3154" s="2"/>
      <c r="O3154" s="2"/>
      <c r="X3154" s="2"/>
      <c r="Y3154" s="2"/>
      <c r="Z3154" s="2"/>
    </row>
    <row r="3155" ht="10.5" customHeight="1">
      <c r="A3155" s="2"/>
      <c r="B3155" s="2">
        <v>1335844.0</v>
      </c>
      <c r="C3155" s="2" t="s">
        <v>3223</v>
      </c>
      <c r="D3155" s="2">
        <v>8.095988853E9</v>
      </c>
      <c r="E3155" s="2" t="s">
        <v>238</v>
      </c>
      <c r="F3155" s="2" t="s">
        <v>239</v>
      </c>
      <c r="G3155" s="38">
        <v>41214.354166666664</v>
      </c>
      <c r="H3155" s="100"/>
      <c r="I3155" s="2" t="s">
        <v>3220</v>
      </c>
      <c r="J3155" s="2" t="s">
        <v>871</v>
      </c>
      <c r="K3155" s="2">
        <v>1275.0</v>
      </c>
      <c r="L3155" s="101">
        <v>1095.4540320758979</v>
      </c>
      <c r="M3155" s="2" t="s">
        <v>1017</v>
      </c>
      <c r="N3155" s="2"/>
      <c r="O3155" s="2"/>
      <c r="X3155" s="2"/>
      <c r="Y3155" s="2"/>
      <c r="Z3155" s="2"/>
    </row>
    <row r="3156" ht="10.5" customHeight="1">
      <c r="A3156" s="2"/>
      <c r="B3156" s="2">
        <v>1334734.0</v>
      </c>
      <c r="C3156" s="2" t="s">
        <v>3224</v>
      </c>
      <c r="D3156" s="2">
        <v>9.769920883E9</v>
      </c>
      <c r="E3156" s="2" t="s">
        <v>238</v>
      </c>
      <c r="F3156" s="2" t="s">
        <v>258</v>
      </c>
      <c r="G3156" s="38">
        <v>41214.364583333336</v>
      </c>
      <c r="H3156" s="100"/>
      <c r="I3156" s="2" t="s">
        <v>3220</v>
      </c>
      <c r="J3156" s="2" t="s">
        <v>762</v>
      </c>
      <c r="K3156" s="2">
        <v>3200.0</v>
      </c>
      <c r="L3156" s="101">
        <v>2895.454032075898</v>
      </c>
      <c r="M3156" s="2" t="s">
        <v>1173</v>
      </c>
      <c r="N3156" s="2"/>
      <c r="O3156" s="2"/>
      <c r="X3156" s="2"/>
      <c r="Y3156" s="2"/>
      <c r="Z3156" s="2"/>
    </row>
    <row r="3157" ht="10.5" customHeight="1">
      <c r="A3157" s="2"/>
      <c r="B3157" s="2">
        <v>1340744.0</v>
      </c>
      <c r="C3157" s="2" t="s">
        <v>3225</v>
      </c>
      <c r="D3157" s="2">
        <v>9.924059958E9</v>
      </c>
      <c r="E3157" s="2" t="s">
        <v>238</v>
      </c>
      <c r="F3157" s="2" t="s">
        <v>239</v>
      </c>
      <c r="G3157" s="38">
        <v>41215.395833333336</v>
      </c>
      <c r="H3157" s="100"/>
      <c r="I3157" s="2" t="s">
        <v>3220</v>
      </c>
      <c r="J3157" s="2" t="s">
        <v>871</v>
      </c>
      <c r="K3157" s="2">
        <v>1200.0</v>
      </c>
      <c r="L3157" s="101">
        <v>1045.4540320758979</v>
      </c>
      <c r="M3157" s="2" t="s">
        <v>956</v>
      </c>
      <c r="N3157" s="2"/>
      <c r="O3157" s="2"/>
      <c r="X3157" s="2"/>
      <c r="Y3157" s="2"/>
      <c r="Z3157" s="2"/>
    </row>
    <row r="3158" ht="10.5" customHeight="1">
      <c r="A3158" s="2"/>
      <c r="B3158" s="2">
        <v>1325878.0</v>
      </c>
      <c r="C3158" s="2" t="s">
        <v>3226</v>
      </c>
      <c r="D3158" s="2">
        <v>9.873538735E9</v>
      </c>
      <c r="E3158" s="2" t="s">
        <v>238</v>
      </c>
      <c r="F3158" s="2" t="s">
        <v>239</v>
      </c>
      <c r="G3158" s="38">
        <v>41215.458333333336</v>
      </c>
      <c r="H3158" s="100"/>
      <c r="I3158" s="2" t="s">
        <v>3220</v>
      </c>
      <c r="J3158" s="2" t="s">
        <v>762</v>
      </c>
      <c r="K3158" s="2">
        <v>4640.0</v>
      </c>
      <c r="L3158" s="101">
        <v>4105.454032075898</v>
      </c>
      <c r="M3158" s="2" t="s">
        <v>1017</v>
      </c>
      <c r="N3158" s="2"/>
      <c r="O3158" s="2"/>
      <c r="X3158" s="2"/>
      <c r="Y3158" s="2"/>
      <c r="Z3158" s="2"/>
    </row>
    <row r="3159" ht="10.5" customHeight="1">
      <c r="A3159" s="2"/>
      <c r="B3159" s="2">
        <v>1341848.0</v>
      </c>
      <c r="C3159" s="2" t="s">
        <v>3227</v>
      </c>
      <c r="D3159" s="2">
        <v>9.819411687E9</v>
      </c>
      <c r="E3159" s="2" t="s">
        <v>238</v>
      </c>
      <c r="F3159" s="2" t="s">
        <v>333</v>
      </c>
      <c r="G3159" s="38">
        <v>41216.291666666664</v>
      </c>
      <c r="H3159" s="100"/>
      <c r="I3159" s="2" t="s">
        <v>3220</v>
      </c>
      <c r="J3159" s="2" t="s">
        <v>762</v>
      </c>
      <c r="K3159" s="2">
        <v>3192.0</v>
      </c>
      <c r="L3159" s="101">
        <v>2813.454032075898</v>
      </c>
      <c r="M3159" s="2" t="s">
        <v>956</v>
      </c>
      <c r="N3159" s="2"/>
      <c r="O3159" s="2"/>
      <c r="X3159" s="2"/>
      <c r="Y3159" s="2"/>
      <c r="Z3159" s="2"/>
    </row>
    <row r="3160" ht="10.5" customHeight="1">
      <c r="A3160" s="2"/>
      <c r="B3160" s="2">
        <v>1342710.0</v>
      </c>
      <c r="C3160" s="2" t="s">
        <v>3228</v>
      </c>
      <c r="D3160" s="2">
        <v>9.324278613E9</v>
      </c>
      <c r="E3160" s="2" t="s">
        <v>238</v>
      </c>
      <c r="F3160" s="2" t="s">
        <v>239</v>
      </c>
      <c r="G3160" s="38">
        <v>41216.5</v>
      </c>
      <c r="H3160" s="100"/>
      <c r="I3160" s="2" t="s">
        <v>3220</v>
      </c>
      <c r="J3160" s="2" t="s">
        <v>762</v>
      </c>
      <c r="K3160" s="2">
        <v>2200.0</v>
      </c>
      <c r="L3160" s="101">
        <v>1945.4540320758979</v>
      </c>
      <c r="M3160" s="2" t="s">
        <v>956</v>
      </c>
      <c r="N3160" s="2"/>
      <c r="O3160" s="2"/>
      <c r="X3160" s="2"/>
      <c r="Y3160" s="2"/>
      <c r="Z3160" s="2"/>
    </row>
    <row r="3161" ht="10.5" customHeight="1">
      <c r="A3161" s="2"/>
      <c r="B3161" s="2">
        <v>1340854.0</v>
      </c>
      <c r="C3161" s="2" t="s">
        <v>3229</v>
      </c>
      <c r="D3161" s="2">
        <v>9.323789637E9</v>
      </c>
      <c r="E3161" s="2" t="s">
        <v>238</v>
      </c>
      <c r="F3161" s="2" t="s">
        <v>239</v>
      </c>
      <c r="G3161" s="38">
        <v>41216.552083333336</v>
      </c>
      <c r="H3161" s="100"/>
      <c r="I3161" s="2" t="s">
        <v>3220</v>
      </c>
      <c r="J3161" s="2" t="s">
        <v>871</v>
      </c>
      <c r="K3161" s="2">
        <v>1200.0</v>
      </c>
      <c r="L3161" s="101">
        <v>1045.4540320758979</v>
      </c>
      <c r="M3161" s="2" t="s">
        <v>1005</v>
      </c>
      <c r="N3161" s="2"/>
      <c r="O3161" s="2"/>
      <c r="X3161" s="2"/>
      <c r="Y3161" s="2"/>
      <c r="Z3161" s="2"/>
    </row>
    <row r="3162" ht="10.5" customHeight="1">
      <c r="A3162" s="2"/>
      <c r="B3162" s="2">
        <v>1346484.0</v>
      </c>
      <c r="C3162" s="2" t="s">
        <v>3230</v>
      </c>
      <c r="D3162" s="2">
        <v>8.898007798E9</v>
      </c>
      <c r="E3162" s="2" t="s">
        <v>238</v>
      </c>
      <c r="F3162" s="2" t="s">
        <v>239</v>
      </c>
      <c r="G3162" s="38">
        <v>41217.677083333336</v>
      </c>
      <c r="H3162" s="100"/>
      <c r="I3162" s="2" t="s">
        <v>3220</v>
      </c>
      <c r="J3162" s="2" t="s">
        <v>1245</v>
      </c>
      <c r="K3162" s="2">
        <v>1086.5</v>
      </c>
      <c r="L3162" s="101">
        <v>778.4540320758979</v>
      </c>
      <c r="M3162" s="2" t="s">
        <v>1005</v>
      </c>
      <c r="N3162" s="2"/>
      <c r="O3162" s="2"/>
      <c r="X3162" s="2"/>
      <c r="Y3162" s="2"/>
      <c r="Z3162" s="2"/>
    </row>
    <row r="3163" ht="10.5" customHeight="1">
      <c r="A3163" s="2"/>
      <c r="B3163" s="2">
        <v>1348436.0</v>
      </c>
      <c r="C3163" s="2" t="s">
        <v>1713</v>
      </c>
      <c r="D3163" s="2">
        <v>9.167713182E9</v>
      </c>
      <c r="E3163" s="2" t="s">
        <v>238</v>
      </c>
      <c r="F3163" s="2" t="s">
        <v>239</v>
      </c>
      <c r="G3163" s="38">
        <v>41218.25</v>
      </c>
      <c r="H3163" s="100"/>
      <c r="I3163" s="2" t="s">
        <v>3220</v>
      </c>
      <c r="J3163" s="2" t="s">
        <v>871</v>
      </c>
      <c r="K3163" s="2">
        <v>1309.0</v>
      </c>
      <c r="L3163" s="101">
        <v>1123.4540320758979</v>
      </c>
      <c r="M3163" s="2" t="s">
        <v>956</v>
      </c>
      <c r="N3163" s="2"/>
      <c r="O3163" s="2"/>
      <c r="X3163" s="2"/>
      <c r="Y3163" s="2"/>
      <c r="Z3163" s="2"/>
    </row>
    <row r="3164" ht="10.5" customHeight="1">
      <c r="A3164" s="2"/>
      <c r="B3164" s="2">
        <v>1349306.0</v>
      </c>
      <c r="C3164" s="2" t="s">
        <v>3231</v>
      </c>
      <c r="D3164" s="2">
        <v>9.819829224E9</v>
      </c>
      <c r="E3164" s="2" t="s">
        <v>238</v>
      </c>
      <c r="F3164" s="2" t="s">
        <v>239</v>
      </c>
      <c r="G3164" s="38">
        <v>41218.375</v>
      </c>
      <c r="H3164" s="100"/>
      <c r="I3164" s="2" t="s">
        <v>3220</v>
      </c>
      <c r="J3164" s="2" t="s">
        <v>871</v>
      </c>
      <c r="K3164" s="2">
        <v>1200.0</v>
      </c>
      <c r="L3164" s="101">
        <v>1045.4540320758979</v>
      </c>
      <c r="M3164" s="2" t="s">
        <v>1005</v>
      </c>
      <c r="N3164" s="2"/>
      <c r="O3164" s="2"/>
      <c r="X3164" s="2"/>
      <c r="Y3164" s="2"/>
      <c r="Z3164" s="2"/>
    </row>
    <row r="3165" ht="10.5" customHeight="1">
      <c r="A3165" s="2"/>
      <c r="B3165" s="2">
        <v>1351994.0</v>
      </c>
      <c r="C3165" s="2" t="s">
        <v>3232</v>
      </c>
      <c r="D3165" s="2">
        <v>9.924065151E9</v>
      </c>
      <c r="E3165" s="2" t="s">
        <v>238</v>
      </c>
      <c r="F3165" s="2" t="s">
        <v>239</v>
      </c>
      <c r="G3165" s="38">
        <v>41218.458333333336</v>
      </c>
      <c r="H3165" s="100"/>
      <c r="I3165" s="2" t="s">
        <v>3220</v>
      </c>
      <c r="J3165" s="2" t="s">
        <v>762</v>
      </c>
      <c r="K3165" s="2">
        <v>2600.0</v>
      </c>
      <c r="L3165" s="101">
        <v>2295.454032075898</v>
      </c>
      <c r="M3165" s="2" t="s">
        <v>956</v>
      </c>
      <c r="N3165" s="2"/>
      <c r="O3165" s="2"/>
      <c r="X3165" s="2"/>
      <c r="Y3165" s="2"/>
      <c r="Z3165" s="2"/>
    </row>
    <row r="3166" ht="10.5" customHeight="1">
      <c r="A3166" s="2"/>
      <c r="B3166" s="2">
        <v>1351780.0</v>
      </c>
      <c r="C3166" s="2" t="s">
        <v>1254</v>
      </c>
      <c r="D3166" s="2">
        <v>9.93086371E9</v>
      </c>
      <c r="E3166" s="2" t="s">
        <v>238</v>
      </c>
      <c r="F3166" s="2" t="s">
        <v>239</v>
      </c>
      <c r="G3166" s="38">
        <v>41219.416666666664</v>
      </c>
      <c r="H3166" s="100"/>
      <c r="I3166" s="2" t="s">
        <v>3220</v>
      </c>
      <c r="J3166" s="2" t="s">
        <v>871</v>
      </c>
      <c r="K3166" s="2">
        <v>1580.0</v>
      </c>
      <c r="L3166" s="101">
        <v>1255.4540320758979</v>
      </c>
      <c r="M3166" s="2" t="s">
        <v>1173</v>
      </c>
      <c r="N3166" s="2"/>
      <c r="O3166" s="2"/>
      <c r="X3166" s="2"/>
      <c r="Y3166" s="2"/>
      <c r="Z3166" s="2"/>
    </row>
    <row r="3167" ht="10.5" customHeight="1">
      <c r="A3167" s="2"/>
      <c r="B3167" s="2">
        <v>1353126.0</v>
      </c>
      <c r="C3167" s="2" t="s">
        <v>3233</v>
      </c>
      <c r="D3167" s="2">
        <v>9.869014281E9</v>
      </c>
      <c r="E3167" s="2" t="s">
        <v>238</v>
      </c>
      <c r="F3167" s="2" t="s">
        <v>239</v>
      </c>
      <c r="G3167" s="38">
        <v>41219.416666666664</v>
      </c>
      <c r="H3167" s="100"/>
      <c r="I3167" s="2" t="s">
        <v>3220</v>
      </c>
      <c r="J3167" s="2" t="s">
        <v>871</v>
      </c>
      <c r="K3167" s="2">
        <v>1500.0</v>
      </c>
      <c r="L3167" s="101">
        <v>1245.4540320758979</v>
      </c>
      <c r="M3167" s="2" t="s">
        <v>1005</v>
      </c>
      <c r="N3167" s="2"/>
      <c r="O3167" s="2"/>
      <c r="X3167" s="2"/>
      <c r="Y3167" s="2"/>
      <c r="Z3167" s="2"/>
    </row>
    <row r="3168" ht="10.5" customHeight="1">
      <c r="A3168" s="2"/>
      <c r="B3168" s="2">
        <v>1321558.0</v>
      </c>
      <c r="C3168" s="2" t="s">
        <v>916</v>
      </c>
      <c r="D3168" s="2">
        <v>7.208008001E9</v>
      </c>
      <c r="E3168" s="2" t="s">
        <v>238</v>
      </c>
      <c r="F3168" s="2" t="s">
        <v>258</v>
      </c>
      <c r="G3168" s="38">
        <v>41220.25</v>
      </c>
      <c r="H3168" s="100"/>
      <c r="I3168" s="2" t="s">
        <v>3234</v>
      </c>
      <c r="J3168" s="2" t="s">
        <v>241</v>
      </c>
      <c r="K3168" s="2">
        <v>495.0</v>
      </c>
      <c r="L3168" s="101">
        <v>705.3540320758979</v>
      </c>
      <c r="M3168" s="2" t="s">
        <v>843</v>
      </c>
      <c r="N3168" s="2"/>
      <c r="O3168" s="2"/>
      <c r="X3168" s="2"/>
      <c r="Y3168" s="2"/>
      <c r="Z3168" s="2"/>
    </row>
    <row r="3169" ht="10.5" customHeight="1">
      <c r="A3169" s="2"/>
      <c r="B3169" s="2">
        <v>1333914.0</v>
      </c>
      <c r="C3169" s="2" t="s">
        <v>3235</v>
      </c>
      <c r="D3169" s="2">
        <v>9.969475322E9</v>
      </c>
      <c r="E3169" s="2" t="s">
        <v>238</v>
      </c>
      <c r="F3169" s="2" t="s">
        <v>239</v>
      </c>
      <c r="G3169" s="38">
        <v>41220.354166666664</v>
      </c>
      <c r="H3169" s="100"/>
      <c r="I3169" s="2" t="s">
        <v>3236</v>
      </c>
      <c r="J3169" s="2" t="s">
        <v>1245</v>
      </c>
      <c r="K3169" s="2">
        <v>1000.0</v>
      </c>
      <c r="L3169" s="101">
        <v>795.4540320758979</v>
      </c>
      <c r="M3169" s="2" t="s">
        <v>1220</v>
      </c>
      <c r="N3169" s="2"/>
      <c r="O3169" s="2"/>
      <c r="X3169" s="2"/>
      <c r="Y3169" s="2"/>
      <c r="Z3169" s="2"/>
    </row>
    <row r="3170" ht="10.5" customHeight="1">
      <c r="A3170" s="2"/>
      <c r="B3170" s="2">
        <v>1354122.0</v>
      </c>
      <c r="C3170" s="2" t="s">
        <v>3237</v>
      </c>
      <c r="D3170" s="2">
        <v>9.788258809E9</v>
      </c>
      <c r="E3170" s="2" t="s">
        <v>238</v>
      </c>
      <c r="F3170" s="2" t="s">
        <v>258</v>
      </c>
      <c r="G3170" s="38">
        <v>41220.479166666664</v>
      </c>
      <c r="H3170" s="100"/>
      <c r="I3170" s="2" t="s">
        <v>3238</v>
      </c>
      <c r="J3170" s="2" t="s">
        <v>871</v>
      </c>
      <c r="K3170" s="2">
        <v>2000.0</v>
      </c>
      <c r="L3170" s="101">
        <v>1795.4540320758979</v>
      </c>
      <c r="M3170" s="2" t="s">
        <v>1144</v>
      </c>
      <c r="N3170" s="2"/>
      <c r="O3170" s="2"/>
      <c r="X3170" s="2"/>
      <c r="Y3170" s="2"/>
      <c r="Z3170" s="2"/>
    </row>
    <row r="3171" ht="10.5" customHeight="1">
      <c r="A3171" s="2"/>
      <c r="B3171" s="2">
        <v>1354164.0</v>
      </c>
      <c r="C3171" s="2" t="s">
        <v>3239</v>
      </c>
      <c r="D3171" s="2">
        <v>9.609609316E9</v>
      </c>
      <c r="E3171" s="2" t="s">
        <v>238</v>
      </c>
      <c r="F3171" s="2" t="s">
        <v>258</v>
      </c>
      <c r="G3171" s="38">
        <v>41214.770833333336</v>
      </c>
      <c r="H3171" s="100"/>
      <c r="I3171" s="2" t="s">
        <v>3238</v>
      </c>
      <c r="J3171" s="2" t="s">
        <v>871</v>
      </c>
      <c r="K3171" s="2">
        <v>2100.0</v>
      </c>
      <c r="L3171" s="101">
        <v>1895.4540320758979</v>
      </c>
      <c r="M3171" s="2" t="s">
        <v>1144</v>
      </c>
      <c r="N3171" s="2"/>
      <c r="O3171" s="2"/>
      <c r="X3171" s="2"/>
      <c r="Y3171" s="2"/>
      <c r="Z3171" s="2"/>
    </row>
    <row r="3172" ht="10.5" customHeight="1">
      <c r="A3172" s="2"/>
      <c r="B3172" s="2">
        <v>1333094.0</v>
      </c>
      <c r="C3172" s="2" t="s">
        <v>3103</v>
      </c>
      <c r="D3172" s="2">
        <v>9.619847991E9</v>
      </c>
      <c r="E3172" s="2" t="s">
        <v>238</v>
      </c>
      <c r="F3172" s="2" t="s">
        <v>239</v>
      </c>
      <c r="G3172" s="38">
        <v>41215.75</v>
      </c>
      <c r="H3172" s="100"/>
      <c r="I3172" s="2" t="s">
        <v>3240</v>
      </c>
      <c r="J3172" s="2" t="s">
        <v>241</v>
      </c>
      <c r="K3172" s="2">
        <v>381.0</v>
      </c>
      <c r="L3172" s="101">
        <v>420.07322218755667</v>
      </c>
      <c r="M3172" s="2" t="s">
        <v>880</v>
      </c>
      <c r="N3172" s="2"/>
      <c r="O3172" s="2"/>
      <c r="X3172" s="2"/>
      <c r="Y3172" s="2"/>
      <c r="Z3172" s="2"/>
    </row>
    <row r="3173" ht="10.5" customHeight="1">
      <c r="A3173" s="2"/>
      <c r="B3173" s="2">
        <v>1331984.0</v>
      </c>
      <c r="C3173" s="2" t="s">
        <v>3241</v>
      </c>
      <c r="D3173" s="2">
        <v>9.673877552E9</v>
      </c>
      <c r="E3173" s="2" t="s">
        <v>238</v>
      </c>
      <c r="F3173" s="2" t="s">
        <v>239</v>
      </c>
      <c r="G3173" s="38">
        <v>41220.729166666664</v>
      </c>
      <c r="H3173" s="100"/>
      <c r="I3173" s="2" t="s">
        <v>3240</v>
      </c>
      <c r="J3173" s="2" t="s">
        <v>241</v>
      </c>
      <c r="K3173" s="2">
        <v>401.8</v>
      </c>
      <c r="L3173" s="101">
        <v>479.29710241369713</v>
      </c>
      <c r="M3173" s="2" t="s">
        <v>853</v>
      </c>
      <c r="N3173" s="2"/>
      <c r="O3173" s="2"/>
      <c r="X3173" s="2"/>
      <c r="Y3173" s="2"/>
      <c r="Z3173" s="2"/>
    </row>
    <row r="3174" ht="10.5" customHeight="1">
      <c r="A3174" s="2"/>
      <c r="B3174" s="2">
        <v>1332894.0</v>
      </c>
      <c r="C3174" s="2" t="s">
        <v>1290</v>
      </c>
      <c r="D3174" s="2">
        <v>7.738359022E9</v>
      </c>
      <c r="E3174" s="2" t="s">
        <v>238</v>
      </c>
      <c r="F3174" s="2" t="s">
        <v>333</v>
      </c>
      <c r="G3174" s="38">
        <v>41220.8125</v>
      </c>
      <c r="H3174" s="100"/>
      <c r="I3174" s="2" t="s">
        <v>3240</v>
      </c>
      <c r="J3174" s="2" t="s">
        <v>241</v>
      </c>
      <c r="K3174" s="2">
        <v>310.0</v>
      </c>
      <c r="L3174" s="101">
        <v>352.53317570586415</v>
      </c>
      <c r="M3174" s="2" t="s">
        <v>841</v>
      </c>
      <c r="N3174" s="2"/>
      <c r="O3174" s="2"/>
      <c r="X3174" s="2"/>
      <c r="Y3174" s="2"/>
      <c r="Z3174" s="2"/>
    </row>
    <row r="3175" ht="10.5" customHeight="1">
      <c r="A3175" s="2"/>
      <c r="B3175" s="2">
        <v>1332480.0</v>
      </c>
      <c r="C3175" s="2" t="s">
        <v>3242</v>
      </c>
      <c r="D3175" s="2">
        <v>9.769690334E9</v>
      </c>
      <c r="E3175" s="2" t="s">
        <v>238</v>
      </c>
      <c r="F3175" s="2" t="s">
        <v>239</v>
      </c>
      <c r="G3175" s="38">
        <v>41214.020833333336</v>
      </c>
      <c r="H3175" s="100"/>
      <c r="I3175" s="2" t="s">
        <v>3240</v>
      </c>
      <c r="J3175" s="2" t="s">
        <v>241</v>
      </c>
      <c r="K3175" s="2">
        <v>136.0</v>
      </c>
      <c r="L3175" s="101">
        <v>158.30854509132712</v>
      </c>
      <c r="M3175" s="2" t="s">
        <v>853</v>
      </c>
      <c r="N3175" s="2"/>
      <c r="O3175" s="2"/>
      <c r="X3175" s="2"/>
      <c r="Y3175" s="2"/>
      <c r="Z3175" s="2"/>
    </row>
    <row r="3176" ht="10.5" customHeight="1">
      <c r="A3176" s="2"/>
      <c r="B3176" s="2">
        <v>1332310.0</v>
      </c>
      <c r="C3176" s="2" t="s">
        <v>3243</v>
      </c>
      <c r="D3176" s="2">
        <v>9.32225916E9</v>
      </c>
      <c r="E3176" s="2" t="s">
        <v>238</v>
      </c>
      <c r="F3176" s="2" t="s">
        <v>239</v>
      </c>
      <c r="G3176" s="38">
        <v>41214.145833333336</v>
      </c>
      <c r="H3176" s="100"/>
      <c r="I3176" s="2" t="s">
        <v>3240</v>
      </c>
      <c r="J3176" s="2" t="s">
        <v>241</v>
      </c>
      <c r="K3176" s="2">
        <v>216.0</v>
      </c>
      <c r="L3176" s="101">
        <v>243.87507825983158</v>
      </c>
      <c r="M3176" s="2" t="s">
        <v>880</v>
      </c>
      <c r="N3176" s="2"/>
      <c r="O3176" s="2"/>
      <c r="X3176" s="2"/>
      <c r="Y3176" s="2"/>
      <c r="Z3176" s="2"/>
    </row>
    <row r="3177" ht="10.5" customHeight="1">
      <c r="A3177" s="2"/>
      <c r="B3177" s="2">
        <v>1331858.0</v>
      </c>
      <c r="C3177" s="2" t="s">
        <v>3244</v>
      </c>
      <c r="D3177" s="2">
        <v>9.769805148E9</v>
      </c>
      <c r="E3177" s="2" t="s">
        <v>238</v>
      </c>
      <c r="F3177" s="2" t="s">
        <v>239</v>
      </c>
      <c r="G3177" s="38">
        <v>41214.197916666664</v>
      </c>
      <c r="H3177" s="100"/>
      <c r="I3177" s="2" t="s">
        <v>3240</v>
      </c>
      <c r="J3177" s="2" t="s">
        <v>241</v>
      </c>
      <c r="K3177" s="2">
        <v>176.0</v>
      </c>
      <c r="L3177" s="101">
        <v>198.37026089057875</v>
      </c>
      <c r="M3177" s="2" t="s">
        <v>841</v>
      </c>
      <c r="N3177" s="2"/>
      <c r="O3177" s="2"/>
      <c r="X3177" s="2"/>
      <c r="Y3177" s="2"/>
      <c r="Z3177" s="2"/>
    </row>
    <row r="3178" ht="10.5" customHeight="1">
      <c r="A3178" s="2"/>
      <c r="B3178" s="2">
        <v>1333242.0</v>
      </c>
      <c r="C3178" s="2" t="s">
        <v>3245</v>
      </c>
      <c r="D3178" s="2">
        <v>9.867002191E9</v>
      </c>
      <c r="E3178" s="2" t="s">
        <v>238</v>
      </c>
      <c r="F3178" s="2" t="s">
        <v>239</v>
      </c>
      <c r="G3178" s="38">
        <v>41214.239583333336</v>
      </c>
      <c r="H3178" s="100"/>
      <c r="I3178" s="2" t="s">
        <v>3240</v>
      </c>
      <c r="J3178" s="2" t="s">
        <v>241</v>
      </c>
      <c r="K3178" s="2">
        <v>569.0</v>
      </c>
      <c r="L3178" s="101">
        <v>685.6468892637921</v>
      </c>
      <c r="M3178" s="2" t="s">
        <v>853</v>
      </c>
      <c r="N3178" s="2"/>
      <c r="O3178" s="2"/>
      <c r="X3178" s="2"/>
      <c r="Y3178" s="2"/>
      <c r="Z3178" s="2"/>
    </row>
    <row r="3179" ht="10.5" customHeight="1">
      <c r="A3179" s="2"/>
      <c r="B3179" s="2">
        <v>1330762.0</v>
      </c>
      <c r="C3179" s="2" t="s">
        <v>1429</v>
      </c>
      <c r="D3179" s="2">
        <v>9.820297575E9</v>
      </c>
      <c r="E3179" s="2" t="s">
        <v>238</v>
      </c>
      <c r="F3179" s="2" t="s">
        <v>239</v>
      </c>
      <c r="G3179" s="38">
        <v>41214.25</v>
      </c>
      <c r="H3179" s="100"/>
      <c r="I3179" s="2" t="s">
        <v>3240</v>
      </c>
      <c r="J3179" s="2" t="s">
        <v>241</v>
      </c>
      <c r="K3179" s="2">
        <v>140.0</v>
      </c>
      <c r="L3179" s="101">
        <v>152.15549648923493</v>
      </c>
      <c r="M3179" s="2" t="s">
        <v>880</v>
      </c>
      <c r="N3179" s="2"/>
      <c r="O3179" s="2"/>
      <c r="X3179" s="2"/>
      <c r="Y3179" s="2"/>
      <c r="Z3179" s="2"/>
    </row>
    <row r="3180" ht="10.5" customHeight="1">
      <c r="A3180" s="2"/>
      <c r="B3180" s="2">
        <v>1331764.0</v>
      </c>
      <c r="C3180" s="2" t="s">
        <v>1061</v>
      </c>
      <c r="D3180" s="2">
        <v>9.930676338E9</v>
      </c>
      <c r="E3180" s="2" t="s">
        <v>238</v>
      </c>
      <c r="F3180" s="2" t="s">
        <v>239</v>
      </c>
      <c r="G3180" s="38">
        <v>41214.270833333336</v>
      </c>
      <c r="H3180" s="100"/>
      <c r="I3180" s="2" t="s">
        <v>3240</v>
      </c>
      <c r="J3180" s="2" t="s">
        <v>241</v>
      </c>
      <c r="K3180" s="2">
        <v>140.0</v>
      </c>
      <c r="L3180" s="101">
        <v>156.77074419439057</v>
      </c>
      <c r="M3180" s="2" t="s">
        <v>841</v>
      </c>
      <c r="N3180" s="2"/>
      <c r="O3180" s="2"/>
      <c r="X3180" s="2"/>
      <c r="Y3180" s="2"/>
      <c r="Z3180" s="2"/>
    </row>
    <row r="3181" ht="10.5" customHeight="1">
      <c r="A3181" s="2"/>
      <c r="B3181" s="2">
        <v>1332678.0</v>
      </c>
      <c r="C3181" s="2" t="s">
        <v>3246</v>
      </c>
      <c r="D3181" s="2">
        <v>9.910553995E9</v>
      </c>
      <c r="E3181" s="2" t="s">
        <v>238</v>
      </c>
      <c r="F3181" s="2" t="s">
        <v>239</v>
      </c>
      <c r="G3181" s="38">
        <v>41214.3125</v>
      </c>
      <c r="H3181" s="100"/>
      <c r="I3181" s="2" t="s">
        <v>3240</v>
      </c>
      <c r="J3181" s="2" t="s">
        <v>241</v>
      </c>
      <c r="K3181" s="2">
        <v>369.0</v>
      </c>
      <c r="L3181" s="101">
        <v>374.2134313022583</v>
      </c>
      <c r="M3181" s="2" t="s">
        <v>880</v>
      </c>
      <c r="N3181" s="2"/>
      <c r="O3181" s="2"/>
      <c r="X3181" s="2"/>
      <c r="Y3181" s="2"/>
      <c r="Z3181" s="2"/>
    </row>
    <row r="3182" ht="10.5" customHeight="1">
      <c r="A3182" s="2"/>
      <c r="B3182" s="2">
        <v>1332198.0</v>
      </c>
      <c r="C3182" s="2" t="s">
        <v>3247</v>
      </c>
      <c r="D3182" s="2">
        <v>9.920288614E9</v>
      </c>
      <c r="E3182" s="2" t="s">
        <v>238</v>
      </c>
      <c r="F3182" s="2" t="s">
        <v>239</v>
      </c>
      <c r="G3182" s="38">
        <v>41214.3125</v>
      </c>
      <c r="H3182" s="100"/>
      <c r="I3182" s="2" t="s">
        <v>3240</v>
      </c>
      <c r="J3182" s="2" t="s">
        <v>241</v>
      </c>
      <c r="K3182" s="2">
        <v>600.0</v>
      </c>
      <c r="L3182" s="101">
        <v>633.9416710036073</v>
      </c>
      <c r="M3182" s="2" t="s">
        <v>841</v>
      </c>
      <c r="N3182" s="2"/>
      <c r="O3182" s="2"/>
      <c r="X3182" s="2"/>
      <c r="Y3182" s="2"/>
      <c r="Z3182" s="2"/>
    </row>
    <row r="3183" ht="10.5" customHeight="1">
      <c r="A3183" s="2"/>
      <c r="B3183" s="2">
        <v>1316484.0</v>
      </c>
      <c r="C3183" s="2" t="s">
        <v>1735</v>
      </c>
      <c r="D3183" s="2">
        <v>9.820347928E9</v>
      </c>
      <c r="E3183" s="2" t="s">
        <v>238</v>
      </c>
      <c r="F3183" s="2" t="s">
        <v>239</v>
      </c>
      <c r="G3183" s="38">
        <v>41214.322916666664</v>
      </c>
      <c r="H3183" s="100"/>
      <c r="I3183" s="2" t="s">
        <v>3240</v>
      </c>
      <c r="J3183" s="2" t="s">
        <v>241</v>
      </c>
      <c r="K3183" s="2">
        <v>100.0</v>
      </c>
      <c r="L3183" s="101">
        <v>109.9055086696999</v>
      </c>
      <c r="M3183" s="2" t="s">
        <v>853</v>
      </c>
      <c r="N3183" s="2"/>
      <c r="O3183" s="2"/>
      <c r="X3183" s="2"/>
      <c r="Y3183" s="2"/>
      <c r="Z3183" s="2"/>
    </row>
    <row r="3184" ht="10.5" customHeight="1">
      <c r="A3184" s="2"/>
      <c r="B3184" s="2">
        <v>1334426.0</v>
      </c>
      <c r="C3184" s="2" t="s">
        <v>3248</v>
      </c>
      <c r="D3184" s="2">
        <v>9.920864262E9</v>
      </c>
      <c r="E3184" s="2" t="s">
        <v>238</v>
      </c>
      <c r="F3184" s="2" t="s">
        <v>239</v>
      </c>
      <c r="G3184" s="38">
        <v>41214.354166666664</v>
      </c>
      <c r="H3184" s="100"/>
      <c r="I3184" s="2" t="s">
        <v>3240</v>
      </c>
      <c r="J3184" s="2" t="s">
        <v>241</v>
      </c>
      <c r="K3184" s="2">
        <v>918.0</v>
      </c>
      <c r="L3184" s="101">
        <v>972.8043860156258</v>
      </c>
      <c r="M3184" s="2" t="s">
        <v>880</v>
      </c>
      <c r="N3184" s="2"/>
      <c r="O3184" s="2"/>
      <c r="X3184" s="2"/>
      <c r="Y3184" s="2"/>
      <c r="Z3184" s="2"/>
    </row>
    <row r="3185" ht="10.5" customHeight="1">
      <c r="A3185" s="2"/>
      <c r="B3185" s="2">
        <v>1324834.0</v>
      </c>
      <c r="C3185" s="2" t="s">
        <v>3249</v>
      </c>
      <c r="D3185" s="2">
        <v>9.930726722E9</v>
      </c>
      <c r="E3185" s="2" t="s">
        <v>238</v>
      </c>
      <c r="F3185" s="2" t="s">
        <v>333</v>
      </c>
      <c r="G3185" s="38">
        <v>41214.375</v>
      </c>
      <c r="H3185" s="100"/>
      <c r="I3185" s="2" t="s">
        <v>3240</v>
      </c>
      <c r="J3185" s="2" t="s">
        <v>241</v>
      </c>
      <c r="K3185" s="2">
        <v>469.0</v>
      </c>
      <c r="L3185" s="101">
        <v>505.5595875430369</v>
      </c>
      <c r="M3185" s="2" t="s">
        <v>885</v>
      </c>
      <c r="N3185" s="2"/>
      <c r="O3185" s="2"/>
      <c r="X3185" s="2"/>
      <c r="Y3185" s="2"/>
      <c r="Z3185" s="2"/>
    </row>
    <row r="3186" ht="10.5" customHeight="1">
      <c r="A3186" s="2"/>
      <c r="B3186" s="2">
        <v>1334208.0</v>
      </c>
      <c r="C3186" s="2" t="s">
        <v>3250</v>
      </c>
      <c r="D3186" s="2">
        <v>9.89201209E9</v>
      </c>
      <c r="E3186" s="2" t="s">
        <v>238</v>
      </c>
      <c r="F3186" s="2" t="s">
        <v>239</v>
      </c>
      <c r="G3186" s="38">
        <v>41214.385416666664</v>
      </c>
      <c r="H3186" s="100"/>
      <c r="I3186" s="2" t="s">
        <v>3240</v>
      </c>
      <c r="J3186" s="2" t="s">
        <v>241</v>
      </c>
      <c r="K3186" s="2">
        <v>333.2</v>
      </c>
      <c r="L3186" s="101">
        <v>372.3009166395738</v>
      </c>
      <c r="M3186" s="2" t="s">
        <v>853</v>
      </c>
      <c r="N3186" s="2"/>
      <c r="O3186" s="2"/>
      <c r="X3186" s="2"/>
      <c r="Y3186" s="2"/>
      <c r="Z3186" s="2"/>
    </row>
    <row r="3187" ht="10.5" customHeight="1">
      <c r="A3187" s="2"/>
      <c r="B3187" s="2">
        <v>1334758.0</v>
      </c>
      <c r="C3187" s="2" t="s">
        <v>3155</v>
      </c>
      <c r="D3187" s="2">
        <v>7.49860568E9</v>
      </c>
      <c r="E3187" s="2" t="s">
        <v>238</v>
      </c>
      <c r="F3187" s="2" t="s">
        <v>239</v>
      </c>
      <c r="G3187" s="38">
        <v>41214.541666666664</v>
      </c>
      <c r="H3187" s="100"/>
      <c r="I3187" s="2" t="s">
        <v>3240</v>
      </c>
      <c r="J3187" s="2" t="s">
        <v>241</v>
      </c>
      <c r="K3187" s="2">
        <v>140.0</v>
      </c>
      <c r="L3187" s="101">
        <v>144.393415631759</v>
      </c>
      <c r="M3187" s="2" t="s">
        <v>885</v>
      </c>
      <c r="N3187" s="2"/>
      <c r="O3187" s="2"/>
      <c r="X3187" s="2"/>
      <c r="Y3187" s="2"/>
      <c r="Z3187" s="2"/>
    </row>
    <row r="3188" ht="10.5" customHeight="1">
      <c r="A3188" s="2"/>
      <c r="B3188" s="2">
        <v>1334162.0</v>
      </c>
      <c r="C3188" s="2" t="s">
        <v>1542</v>
      </c>
      <c r="D3188" s="2">
        <v>9.7680611E9</v>
      </c>
      <c r="E3188" s="2" t="s">
        <v>238</v>
      </c>
      <c r="F3188" s="2" t="s">
        <v>258</v>
      </c>
      <c r="G3188" s="38">
        <v>41214.541666666664</v>
      </c>
      <c r="H3188" s="100"/>
      <c r="I3188" s="2" t="s">
        <v>3240</v>
      </c>
      <c r="J3188" s="2" t="s">
        <v>241</v>
      </c>
      <c r="K3188" s="2">
        <v>182.0</v>
      </c>
      <c r="L3188" s="101">
        <v>188.36059455657568</v>
      </c>
      <c r="M3188" s="2" t="s">
        <v>880</v>
      </c>
      <c r="N3188" s="2"/>
      <c r="O3188" s="2"/>
      <c r="X3188" s="2"/>
      <c r="Y3188" s="2"/>
      <c r="Z3188" s="2"/>
    </row>
    <row r="3189" ht="10.5" customHeight="1">
      <c r="A3189" s="2"/>
      <c r="B3189" s="2">
        <v>1331524.0</v>
      </c>
      <c r="C3189" s="2" t="s">
        <v>3251</v>
      </c>
      <c r="D3189" s="2">
        <v>9.825034011E9</v>
      </c>
      <c r="E3189" s="2" t="s">
        <v>238</v>
      </c>
      <c r="F3189" s="2" t="s">
        <v>239</v>
      </c>
      <c r="G3189" s="38">
        <v>41214.572916666664</v>
      </c>
      <c r="H3189" s="100"/>
      <c r="I3189" s="2" t="s">
        <v>3240</v>
      </c>
      <c r="J3189" s="2" t="s">
        <v>241</v>
      </c>
      <c r="K3189" s="2">
        <v>192.0</v>
      </c>
      <c r="L3189" s="101">
        <v>171.0461862549132</v>
      </c>
      <c r="M3189" s="2" t="s">
        <v>853</v>
      </c>
      <c r="N3189" s="2"/>
      <c r="O3189" s="2"/>
      <c r="X3189" s="2"/>
      <c r="Y3189" s="2"/>
      <c r="Z3189" s="2"/>
    </row>
    <row r="3190" ht="10.5" customHeight="1">
      <c r="A3190" s="2"/>
      <c r="B3190" s="2">
        <v>1334458.0</v>
      </c>
      <c r="C3190" s="2" t="s">
        <v>3252</v>
      </c>
      <c r="D3190" s="2">
        <v>9.8198883E9</v>
      </c>
      <c r="E3190" s="2" t="s">
        <v>238</v>
      </c>
      <c r="F3190" s="2" t="s">
        <v>239</v>
      </c>
      <c r="G3190" s="38">
        <v>41214.625</v>
      </c>
      <c r="H3190" s="100"/>
      <c r="I3190" s="2" t="s">
        <v>3240</v>
      </c>
      <c r="J3190" s="2" t="s">
        <v>241</v>
      </c>
      <c r="K3190" s="2">
        <v>272.0</v>
      </c>
      <c r="L3190" s="101">
        <v>293.80444625242205</v>
      </c>
      <c r="M3190" s="2" t="s">
        <v>1180</v>
      </c>
      <c r="N3190" s="2"/>
      <c r="O3190" s="2"/>
      <c r="X3190" s="2"/>
      <c r="Y3190" s="2"/>
      <c r="Z3190" s="2"/>
    </row>
    <row r="3191" ht="10.5" customHeight="1">
      <c r="A3191" s="2"/>
      <c r="B3191" s="2">
        <v>1334698.0</v>
      </c>
      <c r="C3191" s="2" t="s">
        <v>1202</v>
      </c>
      <c r="D3191" s="2">
        <v>9.920010449E9</v>
      </c>
      <c r="E3191" s="2" t="s">
        <v>238</v>
      </c>
      <c r="F3191" s="2" t="s">
        <v>239</v>
      </c>
      <c r="G3191" s="38">
        <v>41214.6875</v>
      </c>
      <c r="H3191" s="100"/>
      <c r="I3191" s="2" t="s">
        <v>3240</v>
      </c>
      <c r="J3191" s="2" t="s">
        <v>241</v>
      </c>
      <c r="K3191" s="2">
        <v>186.0</v>
      </c>
      <c r="L3191" s="101">
        <v>184.005189325254</v>
      </c>
      <c r="M3191" s="2" t="s">
        <v>885</v>
      </c>
      <c r="N3191" s="2"/>
      <c r="O3191" s="2"/>
      <c r="X3191" s="2"/>
      <c r="Y3191" s="2"/>
      <c r="Z3191" s="2"/>
    </row>
    <row r="3192" ht="10.5" customHeight="1">
      <c r="A3192" s="2"/>
      <c r="B3192" s="2">
        <v>1335088.0</v>
      </c>
      <c r="C3192" s="2" t="s">
        <v>3253</v>
      </c>
      <c r="D3192" s="2">
        <v>9.987574993E9</v>
      </c>
      <c r="E3192" s="2" t="s">
        <v>238</v>
      </c>
      <c r="F3192" s="2" t="s">
        <v>239</v>
      </c>
      <c r="G3192" s="38">
        <v>41214.6875</v>
      </c>
      <c r="H3192" s="100"/>
      <c r="I3192" s="2" t="s">
        <v>3240</v>
      </c>
      <c r="J3192" s="2" t="s">
        <v>241</v>
      </c>
      <c r="K3192" s="2">
        <v>118.0</v>
      </c>
      <c r="L3192" s="101">
        <v>104.81045220426545</v>
      </c>
      <c r="M3192" s="2" t="s">
        <v>853</v>
      </c>
      <c r="N3192" s="2"/>
      <c r="O3192" s="2"/>
      <c r="X3192" s="2"/>
      <c r="Y3192" s="2"/>
      <c r="Z3192" s="2"/>
    </row>
    <row r="3193" ht="10.5" customHeight="1">
      <c r="A3193" s="2"/>
      <c r="B3193" s="2">
        <v>1335490.0</v>
      </c>
      <c r="C3193" s="2" t="s">
        <v>3254</v>
      </c>
      <c r="D3193" s="2">
        <v>9.820133214E9</v>
      </c>
      <c r="E3193" s="2" t="s">
        <v>238</v>
      </c>
      <c r="F3193" s="2" t="s">
        <v>283</v>
      </c>
      <c r="G3193" s="38">
        <v>41214.739583333336</v>
      </c>
      <c r="H3193" s="100"/>
      <c r="I3193" s="2" t="s">
        <v>3240</v>
      </c>
      <c r="J3193" s="2" t="s">
        <v>241</v>
      </c>
      <c r="K3193" s="2">
        <v>199.0</v>
      </c>
      <c r="L3193" s="101">
        <v>222.8405648295129</v>
      </c>
      <c r="M3193" s="2" t="s">
        <v>1180</v>
      </c>
      <c r="N3193" s="2"/>
      <c r="O3193" s="2"/>
      <c r="X3193" s="2"/>
      <c r="Y3193" s="2"/>
      <c r="Z3193" s="2"/>
    </row>
    <row r="3194" ht="10.5" customHeight="1">
      <c r="A3194" s="2"/>
      <c r="B3194" s="2">
        <v>1335442.0</v>
      </c>
      <c r="C3194" s="2" t="s">
        <v>3255</v>
      </c>
      <c r="D3194" s="2">
        <v>9.820961688E9</v>
      </c>
      <c r="E3194" s="2" t="s">
        <v>238</v>
      </c>
      <c r="F3194" s="2" t="s">
        <v>239</v>
      </c>
      <c r="G3194" s="38">
        <v>41214.75</v>
      </c>
      <c r="H3194" s="100"/>
      <c r="I3194" s="2" t="s">
        <v>3240</v>
      </c>
      <c r="J3194" s="2" t="s">
        <v>241</v>
      </c>
      <c r="K3194" s="2">
        <v>232.0</v>
      </c>
      <c r="L3194" s="101">
        <v>195.6016141700439</v>
      </c>
      <c r="M3194" s="2" t="s">
        <v>880</v>
      </c>
      <c r="N3194" s="2"/>
      <c r="O3194" s="2"/>
      <c r="X3194" s="2"/>
      <c r="Y3194" s="2"/>
      <c r="Z3194" s="2"/>
    </row>
    <row r="3195" ht="10.5" customHeight="1">
      <c r="A3195" s="2"/>
      <c r="B3195" s="2">
        <v>1335274.0</v>
      </c>
      <c r="C3195" s="2" t="s">
        <v>3256</v>
      </c>
      <c r="D3195" s="2">
        <v>9.820712324E9</v>
      </c>
      <c r="E3195" s="2" t="s">
        <v>238</v>
      </c>
      <c r="F3195" s="2" t="s">
        <v>239</v>
      </c>
      <c r="G3195" s="38">
        <v>41214.770833333336</v>
      </c>
      <c r="H3195" s="100"/>
      <c r="I3195" s="2" t="s">
        <v>3240</v>
      </c>
      <c r="J3195" s="2" t="s">
        <v>241</v>
      </c>
      <c r="K3195" s="2">
        <v>227.0</v>
      </c>
      <c r="L3195" s="101">
        <v>214.29654567910316</v>
      </c>
      <c r="M3195" s="2" t="s">
        <v>885</v>
      </c>
      <c r="N3195" s="2"/>
      <c r="O3195" s="2"/>
      <c r="X3195" s="2"/>
      <c r="Y3195" s="2"/>
      <c r="Z3195" s="2"/>
    </row>
    <row r="3196" ht="10.5" customHeight="1">
      <c r="A3196" s="2"/>
      <c r="B3196" s="2">
        <v>1335674.0</v>
      </c>
      <c r="C3196" s="2" t="s">
        <v>3257</v>
      </c>
      <c r="D3196" s="2">
        <v>8.008717017E9</v>
      </c>
      <c r="E3196" s="2" t="s">
        <v>238</v>
      </c>
      <c r="F3196" s="2" t="s">
        <v>239</v>
      </c>
      <c r="G3196" s="38">
        <v>41214.78125</v>
      </c>
      <c r="H3196" s="100"/>
      <c r="I3196" s="2" t="s">
        <v>3240</v>
      </c>
      <c r="J3196" s="2" t="s">
        <v>241</v>
      </c>
      <c r="K3196" s="2">
        <v>196.0</v>
      </c>
      <c r="L3196" s="101">
        <v>204.1640532802371</v>
      </c>
      <c r="M3196" s="2" t="s">
        <v>853</v>
      </c>
      <c r="N3196" s="2"/>
      <c r="O3196" s="2"/>
      <c r="X3196" s="2"/>
      <c r="Y3196" s="2"/>
      <c r="Z3196" s="2"/>
    </row>
    <row r="3197" ht="10.5" customHeight="1">
      <c r="A3197" s="2"/>
      <c r="B3197" s="2">
        <v>1336094.0</v>
      </c>
      <c r="C3197" s="2" t="s">
        <v>3258</v>
      </c>
      <c r="D3197" s="2">
        <v>9.821041086E9</v>
      </c>
      <c r="E3197" s="2" t="s">
        <v>238</v>
      </c>
      <c r="F3197" s="2" t="s">
        <v>239</v>
      </c>
      <c r="G3197" s="38">
        <v>41214.791666666664</v>
      </c>
      <c r="H3197" s="100"/>
      <c r="I3197" s="2" t="s">
        <v>3240</v>
      </c>
      <c r="J3197" s="2" t="s">
        <v>241</v>
      </c>
      <c r="K3197" s="2">
        <v>197.0</v>
      </c>
      <c r="L3197" s="101">
        <v>209.63633700928023</v>
      </c>
      <c r="M3197" s="2" t="s">
        <v>885</v>
      </c>
      <c r="N3197" s="2"/>
      <c r="O3197" s="2"/>
      <c r="X3197" s="2"/>
      <c r="Y3197" s="2"/>
      <c r="Z3197" s="2"/>
    </row>
    <row r="3198" ht="10.5" customHeight="1">
      <c r="A3198" s="2"/>
      <c r="B3198" s="2">
        <v>1335670.0</v>
      </c>
      <c r="C3198" s="2" t="s">
        <v>3259</v>
      </c>
      <c r="D3198" s="2">
        <v>9.833433324E9</v>
      </c>
      <c r="E3198" s="2" t="s">
        <v>238</v>
      </c>
      <c r="F3198" s="2" t="s">
        <v>239</v>
      </c>
      <c r="G3198" s="38">
        <v>41214.8125</v>
      </c>
      <c r="H3198" s="100"/>
      <c r="I3198" s="2" t="s">
        <v>3240</v>
      </c>
      <c r="J3198" s="2" t="s">
        <v>241</v>
      </c>
      <c r="K3198" s="2">
        <v>633.0</v>
      </c>
      <c r="L3198" s="101">
        <v>663.3060357303285</v>
      </c>
      <c r="M3198" s="2" t="s">
        <v>1180</v>
      </c>
      <c r="N3198" s="2"/>
      <c r="O3198" s="2"/>
      <c r="X3198" s="2"/>
      <c r="Y3198" s="2"/>
      <c r="Z3198" s="2"/>
    </row>
    <row r="3199" ht="10.5" customHeight="1">
      <c r="A3199" s="2"/>
      <c r="B3199" s="2">
        <v>1334442.0</v>
      </c>
      <c r="C3199" s="2" t="s">
        <v>3260</v>
      </c>
      <c r="D3199" s="2">
        <v>7.498887707E9</v>
      </c>
      <c r="E3199" s="2" t="s">
        <v>238</v>
      </c>
      <c r="F3199" s="2" t="s">
        <v>239</v>
      </c>
      <c r="G3199" s="38">
        <v>41214.833333333336</v>
      </c>
      <c r="H3199" s="100"/>
      <c r="I3199" s="2" t="s">
        <v>3240</v>
      </c>
      <c r="J3199" s="2" t="s">
        <v>241</v>
      </c>
      <c r="K3199" s="2">
        <v>241.0</v>
      </c>
      <c r="L3199" s="101">
        <v>272.83915671370414</v>
      </c>
      <c r="M3199" s="2" t="s">
        <v>880</v>
      </c>
      <c r="N3199" s="2"/>
      <c r="O3199" s="2"/>
      <c r="X3199" s="2"/>
      <c r="Y3199" s="2"/>
      <c r="Z3199" s="2"/>
    </row>
    <row r="3200" ht="10.5" customHeight="1">
      <c r="A3200" s="2"/>
      <c r="B3200" s="2">
        <v>1335072.0</v>
      </c>
      <c r="C3200" s="2" t="s">
        <v>3261</v>
      </c>
      <c r="D3200" s="2">
        <v>9.967915527E9</v>
      </c>
      <c r="E3200" s="2" t="s">
        <v>238</v>
      </c>
      <c r="F3200" s="2" t="s">
        <v>239</v>
      </c>
      <c r="G3200" s="38">
        <v>41214.885416666664</v>
      </c>
      <c r="H3200" s="100"/>
      <c r="I3200" s="2" t="s">
        <v>3240</v>
      </c>
      <c r="J3200" s="2" t="s">
        <v>241</v>
      </c>
      <c r="K3200" s="2">
        <v>144.0</v>
      </c>
      <c r="L3200" s="101">
        <v>161.81018930719245</v>
      </c>
      <c r="M3200" s="2" t="s">
        <v>880</v>
      </c>
      <c r="N3200" s="2"/>
      <c r="O3200" s="2"/>
      <c r="X3200" s="2"/>
      <c r="Y3200" s="2"/>
      <c r="Z3200" s="2"/>
    </row>
    <row r="3201" ht="10.5" customHeight="1">
      <c r="A3201" s="2"/>
      <c r="B3201" s="2">
        <v>1335732.0</v>
      </c>
      <c r="C3201" s="2" t="s">
        <v>3262</v>
      </c>
      <c r="D3201" s="2">
        <v>9.967924228E9</v>
      </c>
      <c r="E3201" s="2" t="s">
        <v>238</v>
      </c>
      <c r="F3201" s="2" t="s">
        <v>239</v>
      </c>
      <c r="G3201" s="38">
        <v>41214.90625</v>
      </c>
      <c r="H3201" s="100"/>
      <c r="I3201" s="2" t="s">
        <v>3240</v>
      </c>
      <c r="J3201" s="2" t="s">
        <v>241</v>
      </c>
      <c r="K3201" s="2">
        <v>144.0</v>
      </c>
      <c r="L3201" s="101">
        <v>164.11183537607087</v>
      </c>
      <c r="M3201" s="2" t="s">
        <v>1180</v>
      </c>
      <c r="N3201" s="2"/>
      <c r="O3201" s="2"/>
      <c r="X3201" s="2"/>
      <c r="Y3201" s="2"/>
      <c r="Z3201" s="2"/>
    </row>
    <row r="3202" ht="10.5" customHeight="1">
      <c r="A3202" s="2"/>
      <c r="B3202" s="2">
        <v>1335024.0</v>
      </c>
      <c r="C3202" s="2" t="s">
        <v>3263</v>
      </c>
      <c r="D3202" s="2">
        <v>9.930344717E9</v>
      </c>
      <c r="E3202" s="2" t="s">
        <v>238</v>
      </c>
      <c r="F3202" s="2" t="s">
        <v>239</v>
      </c>
      <c r="G3202" s="38">
        <v>41215.145833333336</v>
      </c>
      <c r="H3202" s="100"/>
      <c r="I3202" s="2" t="s">
        <v>3240</v>
      </c>
      <c r="J3202" s="2" t="s">
        <v>241</v>
      </c>
      <c r="K3202" s="2">
        <v>100.0</v>
      </c>
      <c r="L3202" s="101">
        <v>76.78764164437601</v>
      </c>
      <c r="M3202" s="2" t="s">
        <v>853</v>
      </c>
      <c r="N3202" s="2"/>
      <c r="O3202" s="2"/>
      <c r="X3202" s="2"/>
      <c r="Y3202" s="2"/>
      <c r="Z3202" s="2"/>
    </row>
    <row r="3203" ht="10.5" customHeight="1">
      <c r="A3203" s="2"/>
      <c r="B3203" s="2">
        <v>1336764.0</v>
      </c>
      <c r="C3203" s="2" t="s">
        <v>828</v>
      </c>
      <c r="D3203" s="2">
        <v>9.920673655E9</v>
      </c>
      <c r="E3203" s="2" t="s">
        <v>238</v>
      </c>
      <c r="F3203" s="2" t="s">
        <v>239</v>
      </c>
      <c r="G3203" s="38">
        <v>41215.229166666664</v>
      </c>
      <c r="H3203" s="100"/>
      <c r="I3203" s="2" t="s">
        <v>3240</v>
      </c>
      <c r="J3203" s="2" t="s">
        <v>241</v>
      </c>
      <c r="K3203" s="2">
        <v>346.0</v>
      </c>
      <c r="L3203" s="101">
        <v>377.403849122906</v>
      </c>
      <c r="M3203" s="2" t="s">
        <v>885</v>
      </c>
      <c r="N3203" s="2"/>
      <c r="O3203" s="2"/>
      <c r="X3203" s="2"/>
      <c r="Y3203" s="2"/>
      <c r="Z3203" s="2"/>
    </row>
    <row r="3204" ht="10.5" customHeight="1">
      <c r="A3204" s="2"/>
      <c r="B3204" s="2">
        <v>1336552.0</v>
      </c>
      <c r="C3204" s="2" t="s">
        <v>663</v>
      </c>
      <c r="D3204" s="2">
        <v>9.98778162E9</v>
      </c>
      <c r="E3204" s="2" t="s">
        <v>238</v>
      </c>
      <c r="F3204" s="2" t="s">
        <v>239</v>
      </c>
      <c r="G3204" s="38">
        <v>41215.229166666664</v>
      </c>
      <c r="H3204" s="100"/>
      <c r="I3204" s="2" t="s">
        <v>3240</v>
      </c>
      <c r="J3204" s="2" t="s">
        <v>241</v>
      </c>
      <c r="K3204" s="2">
        <v>352.0</v>
      </c>
      <c r="L3204" s="101">
        <v>406.36784437151937</v>
      </c>
      <c r="M3204" s="2" t="s">
        <v>1180</v>
      </c>
      <c r="N3204" s="2"/>
      <c r="O3204" s="2"/>
      <c r="X3204" s="2"/>
      <c r="Y3204" s="2"/>
      <c r="Z3204" s="2"/>
    </row>
    <row r="3205" ht="10.5" customHeight="1">
      <c r="A3205" s="2"/>
      <c r="B3205" s="2">
        <v>1336234.0</v>
      </c>
      <c r="C3205" s="2" t="s">
        <v>3264</v>
      </c>
      <c r="D3205" s="2">
        <v>9.167042046E9</v>
      </c>
      <c r="E3205" s="2" t="s">
        <v>238</v>
      </c>
      <c r="F3205" s="2" t="s">
        <v>239</v>
      </c>
      <c r="G3205" s="38">
        <v>41215.260416666664</v>
      </c>
      <c r="H3205" s="100"/>
      <c r="I3205" s="2" t="s">
        <v>3240</v>
      </c>
      <c r="J3205" s="2" t="s">
        <v>241</v>
      </c>
      <c r="K3205" s="2">
        <v>389.0</v>
      </c>
      <c r="L3205" s="101">
        <v>422.48689539204605</v>
      </c>
      <c r="M3205" s="2" t="s">
        <v>880</v>
      </c>
      <c r="N3205" s="2"/>
      <c r="O3205" s="2"/>
      <c r="X3205" s="2"/>
      <c r="Y3205" s="2"/>
      <c r="Z3205" s="2"/>
    </row>
    <row r="3206" ht="10.5" customHeight="1">
      <c r="A3206" s="2"/>
      <c r="B3206" s="2">
        <v>1336530.0</v>
      </c>
      <c r="C3206" s="2" t="s">
        <v>3265</v>
      </c>
      <c r="D3206" s="2">
        <v>9.82016744E9</v>
      </c>
      <c r="E3206" s="2" t="s">
        <v>238</v>
      </c>
      <c r="F3206" s="2" t="s">
        <v>239</v>
      </c>
      <c r="G3206" s="38">
        <v>41215.28125</v>
      </c>
      <c r="H3206" s="100"/>
      <c r="I3206" s="2" t="s">
        <v>3240</v>
      </c>
      <c r="J3206" s="2" t="s">
        <v>241</v>
      </c>
      <c r="K3206" s="2">
        <v>673.0</v>
      </c>
      <c r="L3206" s="101">
        <v>787.548018572481</v>
      </c>
      <c r="M3206" s="2" t="s">
        <v>853</v>
      </c>
      <c r="N3206" s="2"/>
      <c r="O3206" s="2"/>
      <c r="X3206" s="2"/>
      <c r="Y3206" s="2"/>
      <c r="Z3206" s="2"/>
    </row>
    <row r="3207" ht="10.5" customHeight="1">
      <c r="A3207" s="2"/>
      <c r="B3207" s="2">
        <v>1320258.0</v>
      </c>
      <c r="C3207" s="2" t="s">
        <v>355</v>
      </c>
      <c r="D3207" s="2">
        <v>7.208008001E9</v>
      </c>
      <c r="E3207" s="2" t="s">
        <v>238</v>
      </c>
      <c r="F3207" s="2" t="s">
        <v>258</v>
      </c>
      <c r="G3207" s="38">
        <v>41215.291666666664</v>
      </c>
      <c r="H3207" s="100"/>
      <c r="I3207" s="2" t="s">
        <v>3240</v>
      </c>
      <c r="J3207" s="2" t="s">
        <v>241</v>
      </c>
      <c r="K3207" s="2">
        <v>155.0</v>
      </c>
      <c r="L3207" s="101">
        <v>165.36435464596224</v>
      </c>
      <c r="M3207" s="2" t="s">
        <v>885</v>
      </c>
      <c r="N3207" s="2"/>
      <c r="O3207" s="2"/>
      <c r="X3207" s="2"/>
      <c r="Y3207" s="2"/>
      <c r="Z3207" s="2"/>
    </row>
    <row r="3208" ht="10.5" customHeight="1">
      <c r="A3208" s="2"/>
      <c r="B3208" s="2">
        <v>1320906.0</v>
      </c>
      <c r="C3208" s="2" t="s">
        <v>355</v>
      </c>
      <c r="D3208" s="2">
        <v>7.208008001E9</v>
      </c>
      <c r="E3208" s="2" t="s">
        <v>238</v>
      </c>
      <c r="F3208" s="2" t="s">
        <v>258</v>
      </c>
      <c r="G3208" s="38">
        <v>41215.291666666664</v>
      </c>
      <c r="H3208" s="100"/>
      <c r="I3208" s="2" t="s">
        <v>3240</v>
      </c>
      <c r="J3208" s="2" t="s">
        <v>241</v>
      </c>
      <c r="K3208" s="2">
        <v>324.0</v>
      </c>
      <c r="L3208" s="101">
        <v>357.427236493651</v>
      </c>
      <c r="M3208" s="2" t="s">
        <v>1180</v>
      </c>
      <c r="N3208" s="2"/>
      <c r="O3208" s="2"/>
      <c r="X3208" s="2"/>
      <c r="Y3208" s="2"/>
      <c r="Z3208" s="2"/>
    </row>
    <row r="3209" ht="10.5" customHeight="1">
      <c r="A3209" s="2"/>
      <c r="B3209" s="2">
        <v>1335394.0</v>
      </c>
      <c r="C3209" s="2" t="s">
        <v>554</v>
      </c>
      <c r="D3209" s="2">
        <v>9.81982718E9</v>
      </c>
      <c r="E3209" s="2" t="s">
        <v>238</v>
      </c>
      <c r="F3209" s="2" t="s">
        <v>239</v>
      </c>
      <c r="G3209" s="38">
        <v>41215.3125</v>
      </c>
      <c r="H3209" s="100"/>
      <c r="I3209" s="2" t="s">
        <v>3240</v>
      </c>
      <c r="J3209" s="2" t="s">
        <v>241</v>
      </c>
      <c r="K3209" s="2">
        <v>111.0</v>
      </c>
      <c r="L3209" s="101">
        <v>115.95039842189415</v>
      </c>
      <c r="M3209" s="2" t="s">
        <v>880</v>
      </c>
      <c r="N3209" s="2"/>
      <c r="O3209" s="2"/>
      <c r="X3209" s="2"/>
      <c r="Y3209" s="2"/>
      <c r="Z3209" s="2"/>
    </row>
    <row r="3210" ht="10.5" customHeight="1">
      <c r="A3210" s="2"/>
      <c r="B3210" s="2">
        <v>1336160.0</v>
      </c>
      <c r="C3210" s="2" t="s">
        <v>3266</v>
      </c>
      <c r="D3210" s="2">
        <v>9.619867202E9</v>
      </c>
      <c r="E3210" s="2" t="s">
        <v>238</v>
      </c>
      <c r="F3210" s="2" t="s">
        <v>239</v>
      </c>
      <c r="G3210" s="38">
        <v>41215.333333333336</v>
      </c>
      <c r="H3210" s="100"/>
      <c r="I3210" s="2" t="s">
        <v>3240</v>
      </c>
      <c r="J3210" s="2" t="s">
        <v>241</v>
      </c>
      <c r="K3210" s="2">
        <v>131.0</v>
      </c>
      <c r="L3210" s="101">
        <v>128.08268528737872</v>
      </c>
      <c r="M3210" s="2" t="s">
        <v>885</v>
      </c>
      <c r="N3210" s="2"/>
      <c r="O3210" s="2"/>
      <c r="X3210" s="2"/>
      <c r="Y3210" s="2"/>
      <c r="Z3210" s="2"/>
    </row>
    <row r="3211" ht="10.5" customHeight="1">
      <c r="A3211" s="2"/>
      <c r="B3211" s="2">
        <v>1337058.0</v>
      </c>
      <c r="C3211" s="2" t="s">
        <v>3267</v>
      </c>
      <c r="D3211" s="2">
        <v>9.930919916E9</v>
      </c>
      <c r="E3211" s="2" t="s">
        <v>238</v>
      </c>
      <c r="F3211" s="2" t="s">
        <v>239</v>
      </c>
      <c r="G3211" s="38">
        <v>41215.34375</v>
      </c>
      <c r="H3211" s="100"/>
      <c r="I3211" s="2" t="s">
        <v>3240</v>
      </c>
      <c r="J3211" s="2" t="s">
        <v>241</v>
      </c>
      <c r="K3211" s="2">
        <v>302.4</v>
      </c>
      <c r="L3211" s="101">
        <v>328.4716580897652</v>
      </c>
      <c r="M3211" s="2" t="s">
        <v>885</v>
      </c>
      <c r="N3211" s="2"/>
      <c r="O3211" s="2"/>
      <c r="X3211" s="2"/>
      <c r="Y3211" s="2"/>
      <c r="Z3211" s="2"/>
    </row>
    <row r="3212" ht="10.5" customHeight="1">
      <c r="A3212" s="2"/>
      <c r="B3212" s="2">
        <v>1337644.0</v>
      </c>
      <c r="C3212" s="2" t="s">
        <v>3268</v>
      </c>
      <c r="D3212" s="2">
        <v>9.76211459E9</v>
      </c>
      <c r="E3212" s="2" t="s">
        <v>238</v>
      </c>
      <c r="F3212" s="2" t="s">
        <v>333</v>
      </c>
      <c r="G3212" s="38">
        <v>41215.354166666664</v>
      </c>
      <c r="H3212" s="100"/>
      <c r="I3212" s="2" t="s">
        <v>3240</v>
      </c>
      <c r="J3212" s="2" t="s">
        <v>241</v>
      </c>
      <c r="K3212" s="2">
        <v>320.6</v>
      </c>
      <c r="L3212" s="101">
        <v>354.46821901055324</v>
      </c>
      <c r="M3212" s="2" t="s">
        <v>853</v>
      </c>
      <c r="N3212" s="2"/>
      <c r="O3212" s="2"/>
      <c r="X3212" s="2"/>
      <c r="Y3212" s="2"/>
      <c r="Z3212" s="2"/>
    </row>
    <row r="3213" ht="10.5" customHeight="1">
      <c r="A3213" s="2"/>
      <c r="B3213" s="2">
        <v>1337738.0</v>
      </c>
      <c r="C3213" s="2" t="s">
        <v>3269</v>
      </c>
      <c r="D3213" s="2">
        <v>9.324067507E9</v>
      </c>
      <c r="E3213" s="2" t="s">
        <v>238</v>
      </c>
      <c r="F3213" s="2" t="s">
        <v>239</v>
      </c>
      <c r="G3213" s="38">
        <v>41215.385416666664</v>
      </c>
      <c r="H3213" s="100"/>
      <c r="I3213" s="2" t="s">
        <v>3240</v>
      </c>
      <c r="J3213" s="2" t="s">
        <v>241</v>
      </c>
      <c r="K3213" s="2">
        <v>557.2</v>
      </c>
      <c r="L3213" s="101">
        <v>631.494640609714</v>
      </c>
      <c r="M3213" s="2" t="s">
        <v>1180</v>
      </c>
      <c r="N3213" s="2"/>
      <c r="O3213" s="2"/>
      <c r="X3213" s="2"/>
      <c r="Y3213" s="2"/>
      <c r="Z3213" s="2"/>
    </row>
    <row r="3214" ht="10.5" customHeight="1">
      <c r="A3214" s="2"/>
      <c r="B3214" s="2">
        <v>1337122.0</v>
      </c>
      <c r="C3214" s="2" t="s">
        <v>3270</v>
      </c>
      <c r="D3214" s="2">
        <v>9.987095793E9</v>
      </c>
      <c r="E3214" s="2" t="s">
        <v>238</v>
      </c>
      <c r="F3214" s="2" t="s">
        <v>239</v>
      </c>
      <c r="G3214" s="38">
        <v>41215.53125</v>
      </c>
      <c r="H3214" s="100"/>
      <c r="I3214" s="2" t="s">
        <v>3240</v>
      </c>
      <c r="J3214" s="2" t="s">
        <v>241</v>
      </c>
      <c r="K3214" s="2">
        <v>533.0</v>
      </c>
      <c r="L3214" s="101">
        <v>549.831569906355</v>
      </c>
      <c r="M3214" s="2" t="s">
        <v>885</v>
      </c>
      <c r="N3214" s="2"/>
      <c r="O3214" s="2"/>
      <c r="X3214" s="2"/>
      <c r="Y3214" s="2"/>
      <c r="Z3214" s="2"/>
    </row>
    <row r="3215" ht="10.5" customHeight="1">
      <c r="A3215" s="2"/>
      <c r="B3215" s="2">
        <v>1337022.0</v>
      </c>
      <c r="C3215" s="2" t="s">
        <v>3271</v>
      </c>
      <c r="D3215" s="2">
        <v>7.666970956E9</v>
      </c>
      <c r="E3215" s="2" t="s">
        <v>238</v>
      </c>
      <c r="F3215" s="2" t="s">
        <v>239</v>
      </c>
      <c r="G3215" s="38">
        <v>41215.541666666664</v>
      </c>
      <c r="H3215" s="100"/>
      <c r="I3215" s="2" t="s">
        <v>3240</v>
      </c>
      <c r="J3215" s="2" t="s">
        <v>241</v>
      </c>
      <c r="K3215" s="2">
        <v>202.0</v>
      </c>
      <c r="L3215" s="101">
        <v>198.01528737453327</v>
      </c>
      <c r="M3215" s="2" t="s">
        <v>880</v>
      </c>
      <c r="N3215" s="2"/>
      <c r="O3215" s="2"/>
      <c r="X3215" s="2"/>
      <c r="Y3215" s="2"/>
      <c r="Z3215" s="2"/>
    </row>
    <row r="3216" ht="10.5" customHeight="1">
      <c r="A3216" s="2"/>
      <c r="B3216" s="2">
        <v>1337300.0</v>
      </c>
      <c r="C3216" s="2" t="s">
        <v>3272</v>
      </c>
      <c r="D3216" s="2">
        <v>9.83391011E9</v>
      </c>
      <c r="E3216" s="2" t="s">
        <v>238</v>
      </c>
      <c r="F3216" s="2" t="s">
        <v>258</v>
      </c>
      <c r="G3216" s="38">
        <v>41215.5625</v>
      </c>
      <c r="H3216" s="100"/>
      <c r="I3216" s="2" t="s">
        <v>3240</v>
      </c>
      <c r="J3216" s="2" t="s">
        <v>241</v>
      </c>
      <c r="K3216" s="2">
        <v>297.0</v>
      </c>
      <c r="L3216" s="101">
        <v>339.1830496142499</v>
      </c>
      <c r="M3216" s="2" t="s">
        <v>853</v>
      </c>
      <c r="N3216" s="2"/>
      <c r="O3216" s="2"/>
      <c r="X3216" s="2"/>
      <c r="Y3216" s="2"/>
      <c r="Z3216" s="2"/>
    </row>
    <row r="3217" ht="10.5" customHeight="1">
      <c r="A3217" s="2"/>
      <c r="B3217" s="2">
        <v>1338246.0</v>
      </c>
      <c r="C3217" s="2" t="s">
        <v>3273</v>
      </c>
      <c r="D3217" s="2">
        <v>9.324382676E9</v>
      </c>
      <c r="E3217" s="2" t="s">
        <v>238</v>
      </c>
      <c r="F3217" s="2" t="s">
        <v>239</v>
      </c>
      <c r="G3217" s="38">
        <v>41215.604166666664</v>
      </c>
      <c r="H3217" s="100"/>
      <c r="I3217" s="2" t="s">
        <v>3240</v>
      </c>
      <c r="J3217" s="2" t="s">
        <v>241</v>
      </c>
      <c r="K3217" s="2">
        <v>604.8</v>
      </c>
      <c r="L3217" s="101">
        <v>677.9882180936889</v>
      </c>
      <c r="M3217" s="2" t="s">
        <v>1180</v>
      </c>
      <c r="N3217" s="2"/>
      <c r="O3217" s="2"/>
      <c r="X3217" s="2"/>
      <c r="Y3217" s="2"/>
      <c r="Z3217" s="2"/>
    </row>
    <row r="3218" ht="10.5" customHeight="1">
      <c r="A3218" s="2"/>
      <c r="B3218" s="2">
        <v>1337920.0</v>
      </c>
      <c r="C3218" s="2" t="s">
        <v>3274</v>
      </c>
      <c r="D3218" s="2">
        <v>8.971770519E9</v>
      </c>
      <c r="E3218" s="2" t="s">
        <v>238</v>
      </c>
      <c r="F3218" s="2" t="s">
        <v>239</v>
      </c>
      <c r="G3218" s="38">
        <v>41215.604166666664</v>
      </c>
      <c r="H3218" s="100"/>
      <c r="I3218" s="2" t="s">
        <v>3240</v>
      </c>
      <c r="J3218" s="2" t="s">
        <v>241</v>
      </c>
      <c r="K3218" s="2">
        <v>121.0</v>
      </c>
      <c r="L3218" s="101">
        <v>123.19141803536232</v>
      </c>
      <c r="M3218" s="2" t="s">
        <v>880</v>
      </c>
      <c r="N3218" s="2"/>
      <c r="O3218" s="2"/>
      <c r="X3218" s="2"/>
      <c r="Y3218" s="2"/>
      <c r="Z3218" s="2"/>
    </row>
    <row r="3219" ht="10.5" customHeight="1">
      <c r="A3219" s="2"/>
      <c r="B3219" s="2">
        <v>1337626.0</v>
      </c>
      <c r="C3219" s="2" t="s">
        <v>3275</v>
      </c>
      <c r="D3219" s="2">
        <v>9.820548823E9</v>
      </c>
      <c r="E3219" s="2" t="s">
        <v>238</v>
      </c>
      <c r="F3219" s="2" t="s">
        <v>239</v>
      </c>
      <c r="G3219" s="38">
        <v>41215.625</v>
      </c>
      <c r="H3219" s="100"/>
      <c r="I3219" s="2" t="s">
        <v>3240</v>
      </c>
      <c r="J3219" s="2" t="s">
        <v>241</v>
      </c>
      <c r="K3219" s="2">
        <v>295.0</v>
      </c>
      <c r="L3219" s="101">
        <v>247.47203323642992</v>
      </c>
      <c r="M3219" s="2" t="s">
        <v>853</v>
      </c>
      <c r="N3219" s="2"/>
      <c r="O3219" s="2"/>
      <c r="X3219" s="2"/>
      <c r="Y3219" s="2"/>
      <c r="Z3219" s="2"/>
    </row>
    <row r="3220" ht="10.5" customHeight="1">
      <c r="A3220" s="2"/>
      <c r="B3220" s="2">
        <v>1338522.0</v>
      </c>
      <c r="C3220" s="2" t="s">
        <v>428</v>
      </c>
      <c r="D3220" s="2">
        <v>9.619678182E9</v>
      </c>
      <c r="E3220" s="2" t="s">
        <v>238</v>
      </c>
      <c r="F3220" s="2" t="s">
        <v>283</v>
      </c>
      <c r="G3220" s="38">
        <v>41215.625</v>
      </c>
      <c r="H3220" s="100"/>
      <c r="I3220" s="2" t="s">
        <v>3240</v>
      </c>
      <c r="J3220" s="2" t="s">
        <v>241</v>
      </c>
      <c r="K3220" s="2">
        <v>315.0</v>
      </c>
      <c r="L3220" s="101">
        <v>313.3806894035694</v>
      </c>
      <c r="M3220" s="2" t="s">
        <v>1180</v>
      </c>
      <c r="N3220" s="2"/>
      <c r="O3220" s="2"/>
      <c r="X3220" s="2"/>
      <c r="Y3220" s="2"/>
      <c r="Z3220" s="2"/>
    </row>
    <row r="3221" ht="10.5" customHeight="1">
      <c r="A3221" s="2"/>
      <c r="B3221" s="2">
        <v>1336592.0</v>
      </c>
      <c r="C3221" s="2" t="s">
        <v>3276</v>
      </c>
      <c r="D3221" s="2">
        <v>9.820804108E9</v>
      </c>
      <c r="E3221" s="2" t="s">
        <v>238</v>
      </c>
      <c r="F3221" s="2" t="s">
        <v>239</v>
      </c>
      <c r="G3221" s="38">
        <v>41215.645833333336</v>
      </c>
      <c r="H3221" s="100"/>
      <c r="I3221" s="2" t="s">
        <v>3240</v>
      </c>
      <c r="J3221" s="2" t="s">
        <v>241</v>
      </c>
      <c r="K3221" s="2">
        <v>321.0</v>
      </c>
      <c r="L3221" s="101">
        <v>305.17061474065054</v>
      </c>
      <c r="M3221" s="2" t="s">
        <v>885</v>
      </c>
      <c r="N3221" s="2"/>
      <c r="O3221" s="2"/>
      <c r="X3221" s="2"/>
      <c r="Y3221" s="2"/>
      <c r="Z3221" s="2"/>
    </row>
    <row r="3222" ht="10.5" customHeight="1">
      <c r="A3222" s="2"/>
      <c r="B3222" s="2">
        <v>1338166.0</v>
      </c>
      <c r="C3222" s="2" t="s">
        <v>1365</v>
      </c>
      <c r="D3222" s="2">
        <v>9.833237876E9</v>
      </c>
      <c r="E3222" s="2" t="s">
        <v>238</v>
      </c>
      <c r="F3222" s="2" t="s">
        <v>239</v>
      </c>
      <c r="G3222" s="38">
        <v>41215.66736111111</v>
      </c>
      <c r="H3222" s="100"/>
      <c r="I3222" s="2" t="s">
        <v>3240</v>
      </c>
      <c r="J3222" s="2" t="s">
        <v>241</v>
      </c>
      <c r="K3222" s="2">
        <v>267.0</v>
      </c>
      <c r="L3222" s="101">
        <v>280.0801763271724</v>
      </c>
      <c r="M3222" s="2" t="s">
        <v>880</v>
      </c>
      <c r="N3222" s="2"/>
      <c r="O3222" s="2"/>
      <c r="X3222" s="2"/>
      <c r="Y3222" s="2"/>
      <c r="Z3222" s="2"/>
    </row>
    <row r="3223" ht="10.5" customHeight="1">
      <c r="A3223" s="2"/>
      <c r="B3223" s="2">
        <v>1321470.0</v>
      </c>
      <c r="C3223" s="2" t="s">
        <v>916</v>
      </c>
      <c r="D3223" s="2">
        <v>7.208008001E9</v>
      </c>
      <c r="E3223" s="2" t="s">
        <v>238</v>
      </c>
      <c r="F3223" s="2" t="s">
        <v>258</v>
      </c>
      <c r="G3223" s="38">
        <v>41215.677083333336</v>
      </c>
      <c r="H3223" s="100"/>
      <c r="I3223" s="2" t="s">
        <v>3240</v>
      </c>
      <c r="J3223" s="2" t="s">
        <v>241</v>
      </c>
      <c r="K3223" s="2">
        <v>217.0</v>
      </c>
      <c r="L3223" s="101">
        <v>188.8788838839338</v>
      </c>
      <c r="M3223" s="2" t="s">
        <v>853</v>
      </c>
      <c r="N3223" s="2"/>
      <c r="O3223" s="2"/>
      <c r="X3223" s="2"/>
      <c r="Y3223" s="2"/>
      <c r="Z3223" s="2"/>
    </row>
    <row r="3224" ht="10.5" customHeight="1">
      <c r="A3224" s="2"/>
      <c r="B3224" s="2">
        <v>1321618.0</v>
      </c>
      <c r="C3224" s="2" t="s">
        <v>916</v>
      </c>
      <c r="D3224" s="2">
        <v>7.208008001E9</v>
      </c>
      <c r="E3224" s="2" t="s">
        <v>238</v>
      </c>
      <c r="F3224" s="2" t="s">
        <v>258</v>
      </c>
      <c r="G3224" s="38">
        <v>41215.697916666664</v>
      </c>
      <c r="H3224" s="100"/>
      <c r="I3224" s="2" t="s">
        <v>3240</v>
      </c>
      <c r="J3224" s="2" t="s">
        <v>241</v>
      </c>
      <c r="K3224" s="2">
        <v>182.0</v>
      </c>
      <c r="L3224" s="101">
        <v>151.87668340660377</v>
      </c>
      <c r="M3224" s="2" t="s">
        <v>1180</v>
      </c>
      <c r="N3224" s="2"/>
      <c r="O3224" s="2"/>
      <c r="X3224" s="2"/>
      <c r="Y3224" s="2"/>
      <c r="Z3224" s="2"/>
    </row>
    <row r="3225" ht="10.5" customHeight="1">
      <c r="A3225" s="2"/>
      <c r="B3225" s="2">
        <v>1338512.0</v>
      </c>
      <c r="C3225" s="2" t="s">
        <v>409</v>
      </c>
      <c r="D3225" s="2">
        <v>9.867324389E9</v>
      </c>
      <c r="E3225" s="2" t="s">
        <v>238</v>
      </c>
      <c r="F3225" s="2" t="s">
        <v>239</v>
      </c>
      <c r="G3225" s="38">
        <v>41215.75</v>
      </c>
      <c r="H3225" s="100"/>
      <c r="I3225" s="2" t="s">
        <v>3240</v>
      </c>
      <c r="J3225" s="2" t="s">
        <v>241</v>
      </c>
      <c r="K3225" s="2">
        <v>206.0</v>
      </c>
      <c r="L3225" s="101">
        <v>198.01528737453327</v>
      </c>
      <c r="M3225" s="2" t="s">
        <v>880</v>
      </c>
      <c r="N3225" s="2"/>
      <c r="O3225" s="2"/>
      <c r="X3225" s="2"/>
      <c r="Y3225" s="2"/>
      <c r="Z3225" s="2"/>
    </row>
    <row r="3226" ht="10.5" customHeight="1">
      <c r="A3226" s="2"/>
      <c r="B3226" s="2">
        <v>1335344.0</v>
      </c>
      <c r="C3226" s="2" t="s">
        <v>1445</v>
      </c>
      <c r="D3226" s="2">
        <v>9.820865254E9</v>
      </c>
      <c r="E3226" s="2" t="s">
        <v>238</v>
      </c>
      <c r="F3226" s="2" t="s">
        <v>239</v>
      </c>
      <c r="G3226" s="38">
        <v>41215.770833333336</v>
      </c>
      <c r="H3226" s="100"/>
      <c r="I3226" s="2" t="s">
        <v>3240</v>
      </c>
      <c r="J3226" s="2" t="s">
        <v>241</v>
      </c>
      <c r="K3226" s="2">
        <v>100.0</v>
      </c>
      <c r="L3226" s="101">
        <v>74.49028558441489</v>
      </c>
      <c r="M3226" s="2" t="s">
        <v>885</v>
      </c>
      <c r="N3226" s="2"/>
      <c r="O3226" s="2"/>
      <c r="X3226" s="2"/>
      <c r="Y3226" s="2"/>
      <c r="Z3226" s="2"/>
    </row>
    <row r="3227" ht="10.5" customHeight="1">
      <c r="A3227" s="2"/>
      <c r="B3227" s="2">
        <v>1338476.0</v>
      </c>
      <c r="C3227" s="2" t="s">
        <v>3277</v>
      </c>
      <c r="D3227" s="2">
        <v>9.8337621E9</v>
      </c>
      <c r="E3227" s="2" t="s">
        <v>238</v>
      </c>
      <c r="F3227" s="2" t="s">
        <v>239</v>
      </c>
      <c r="G3227" s="38">
        <v>41215.78125</v>
      </c>
      <c r="H3227" s="100"/>
      <c r="I3227" s="2" t="s">
        <v>3240</v>
      </c>
      <c r="J3227" s="2" t="s">
        <v>241</v>
      </c>
      <c r="K3227" s="2">
        <v>546.0</v>
      </c>
      <c r="L3227" s="101">
        <v>657.6240787039027</v>
      </c>
      <c r="M3227" s="2" t="s">
        <v>853</v>
      </c>
      <c r="N3227" s="2"/>
      <c r="O3227" s="2"/>
      <c r="X3227" s="2"/>
      <c r="Y3227" s="2"/>
      <c r="Z3227" s="2"/>
    </row>
    <row r="3228" ht="10.5" customHeight="1">
      <c r="A3228" s="2"/>
      <c r="B3228" s="2">
        <v>1337874.0</v>
      </c>
      <c r="C3228" s="2" t="s">
        <v>3278</v>
      </c>
      <c r="D3228" s="2">
        <v>9.619190395E9</v>
      </c>
      <c r="E3228" s="2" t="s">
        <v>238</v>
      </c>
      <c r="F3228" s="2" t="s">
        <v>239</v>
      </c>
      <c r="G3228" s="38">
        <v>41215.8125</v>
      </c>
      <c r="H3228" s="100"/>
      <c r="I3228" s="2" t="s">
        <v>3240</v>
      </c>
      <c r="J3228" s="2" t="s">
        <v>241</v>
      </c>
      <c r="K3228" s="2">
        <v>137.0</v>
      </c>
      <c r="L3228" s="101">
        <v>139.64153143713662</v>
      </c>
      <c r="M3228" s="2" t="s">
        <v>1180</v>
      </c>
      <c r="N3228" s="2"/>
      <c r="O3228" s="2"/>
      <c r="X3228" s="2"/>
      <c r="Y3228" s="2"/>
      <c r="Z3228" s="2"/>
    </row>
    <row r="3229" ht="10.5" customHeight="1">
      <c r="A3229" s="2"/>
      <c r="B3229" s="2">
        <v>1339530.0</v>
      </c>
      <c r="C3229" s="2" t="s">
        <v>3279</v>
      </c>
      <c r="D3229" s="2">
        <v>9.321112511E9</v>
      </c>
      <c r="E3229" s="2" t="s">
        <v>238</v>
      </c>
      <c r="F3229" s="2" t="s">
        <v>239</v>
      </c>
      <c r="G3229" s="38">
        <v>41215.833333333336</v>
      </c>
      <c r="H3229" s="100"/>
      <c r="I3229" s="2" t="s">
        <v>3240</v>
      </c>
      <c r="J3229" s="2" t="s">
        <v>241</v>
      </c>
      <c r="K3229" s="2">
        <v>351.0</v>
      </c>
      <c r="L3229" s="101">
        <v>363.4232231134373</v>
      </c>
      <c r="M3229" s="2" t="s">
        <v>885</v>
      </c>
      <c r="N3229" s="2"/>
      <c r="O3229" s="2"/>
      <c r="X3229" s="2"/>
      <c r="Y3229" s="2"/>
      <c r="Z3229" s="2"/>
    </row>
    <row r="3230" ht="10.5" customHeight="1">
      <c r="A3230" s="2"/>
      <c r="B3230" s="2">
        <v>1337964.0</v>
      </c>
      <c r="C3230" s="2" t="s">
        <v>3280</v>
      </c>
      <c r="D3230" s="2">
        <v>9.769991424E9</v>
      </c>
      <c r="E3230" s="2" t="s">
        <v>238</v>
      </c>
      <c r="F3230" s="2" t="s">
        <v>239</v>
      </c>
      <c r="G3230" s="38">
        <v>41215.833333333336</v>
      </c>
      <c r="H3230" s="100"/>
      <c r="I3230" s="2" t="s">
        <v>3240</v>
      </c>
      <c r="J3230" s="2" t="s">
        <v>241</v>
      </c>
      <c r="K3230" s="2">
        <v>366.0</v>
      </c>
      <c r="L3230" s="101">
        <v>388.69547052919467</v>
      </c>
      <c r="M3230" s="2" t="s">
        <v>880</v>
      </c>
      <c r="N3230" s="2"/>
      <c r="O3230" s="2"/>
      <c r="X3230" s="2"/>
      <c r="Y3230" s="2"/>
      <c r="Z3230" s="2"/>
    </row>
    <row r="3231" ht="10.5" customHeight="1">
      <c r="A3231" s="2"/>
      <c r="B3231" s="2">
        <v>1336024.0</v>
      </c>
      <c r="C3231" s="2" t="s">
        <v>3281</v>
      </c>
      <c r="D3231" s="2">
        <v>9.810236936E9</v>
      </c>
      <c r="E3231" s="2" t="s">
        <v>238</v>
      </c>
      <c r="F3231" s="2" t="s">
        <v>239</v>
      </c>
      <c r="G3231" s="38">
        <v>41215.854166666664</v>
      </c>
      <c r="H3231" s="100"/>
      <c r="I3231" s="2" t="s">
        <v>3240</v>
      </c>
      <c r="J3231" s="2" t="s">
        <v>241</v>
      </c>
      <c r="K3231" s="2">
        <v>239.4</v>
      </c>
      <c r="L3231" s="101">
        <v>258.56852804242106</v>
      </c>
      <c r="M3231" s="2" t="s">
        <v>885</v>
      </c>
      <c r="N3231" s="2"/>
      <c r="O3231" s="2"/>
      <c r="X3231" s="2"/>
      <c r="Y3231" s="2"/>
      <c r="Z3231" s="2"/>
    </row>
    <row r="3232" ht="10.5" customHeight="1">
      <c r="A3232" s="2"/>
      <c r="B3232" s="2">
        <v>1339740.0</v>
      </c>
      <c r="C3232" s="2" t="s">
        <v>2332</v>
      </c>
      <c r="D3232" s="2">
        <v>9.867187357E9</v>
      </c>
      <c r="E3232" s="2" t="s">
        <v>238</v>
      </c>
      <c r="F3232" s="2" t="s">
        <v>239</v>
      </c>
      <c r="G3232" s="38">
        <v>41215.885416666664</v>
      </c>
      <c r="H3232" s="100"/>
      <c r="I3232" s="2" t="s">
        <v>3240</v>
      </c>
      <c r="J3232" s="2" t="s">
        <v>241</v>
      </c>
      <c r="K3232" s="2">
        <v>224.0</v>
      </c>
      <c r="L3232" s="101">
        <v>244.58790203295226</v>
      </c>
      <c r="M3232" s="2" t="s">
        <v>885</v>
      </c>
      <c r="N3232" s="2"/>
      <c r="O3232" s="2"/>
      <c r="X3232" s="2"/>
      <c r="Y3232" s="2"/>
      <c r="Z3232" s="2"/>
    </row>
    <row r="3233" ht="10.5" customHeight="1">
      <c r="A3233" s="2"/>
      <c r="B3233" s="2">
        <v>1337136.0</v>
      </c>
      <c r="C3233" s="2" t="s">
        <v>3282</v>
      </c>
      <c r="D3233" s="2">
        <v>9.930495588E9</v>
      </c>
      <c r="E3233" s="2" t="s">
        <v>238</v>
      </c>
      <c r="F3233" s="2" t="s">
        <v>239</v>
      </c>
      <c r="G3233" s="38">
        <v>41215.916666666664</v>
      </c>
      <c r="H3233" s="100"/>
      <c r="I3233" s="2" t="s">
        <v>3240</v>
      </c>
      <c r="J3233" s="2" t="s">
        <v>241</v>
      </c>
      <c r="K3233" s="2">
        <v>273.0</v>
      </c>
      <c r="L3233" s="101">
        <v>326.44540845066376</v>
      </c>
      <c r="M3233" s="2" t="s">
        <v>853</v>
      </c>
      <c r="N3233" s="2"/>
      <c r="O3233" s="2"/>
      <c r="X3233" s="2"/>
      <c r="Y3233" s="2"/>
      <c r="Z3233" s="2"/>
    </row>
    <row r="3234" ht="10.5" customHeight="1">
      <c r="A3234" s="2"/>
      <c r="B3234" s="2">
        <v>1339172.0</v>
      </c>
      <c r="C3234" s="2" t="s">
        <v>3283</v>
      </c>
      <c r="D3234" s="2">
        <v>9.594459017E9</v>
      </c>
      <c r="E3234" s="2" t="s">
        <v>238</v>
      </c>
      <c r="F3234" s="2" t="s">
        <v>239</v>
      </c>
      <c r="G3234" s="38">
        <v>41216.041666666664</v>
      </c>
      <c r="H3234" s="100"/>
      <c r="I3234" s="2" t="s">
        <v>3240</v>
      </c>
      <c r="J3234" s="2" t="s">
        <v>241</v>
      </c>
      <c r="K3234" s="2">
        <v>314.0</v>
      </c>
      <c r="L3234" s="101">
        <v>352.49037246185395</v>
      </c>
      <c r="M3234" s="2" t="s">
        <v>880</v>
      </c>
      <c r="N3234" s="2"/>
      <c r="O3234" s="2"/>
      <c r="X3234" s="2"/>
      <c r="Y3234" s="2"/>
      <c r="Z3234" s="2"/>
    </row>
    <row r="3235" ht="10.5" customHeight="1">
      <c r="A3235" s="2"/>
      <c r="B3235" s="2">
        <v>1338058.0</v>
      </c>
      <c r="C3235" s="2" t="s">
        <v>3284</v>
      </c>
      <c r="D3235" s="2">
        <v>9.769784816E9</v>
      </c>
      <c r="E3235" s="2" t="s">
        <v>238</v>
      </c>
      <c r="F3235" s="2" t="s">
        <v>333</v>
      </c>
      <c r="G3235" s="38">
        <v>41216.104166666664</v>
      </c>
      <c r="H3235" s="100"/>
      <c r="I3235" s="2" t="s">
        <v>3240</v>
      </c>
      <c r="J3235" s="2" t="s">
        <v>241</v>
      </c>
      <c r="K3235" s="2">
        <v>312.0</v>
      </c>
      <c r="L3235" s="101">
        <v>328.4716580897652</v>
      </c>
      <c r="M3235" s="2" t="s">
        <v>885</v>
      </c>
      <c r="N3235" s="2"/>
      <c r="O3235" s="2"/>
      <c r="X3235" s="2"/>
      <c r="Y3235" s="2"/>
      <c r="Z3235" s="2"/>
    </row>
    <row r="3236" ht="10.5" customHeight="1">
      <c r="A3236" s="2"/>
      <c r="B3236" s="2">
        <v>1339892.0</v>
      </c>
      <c r="C3236" s="2" t="s">
        <v>3285</v>
      </c>
      <c r="D3236" s="2">
        <v>9.769399217E9</v>
      </c>
      <c r="E3236" s="2" t="s">
        <v>238</v>
      </c>
      <c r="F3236" s="2" t="s">
        <v>239</v>
      </c>
      <c r="G3236" s="38">
        <v>41216.145833333336</v>
      </c>
      <c r="H3236" s="100"/>
      <c r="I3236" s="2" t="s">
        <v>3240</v>
      </c>
      <c r="J3236" s="2" t="s">
        <v>241</v>
      </c>
      <c r="K3236" s="2">
        <v>105.0</v>
      </c>
      <c r="L3236" s="101">
        <v>115.95039842189415</v>
      </c>
      <c r="M3236" s="2" t="s">
        <v>880</v>
      </c>
      <c r="N3236" s="2"/>
      <c r="O3236" s="2"/>
      <c r="X3236" s="2"/>
      <c r="Y3236" s="2"/>
      <c r="Z3236" s="2"/>
    </row>
    <row r="3237" ht="10.5" customHeight="1">
      <c r="A3237" s="2"/>
      <c r="B3237" s="2">
        <v>1339538.0</v>
      </c>
      <c r="C3237" s="2" t="s">
        <v>3286</v>
      </c>
      <c r="D3237" s="2">
        <v>9.867331165E9</v>
      </c>
      <c r="E3237" s="2" t="s">
        <v>238</v>
      </c>
      <c r="F3237" s="2" t="s">
        <v>239</v>
      </c>
      <c r="G3237" s="38">
        <v>41216.166666666664</v>
      </c>
      <c r="H3237" s="100"/>
      <c r="I3237" s="2" t="s">
        <v>3240</v>
      </c>
      <c r="J3237" s="2" t="s">
        <v>241</v>
      </c>
      <c r="K3237" s="2">
        <v>100.0</v>
      </c>
      <c r="L3237" s="101">
        <v>97.79132893352963</v>
      </c>
      <c r="M3237" s="2" t="s">
        <v>885</v>
      </c>
      <c r="N3237" s="2"/>
      <c r="O3237" s="2"/>
      <c r="X3237" s="2"/>
      <c r="Y3237" s="2"/>
      <c r="Z3237" s="2"/>
    </row>
    <row r="3238" ht="10.5" customHeight="1">
      <c r="A3238" s="2"/>
      <c r="B3238" s="2">
        <v>1339500.0</v>
      </c>
      <c r="C3238" s="2" t="s">
        <v>3287</v>
      </c>
      <c r="D3238" s="2">
        <v>9.819730324E9</v>
      </c>
      <c r="E3238" s="2" t="s">
        <v>238</v>
      </c>
      <c r="F3238" s="2" t="s">
        <v>239</v>
      </c>
      <c r="G3238" s="38">
        <v>41216.166666666664</v>
      </c>
      <c r="H3238" s="100"/>
      <c r="I3238" s="2" t="s">
        <v>3240</v>
      </c>
      <c r="J3238" s="2" t="s">
        <v>241</v>
      </c>
      <c r="K3238" s="2">
        <v>333.0</v>
      </c>
      <c r="L3238" s="101">
        <v>400.32372719946324</v>
      </c>
      <c r="M3238" s="2" t="s">
        <v>853</v>
      </c>
      <c r="N3238" s="2"/>
      <c r="O3238" s="2"/>
      <c r="X3238" s="2"/>
      <c r="Y3238" s="2"/>
      <c r="Z3238" s="2"/>
    </row>
    <row r="3239" ht="10.5" customHeight="1">
      <c r="A3239" s="2"/>
      <c r="B3239" s="2">
        <v>1339420.0</v>
      </c>
      <c r="C3239" s="2" t="s">
        <v>3288</v>
      </c>
      <c r="D3239" s="2">
        <v>9.820048418E9</v>
      </c>
      <c r="E3239" s="2" t="s">
        <v>238</v>
      </c>
      <c r="F3239" s="2" t="s">
        <v>239</v>
      </c>
      <c r="G3239" s="38">
        <v>41216.21875</v>
      </c>
      <c r="H3239" s="100"/>
      <c r="I3239" s="2" t="s">
        <v>3240</v>
      </c>
      <c r="J3239" s="2" t="s">
        <v>241</v>
      </c>
      <c r="K3239" s="2">
        <v>504.0</v>
      </c>
      <c r="L3239" s="101">
        <v>574.5483072748773</v>
      </c>
      <c r="M3239" s="2" t="s">
        <v>880</v>
      </c>
      <c r="N3239" s="2"/>
      <c r="O3239" s="2"/>
      <c r="X3239" s="2"/>
      <c r="Y3239" s="2"/>
      <c r="Z3239" s="2"/>
    </row>
    <row r="3240" ht="10.5" customHeight="1">
      <c r="A3240" s="2"/>
      <c r="B3240" s="2">
        <v>1337010.0</v>
      </c>
      <c r="C3240" s="2" t="s">
        <v>3020</v>
      </c>
      <c r="D3240" s="2">
        <v>9.870843386E9</v>
      </c>
      <c r="E3240" s="2" t="s">
        <v>238</v>
      </c>
      <c r="F3240" s="2" t="s">
        <v>239</v>
      </c>
      <c r="G3240" s="38">
        <v>41216.25</v>
      </c>
      <c r="H3240" s="100"/>
      <c r="I3240" s="2" t="s">
        <v>3240</v>
      </c>
      <c r="J3240" s="2" t="s">
        <v>241</v>
      </c>
      <c r="K3240" s="2">
        <v>211.0</v>
      </c>
      <c r="L3240" s="101">
        <v>218.9567543489261</v>
      </c>
      <c r="M3240" s="2" t="s">
        <v>885</v>
      </c>
      <c r="N3240" s="2"/>
      <c r="O3240" s="2"/>
      <c r="X3240" s="2"/>
      <c r="Y3240" s="2"/>
      <c r="Z3240" s="2"/>
    </row>
    <row r="3241" ht="10.5" customHeight="1">
      <c r="A3241" s="2"/>
      <c r="B3241" s="2">
        <v>1340552.0</v>
      </c>
      <c r="C3241" s="2" t="s">
        <v>3289</v>
      </c>
      <c r="D3241" s="2">
        <v>8.451051089E9</v>
      </c>
      <c r="E3241" s="2" t="s">
        <v>238</v>
      </c>
      <c r="F3241" s="2" t="s">
        <v>283</v>
      </c>
      <c r="G3241" s="38">
        <v>41216.28125</v>
      </c>
      <c r="H3241" s="100"/>
      <c r="I3241" s="2" t="s">
        <v>3240</v>
      </c>
      <c r="J3241" s="2" t="s">
        <v>241</v>
      </c>
      <c r="K3241" s="2">
        <v>383.0</v>
      </c>
      <c r="L3241" s="101">
        <v>438.53665069022156</v>
      </c>
      <c r="M3241" s="2" t="s">
        <v>853</v>
      </c>
      <c r="N3241" s="2"/>
      <c r="O3241" s="2"/>
      <c r="X3241" s="2"/>
      <c r="Y3241" s="2"/>
      <c r="Z3241" s="2"/>
    </row>
    <row r="3242" ht="10.5" customHeight="1">
      <c r="A3242" s="2"/>
      <c r="B3242" s="2">
        <v>1340798.0</v>
      </c>
      <c r="C3242" s="2" t="s">
        <v>1239</v>
      </c>
      <c r="D3242" s="2">
        <v>7.738799244E9</v>
      </c>
      <c r="E3242" s="2" t="s">
        <v>238</v>
      </c>
      <c r="F3242" s="2" t="s">
        <v>239</v>
      </c>
      <c r="G3242" s="38">
        <v>41216.291666666664</v>
      </c>
      <c r="H3242" s="100"/>
      <c r="I3242" s="2" t="s">
        <v>3240</v>
      </c>
      <c r="J3242" s="2" t="s">
        <v>241</v>
      </c>
      <c r="K3242" s="2">
        <v>249.2</v>
      </c>
      <c r="L3242" s="101">
        <v>208.15838246615237</v>
      </c>
      <c r="M3242" s="2" t="s">
        <v>1180</v>
      </c>
      <c r="N3242" s="2"/>
      <c r="O3242" s="2"/>
      <c r="X3242" s="2"/>
      <c r="Y3242" s="2"/>
      <c r="Z3242" s="2"/>
    </row>
    <row r="3243" ht="10.5" customHeight="1">
      <c r="A3243" s="2"/>
      <c r="B3243" s="2">
        <v>1335248.0</v>
      </c>
      <c r="C3243" s="2" t="s">
        <v>3290</v>
      </c>
      <c r="D3243" s="2">
        <v>9.81993066E9</v>
      </c>
      <c r="E3243" s="2" t="s">
        <v>238</v>
      </c>
      <c r="F3243" s="2" t="s">
        <v>239</v>
      </c>
      <c r="G3243" s="38">
        <v>41216.333333333336</v>
      </c>
      <c r="H3243" s="100"/>
      <c r="I3243" s="2" t="s">
        <v>3240</v>
      </c>
      <c r="J3243" s="2" t="s">
        <v>241</v>
      </c>
      <c r="K3243" s="2">
        <v>588.0</v>
      </c>
      <c r="L3243" s="101">
        <v>651.7858498185377</v>
      </c>
      <c r="M3243" s="2" t="s">
        <v>880</v>
      </c>
      <c r="N3243" s="2"/>
      <c r="O3243" s="2"/>
      <c r="X3243" s="2"/>
      <c r="Y3243" s="2"/>
      <c r="Z3243" s="2"/>
    </row>
    <row r="3244" ht="10.5" customHeight="1">
      <c r="A3244" s="2"/>
      <c r="B3244" s="2">
        <v>1340132.0</v>
      </c>
      <c r="C3244" s="2" t="s">
        <v>3291</v>
      </c>
      <c r="D3244" s="2">
        <v>9.820392635E9</v>
      </c>
      <c r="E3244" s="2" t="s">
        <v>238</v>
      </c>
      <c r="F3244" s="2" t="s">
        <v>239</v>
      </c>
      <c r="G3244" s="38">
        <v>41216.395833333336</v>
      </c>
      <c r="H3244" s="100"/>
      <c r="I3244" s="2" t="s">
        <v>3240</v>
      </c>
      <c r="J3244" s="2" t="s">
        <v>241</v>
      </c>
      <c r="K3244" s="2">
        <v>346.0</v>
      </c>
      <c r="L3244" s="101">
        <v>272.9473155636021</v>
      </c>
      <c r="M3244" s="2" t="s">
        <v>853</v>
      </c>
      <c r="N3244" s="2"/>
      <c r="O3244" s="2"/>
      <c r="X3244" s="2"/>
      <c r="Y3244" s="2"/>
      <c r="Z3244" s="2"/>
    </row>
    <row r="3245" ht="10.5" customHeight="1">
      <c r="A3245" s="2"/>
      <c r="B3245" s="2">
        <v>1340404.0</v>
      </c>
      <c r="C3245" s="2" t="s">
        <v>1296</v>
      </c>
      <c r="D3245" s="2">
        <v>9.930242466E9</v>
      </c>
      <c r="E3245" s="2" t="s">
        <v>238</v>
      </c>
      <c r="F3245" s="2" t="s">
        <v>239</v>
      </c>
      <c r="G3245" s="38">
        <v>41216.510416666664</v>
      </c>
      <c r="H3245" s="100"/>
      <c r="I3245" s="2" t="s">
        <v>3240</v>
      </c>
      <c r="J3245" s="2" t="s">
        <v>241</v>
      </c>
      <c r="K3245" s="2">
        <v>161.0</v>
      </c>
      <c r="L3245" s="101">
        <v>139.73320696193608</v>
      </c>
      <c r="M3245" s="2" t="s">
        <v>885</v>
      </c>
      <c r="N3245" s="2"/>
      <c r="O3245" s="2"/>
      <c r="X3245" s="2"/>
      <c r="Y3245" s="2"/>
      <c r="Z3245" s="2"/>
    </row>
    <row r="3246" ht="10.5" customHeight="1">
      <c r="A3246" s="2"/>
      <c r="B3246" s="2">
        <v>1341172.0</v>
      </c>
      <c r="C3246" s="2" t="s">
        <v>3292</v>
      </c>
      <c r="D3246" s="2">
        <v>9.768410344E9</v>
      </c>
      <c r="E3246" s="2" t="s">
        <v>238</v>
      </c>
      <c r="F3246" s="2" t="s">
        <v>239</v>
      </c>
      <c r="G3246" s="38">
        <v>41216.541666666664</v>
      </c>
      <c r="H3246" s="100"/>
      <c r="I3246" s="2" t="s">
        <v>3240</v>
      </c>
      <c r="J3246" s="2" t="s">
        <v>241</v>
      </c>
      <c r="K3246" s="2">
        <v>125.0</v>
      </c>
      <c r="L3246" s="101">
        <v>120.06528828598928</v>
      </c>
      <c r="M3246" s="2" t="s">
        <v>1180</v>
      </c>
      <c r="N3246" s="2"/>
      <c r="O3246" s="2"/>
      <c r="X3246" s="2"/>
      <c r="Y3246" s="2"/>
      <c r="Z3246" s="2"/>
    </row>
    <row r="3247" ht="10.5" customHeight="1">
      <c r="A3247" s="2"/>
      <c r="B3247" s="2">
        <v>1341434.0</v>
      </c>
      <c r="C3247" s="2" t="s">
        <v>2616</v>
      </c>
      <c r="D3247" s="2">
        <v>9.76916296E9</v>
      </c>
      <c r="E3247" s="2" t="s">
        <v>238</v>
      </c>
      <c r="F3247" s="2" t="s">
        <v>239</v>
      </c>
      <c r="G3247" s="38">
        <v>41216.5625</v>
      </c>
      <c r="H3247" s="100"/>
      <c r="I3247" s="2" t="s">
        <v>3240</v>
      </c>
      <c r="J3247" s="2" t="s">
        <v>241</v>
      </c>
      <c r="K3247" s="2">
        <v>507.0</v>
      </c>
      <c r="L3247" s="101">
        <v>504.5517843446852</v>
      </c>
      <c r="M3247" s="2" t="s">
        <v>880</v>
      </c>
      <c r="N3247" s="2"/>
      <c r="O3247" s="2"/>
      <c r="X3247" s="2"/>
      <c r="Y3247" s="2"/>
      <c r="Z3247" s="2"/>
    </row>
    <row r="3248" ht="10.5" customHeight="1">
      <c r="A3248" s="2"/>
      <c r="B3248" s="2">
        <v>1340928.0</v>
      </c>
      <c r="C3248" s="2" t="s">
        <v>3293</v>
      </c>
      <c r="D3248" s="2">
        <v>9.820852624E9</v>
      </c>
      <c r="E3248" s="2" t="s">
        <v>238</v>
      </c>
      <c r="F3248" s="2" t="s">
        <v>239</v>
      </c>
      <c r="G3248" s="38">
        <v>41216.604166666664</v>
      </c>
      <c r="H3248" s="100"/>
      <c r="I3248" s="2" t="s">
        <v>3240</v>
      </c>
      <c r="J3248" s="2" t="s">
        <v>241</v>
      </c>
      <c r="K3248" s="2">
        <v>486.0</v>
      </c>
      <c r="L3248" s="101">
        <v>519.5402135525059</v>
      </c>
      <c r="M3248" s="2" t="s">
        <v>885</v>
      </c>
      <c r="N3248" s="2"/>
      <c r="O3248" s="2"/>
      <c r="X3248" s="2"/>
      <c r="Y3248" s="2"/>
      <c r="Z3248" s="2"/>
    </row>
    <row r="3249" ht="10.5" customHeight="1">
      <c r="A3249" s="2"/>
      <c r="B3249" s="2">
        <v>1341608.0</v>
      </c>
      <c r="C3249" s="2" t="s">
        <v>3294</v>
      </c>
      <c r="D3249" s="2">
        <v>9.89200998E9</v>
      </c>
      <c r="E3249" s="2" t="s">
        <v>238</v>
      </c>
      <c r="F3249" s="2" t="s">
        <v>239</v>
      </c>
      <c r="G3249" s="38">
        <v>41216.604166666664</v>
      </c>
      <c r="H3249" s="100"/>
      <c r="I3249" s="2" t="s">
        <v>3240</v>
      </c>
      <c r="J3249" s="2" t="s">
        <v>241</v>
      </c>
      <c r="K3249" s="2">
        <v>430.0</v>
      </c>
      <c r="L3249" s="101">
        <v>476.74957418097983</v>
      </c>
      <c r="M3249" s="2" t="s">
        <v>853</v>
      </c>
      <c r="N3249" s="2"/>
      <c r="O3249" s="2"/>
      <c r="X3249" s="2"/>
      <c r="Y3249" s="2"/>
      <c r="Z3249" s="2"/>
    </row>
    <row r="3250" ht="10.5" customHeight="1">
      <c r="A3250" s="2"/>
      <c r="B3250" s="2">
        <v>1286770.0</v>
      </c>
      <c r="C3250" s="2" t="s">
        <v>1988</v>
      </c>
      <c r="D3250" s="2">
        <v>9.833854586E9</v>
      </c>
      <c r="E3250" s="2" t="s">
        <v>238</v>
      </c>
      <c r="F3250" s="2" t="s">
        <v>239</v>
      </c>
      <c r="G3250" s="38">
        <v>41216.635416666664</v>
      </c>
      <c r="H3250" s="100"/>
      <c r="I3250" s="2" t="s">
        <v>3240</v>
      </c>
      <c r="J3250" s="2" t="s">
        <v>241</v>
      </c>
      <c r="K3250" s="2">
        <v>150.0</v>
      </c>
      <c r="L3250" s="101">
        <v>120.06528828598928</v>
      </c>
      <c r="M3250" s="2" t="s">
        <v>1180</v>
      </c>
      <c r="N3250" s="2"/>
      <c r="O3250" s="2"/>
      <c r="X3250" s="2"/>
      <c r="Y3250" s="2"/>
      <c r="Z3250" s="2"/>
    </row>
    <row r="3251" ht="10.5" customHeight="1">
      <c r="A3251" s="2"/>
      <c r="B3251" s="2">
        <v>1342104.0</v>
      </c>
      <c r="C3251" s="2" t="s">
        <v>3295</v>
      </c>
      <c r="D3251" s="2">
        <v>9.702431777E9</v>
      </c>
      <c r="E3251" s="2" t="s">
        <v>238</v>
      </c>
      <c r="F3251" s="2" t="s">
        <v>239</v>
      </c>
      <c r="G3251" s="38">
        <v>41216.666666666664</v>
      </c>
      <c r="H3251" s="100"/>
      <c r="I3251" s="2" t="s">
        <v>3240</v>
      </c>
      <c r="J3251" s="2" t="s">
        <v>241</v>
      </c>
      <c r="K3251" s="2">
        <v>888.0</v>
      </c>
      <c r="L3251" s="101">
        <v>934.2987851667475</v>
      </c>
      <c r="M3251" s="2" t="s">
        <v>885</v>
      </c>
      <c r="N3251" s="2"/>
      <c r="O3251" s="2"/>
      <c r="X3251" s="2"/>
      <c r="Y3251" s="2"/>
      <c r="Z3251" s="2"/>
    </row>
    <row r="3252" ht="10.5" customHeight="1">
      <c r="A3252" s="2"/>
      <c r="B3252" s="2">
        <v>1341098.0</v>
      </c>
      <c r="C3252" s="2" t="s">
        <v>3296</v>
      </c>
      <c r="D3252" s="2">
        <v>9.86796523E9</v>
      </c>
      <c r="E3252" s="2" t="s">
        <v>238</v>
      </c>
      <c r="F3252" s="2" t="s">
        <v>239</v>
      </c>
      <c r="G3252" s="38">
        <v>41216.708333333336</v>
      </c>
      <c r="H3252" s="100"/>
      <c r="I3252" s="2" t="s">
        <v>3240</v>
      </c>
      <c r="J3252" s="2" t="s">
        <v>241</v>
      </c>
      <c r="K3252" s="2">
        <v>349.0</v>
      </c>
      <c r="L3252" s="101">
        <v>371.799758097769</v>
      </c>
      <c r="M3252" s="2" t="s">
        <v>880</v>
      </c>
      <c r="N3252" s="2"/>
      <c r="O3252" s="2"/>
      <c r="X3252" s="2"/>
      <c r="Y3252" s="2"/>
      <c r="Z3252" s="2"/>
    </row>
    <row r="3253" ht="10.5" customHeight="1">
      <c r="A3253" s="2"/>
      <c r="B3253" s="2">
        <v>1342236.0</v>
      </c>
      <c r="C3253" s="2" t="s">
        <v>3297</v>
      </c>
      <c r="D3253" s="2">
        <v>9.702261192E9</v>
      </c>
      <c r="E3253" s="2" t="s">
        <v>238</v>
      </c>
      <c r="F3253" s="2" t="s">
        <v>239</v>
      </c>
      <c r="G3253" s="38">
        <v>41216.71875</v>
      </c>
      <c r="H3253" s="100"/>
      <c r="I3253" s="2" t="s">
        <v>3240</v>
      </c>
      <c r="J3253" s="2" t="s">
        <v>241</v>
      </c>
      <c r="K3253" s="2">
        <v>797.0</v>
      </c>
      <c r="L3253" s="101">
        <v>835.9510549941084</v>
      </c>
      <c r="M3253" s="2" t="s">
        <v>853</v>
      </c>
      <c r="N3253" s="2"/>
      <c r="O3253" s="2"/>
      <c r="X3253" s="2"/>
      <c r="Y3253" s="2"/>
      <c r="Z3253" s="2"/>
    </row>
    <row r="3254" ht="10.5" customHeight="1">
      <c r="A3254" s="2"/>
      <c r="B3254" s="2">
        <v>1337754.0</v>
      </c>
      <c r="C3254" s="2" t="s">
        <v>3298</v>
      </c>
      <c r="D3254" s="2">
        <v>9.819789525E9</v>
      </c>
      <c r="E3254" s="2" t="s">
        <v>238</v>
      </c>
      <c r="F3254" s="2" t="s">
        <v>248</v>
      </c>
      <c r="G3254" s="38">
        <v>41216.760416666664</v>
      </c>
      <c r="H3254" s="100"/>
      <c r="I3254" s="2" t="s">
        <v>3240</v>
      </c>
      <c r="J3254" s="2" t="s">
        <v>241</v>
      </c>
      <c r="K3254" s="2">
        <v>341.0</v>
      </c>
      <c r="L3254" s="101">
        <v>362.3212972814378</v>
      </c>
      <c r="M3254" s="2" t="s">
        <v>1180</v>
      </c>
      <c r="N3254" s="2"/>
      <c r="O3254" s="2"/>
      <c r="X3254" s="2"/>
      <c r="Y3254" s="2"/>
      <c r="Z3254" s="2"/>
    </row>
    <row r="3255" ht="10.5" customHeight="1">
      <c r="A3255" s="2"/>
      <c r="B3255" s="2">
        <v>1342706.0</v>
      </c>
      <c r="C3255" s="2" t="s">
        <v>3299</v>
      </c>
      <c r="D3255" s="2">
        <v>9.92005025E9</v>
      </c>
      <c r="E3255" s="2" t="s">
        <v>238</v>
      </c>
      <c r="F3255" s="2" t="s">
        <v>239</v>
      </c>
      <c r="G3255" s="38">
        <v>41216.791666666664</v>
      </c>
      <c r="H3255" s="100"/>
      <c r="I3255" s="2" t="s">
        <v>3240</v>
      </c>
      <c r="J3255" s="2" t="s">
        <v>241</v>
      </c>
      <c r="K3255" s="2">
        <v>351.0</v>
      </c>
      <c r="L3255" s="101">
        <v>377.0034796447983</v>
      </c>
      <c r="M3255" s="2" t="s">
        <v>1180</v>
      </c>
      <c r="N3255" s="2"/>
      <c r="O3255" s="2"/>
      <c r="X3255" s="2"/>
      <c r="Y3255" s="2"/>
      <c r="Z3255" s="2"/>
    </row>
    <row r="3256" ht="10.5" customHeight="1">
      <c r="A3256" s="2"/>
      <c r="B3256" s="2">
        <v>1342912.0</v>
      </c>
      <c r="C3256" s="2" t="s">
        <v>1395</v>
      </c>
      <c r="D3256" s="2">
        <v>9.920701964E9</v>
      </c>
      <c r="E3256" s="2" t="s">
        <v>238</v>
      </c>
      <c r="F3256" s="2" t="s">
        <v>337</v>
      </c>
      <c r="G3256" s="38">
        <v>41216.791666666664</v>
      </c>
      <c r="H3256" s="100"/>
      <c r="I3256" s="2" t="s">
        <v>3240</v>
      </c>
      <c r="J3256" s="2" t="s">
        <v>241</v>
      </c>
      <c r="K3256" s="2">
        <v>181.0</v>
      </c>
      <c r="L3256" s="101">
        <v>172.35466765069665</v>
      </c>
      <c r="M3256" s="2" t="s">
        <v>885</v>
      </c>
      <c r="N3256" s="2"/>
      <c r="O3256" s="2"/>
      <c r="X3256" s="2"/>
      <c r="Y3256" s="2"/>
      <c r="Z3256" s="2"/>
    </row>
    <row r="3257" ht="10.5" customHeight="1">
      <c r="A3257" s="2"/>
      <c r="B3257" s="2">
        <v>1343236.0</v>
      </c>
      <c r="C3257" s="2" t="s">
        <v>2336</v>
      </c>
      <c r="D3257" s="2">
        <v>9.925524334E9</v>
      </c>
      <c r="E3257" s="2" t="s">
        <v>238</v>
      </c>
      <c r="F3257" s="2" t="s">
        <v>239</v>
      </c>
      <c r="G3257" s="38">
        <v>41216.791666666664</v>
      </c>
      <c r="H3257" s="100"/>
      <c r="I3257" s="2" t="s">
        <v>3240</v>
      </c>
      <c r="J3257" s="2" t="s">
        <v>241</v>
      </c>
      <c r="K3257" s="2">
        <v>350.0</v>
      </c>
      <c r="L3257" s="101">
        <v>401.4737835837326</v>
      </c>
      <c r="M3257" s="2" t="s">
        <v>1180</v>
      </c>
      <c r="N3257" s="2"/>
      <c r="O3257" s="2"/>
      <c r="X3257" s="2"/>
      <c r="Y3257" s="2"/>
      <c r="Z3257" s="2"/>
    </row>
    <row r="3258" ht="10.5" customHeight="1">
      <c r="A3258" s="2"/>
      <c r="B3258" s="2">
        <v>1337744.0</v>
      </c>
      <c r="C3258" s="2" t="s">
        <v>3300</v>
      </c>
      <c r="D3258" s="2">
        <v>9.819897748E9</v>
      </c>
      <c r="E3258" s="2" t="s">
        <v>238</v>
      </c>
      <c r="F3258" s="2" t="s">
        <v>239</v>
      </c>
      <c r="G3258" s="38">
        <v>41216.875</v>
      </c>
      <c r="H3258" s="100"/>
      <c r="I3258" s="2" t="s">
        <v>3240</v>
      </c>
      <c r="J3258" s="2" t="s">
        <v>241</v>
      </c>
      <c r="K3258" s="2">
        <v>525.0</v>
      </c>
      <c r="L3258" s="101">
        <v>596.2713661152818</v>
      </c>
      <c r="M3258" s="2" t="s">
        <v>880</v>
      </c>
      <c r="N3258" s="2"/>
      <c r="O3258" s="2"/>
      <c r="X3258" s="2"/>
      <c r="Y3258" s="2"/>
      <c r="Z3258" s="2"/>
    </row>
    <row r="3259" ht="10.5" customHeight="1">
      <c r="A3259" s="2"/>
      <c r="B3259" s="2">
        <v>1342774.0</v>
      </c>
      <c r="C3259" s="2" t="s">
        <v>3301</v>
      </c>
      <c r="D3259" s="2">
        <v>9.987093893E9</v>
      </c>
      <c r="E3259" s="2" t="s">
        <v>238</v>
      </c>
      <c r="F3259" s="2" t="s">
        <v>239</v>
      </c>
      <c r="G3259" s="38">
        <v>41216.916666666664</v>
      </c>
      <c r="H3259" s="100"/>
      <c r="I3259" s="2" t="s">
        <v>3240</v>
      </c>
      <c r="J3259" s="2" t="s">
        <v>241</v>
      </c>
      <c r="K3259" s="2">
        <v>186.0</v>
      </c>
      <c r="L3259" s="101">
        <v>203.26432167836558</v>
      </c>
      <c r="M3259" s="2" t="s">
        <v>1180</v>
      </c>
      <c r="N3259" s="2"/>
      <c r="O3259" s="2"/>
      <c r="X3259" s="2"/>
      <c r="Y3259" s="2"/>
      <c r="Z3259" s="2"/>
    </row>
    <row r="3260" ht="10.5" customHeight="1">
      <c r="A3260" s="2"/>
      <c r="B3260" s="2">
        <v>1342298.0</v>
      </c>
      <c r="C3260" s="2" t="s">
        <v>3302</v>
      </c>
      <c r="D3260" s="2">
        <v>9.82082045E9</v>
      </c>
      <c r="E3260" s="2" t="s">
        <v>238</v>
      </c>
      <c r="F3260" s="2" t="s">
        <v>239</v>
      </c>
      <c r="G3260" s="38">
        <v>41217.020833333336</v>
      </c>
      <c r="H3260" s="100"/>
      <c r="I3260" s="2" t="s">
        <v>3240</v>
      </c>
      <c r="J3260" s="2" t="s">
        <v>241</v>
      </c>
      <c r="K3260" s="2">
        <v>100.0</v>
      </c>
      <c r="L3260" s="101">
        <v>103.88203239944723</v>
      </c>
      <c r="M3260" s="2" t="s">
        <v>880</v>
      </c>
      <c r="N3260" s="2"/>
      <c r="O3260" s="2"/>
      <c r="X3260" s="2"/>
      <c r="Y3260" s="2"/>
      <c r="Z3260" s="2"/>
    </row>
    <row r="3261" ht="10.5" customHeight="1">
      <c r="A3261" s="2"/>
      <c r="B3261" s="2">
        <v>1343624.0</v>
      </c>
      <c r="C3261" s="2" t="s">
        <v>3303</v>
      </c>
      <c r="D3261" s="2">
        <v>7.738758606E9</v>
      </c>
      <c r="E3261" s="2" t="s">
        <v>238</v>
      </c>
      <c r="F3261" s="2" t="s">
        <v>239</v>
      </c>
      <c r="G3261" s="38">
        <v>41217.083333333336</v>
      </c>
      <c r="H3261" s="100"/>
      <c r="I3261" s="2" t="s">
        <v>3240</v>
      </c>
      <c r="J3261" s="2" t="s">
        <v>241</v>
      </c>
      <c r="K3261" s="2">
        <v>242.0</v>
      </c>
      <c r="L3261" s="101">
        <v>265.30473086545044</v>
      </c>
      <c r="M3261" s="2" t="s">
        <v>853</v>
      </c>
      <c r="N3261" s="2"/>
      <c r="O3261" s="2"/>
      <c r="X3261" s="2"/>
      <c r="Y3261" s="2"/>
      <c r="Z3261" s="2"/>
    </row>
    <row r="3262" ht="10.5" customHeight="1">
      <c r="A3262" s="2"/>
      <c r="B3262" s="2">
        <v>1343538.0</v>
      </c>
      <c r="C3262" s="2" t="s">
        <v>3304</v>
      </c>
      <c r="D3262" s="2">
        <v>9.004728982E9</v>
      </c>
      <c r="E3262" s="2" t="s">
        <v>238</v>
      </c>
      <c r="F3262" s="2" t="s">
        <v>239</v>
      </c>
      <c r="G3262" s="38">
        <v>41217.166666666664</v>
      </c>
      <c r="H3262" s="100"/>
      <c r="I3262" s="2" t="s">
        <v>3240</v>
      </c>
      <c r="J3262" s="2" t="s">
        <v>241</v>
      </c>
      <c r="K3262" s="2">
        <v>334.0</v>
      </c>
      <c r="L3262" s="101">
        <v>374.848444872291</v>
      </c>
      <c r="M3262" s="2" t="s">
        <v>853</v>
      </c>
      <c r="N3262" s="2"/>
      <c r="O3262" s="2"/>
      <c r="X3262" s="2"/>
      <c r="Y3262" s="2"/>
      <c r="Z3262" s="2"/>
    </row>
    <row r="3263" ht="10.5" customHeight="1">
      <c r="A3263" s="2"/>
      <c r="B3263" s="2">
        <v>1343394.0</v>
      </c>
      <c r="C3263" s="2" t="s">
        <v>3305</v>
      </c>
      <c r="D3263" s="2">
        <v>9.833173196E9</v>
      </c>
      <c r="E3263" s="2" t="s">
        <v>238</v>
      </c>
      <c r="F3263" s="2" t="s">
        <v>239</v>
      </c>
      <c r="G3263" s="38">
        <v>41217.166666666664</v>
      </c>
      <c r="H3263" s="100"/>
      <c r="I3263" s="2" t="s">
        <v>3240</v>
      </c>
      <c r="J3263" s="2" t="s">
        <v>241</v>
      </c>
      <c r="K3263" s="2">
        <v>168.0</v>
      </c>
      <c r="L3263" s="101">
        <v>188.36059455657568</v>
      </c>
      <c r="M3263" s="2" t="s">
        <v>880</v>
      </c>
      <c r="N3263" s="2"/>
      <c r="O3263" s="2"/>
      <c r="X3263" s="2"/>
      <c r="Y3263" s="2"/>
      <c r="Z3263" s="2"/>
    </row>
    <row r="3264" ht="10.5" customHeight="1">
      <c r="A3264" s="2"/>
      <c r="B3264" s="2">
        <v>1343318.0</v>
      </c>
      <c r="C3264" s="2" t="s">
        <v>3306</v>
      </c>
      <c r="D3264" s="2">
        <v>9.711662996E9</v>
      </c>
      <c r="E3264" s="2" t="s">
        <v>238</v>
      </c>
      <c r="F3264" s="2" t="s">
        <v>239</v>
      </c>
      <c r="G3264" s="38">
        <v>41217.177083333336</v>
      </c>
      <c r="H3264" s="100"/>
      <c r="I3264" s="2" t="s">
        <v>3240</v>
      </c>
      <c r="J3264" s="2" t="s">
        <v>241</v>
      </c>
      <c r="K3264" s="2">
        <v>155.0</v>
      </c>
      <c r="L3264" s="101">
        <v>166.55886576996426</v>
      </c>
      <c r="M3264" s="2" t="s">
        <v>1180</v>
      </c>
      <c r="N3264" s="2"/>
      <c r="O3264" s="2"/>
      <c r="X3264" s="2"/>
      <c r="Y3264" s="2"/>
      <c r="Z3264" s="2"/>
    </row>
    <row r="3265" ht="10.5" customHeight="1">
      <c r="A3265" s="2"/>
      <c r="B3265" s="2">
        <v>1344788.0</v>
      </c>
      <c r="C3265" s="2" t="s">
        <v>3307</v>
      </c>
      <c r="D3265" s="2">
        <v>9.320773386E9</v>
      </c>
      <c r="E3265" s="2" t="s">
        <v>238</v>
      </c>
      <c r="F3265" s="2" t="s">
        <v>239</v>
      </c>
      <c r="G3265" s="38">
        <v>41217.239583333336</v>
      </c>
      <c r="H3265" s="100"/>
      <c r="I3265" s="2" t="s">
        <v>3240</v>
      </c>
      <c r="J3265" s="2" t="s">
        <v>241</v>
      </c>
      <c r="K3265" s="2">
        <v>356.0</v>
      </c>
      <c r="L3265" s="101">
        <v>389.23863161426544</v>
      </c>
      <c r="M3265" s="2" t="s">
        <v>841</v>
      </c>
      <c r="N3265" s="2"/>
      <c r="O3265" s="2"/>
      <c r="X3265" s="2"/>
      <c r="Y3265" s="2"/>
      <c r="Z3265" s="2"/>
    </row>
    <row r="3266" ht="10.5" customHeight="1">
      <c r="A3266" s="2"/>
      <c r="B3266" s="2">
        <v>1342746.0</v>
      </c>
      <c r="C3266" s="2" t="s">
        <v>1720</v>
      </c>
      <c r="D3266" s="2">
        <v>9.833920767E9</v>
      </c>
      <c r="E3266" s="2" t="s">
        <v>238</v>
      </c>
      <c r="F3266" s="2" t="s">
        <v>239</v>
      </c>
      <c r="G3266" s="38">
        <v>41217.25</v>
      </c>
      <c r="H3266" s="100"/>
      <c r="I3266" s="2" t="s">
        <v>3240</v>
      </c>
      <c r="J3266" s="2" t="s">
        <v>241</v>
      </c>
      <c r="K3266" s="2">
        <v>169.0</v>
      </c>
      <c r="L3266" s="101">
        <v>193.9739403493682</v>
      </c>
      <c r="M3266" s="2" t="s">
        <v>853</v>
      </c>
      <c r="N3266" s="2"/>
      <c r="O3266" s="2"/>
      <c r="X3266" s="2"/>
      <c r="Y3266" s="2"/>
      <c r="Z3266" s="2"/>
    </row>
    <row r="3267" ht="10.5" customHeight="1">
      <c r="A3267" s="2"/>
      <c r="B3267" s="2">
        <v>1342508.0</v>
      </c>
      <c r="C3267" s="2" t="s">
        <v>3308</v>
      </c>
      <c r="D3267" s="2">
        <v>9.963640999E9</v>
      </c>
      <c r="E3267" s="2" t="s">
        <v>238</v>
      </c>
      <c r="F3267" s="2" t="s">
        <v>239</v>
      </c>
      <c r="G3267" s="38">
        <v>41217.302083333336</v>
      </c>
      <c r="H3267" s="100"/>
      <c r="I3267" s="2" t="s">
        <v>3240</v>
      </c>
      <c r="J3267" s="2" t="s">
        <v>241</v>
      </c>
      <c r="K3267" s="2">
        <v>258.0</v>
      </c>
      <c r="L3267" s="101">
        <v>291.35741585852867</v>
      </c>
      <c r="M3267" s="2" t="s">
        <v>1180</v>
      </c>
      <c r="N3267" s="2"/>
      <c r="O3267" s="2"/>
      <c r="X3267" s="2"/>
      <c r="Y3267" s="2"/>
      <c r="Z3267" s="2"/>
    </row>
    <row r="3268" ht="10.5" customHeight="1">
      <c r="A3268" s="2"/>
      <c r="B3268" s="2">
        <v>1343696.0</v>
      </c>
      <c r="C3268" s="2" t="s">
        <v>3309</v>
      </c>
      <c r="D3268" s="2">
        <v>9.833939908E9</v>
      </c>
      <c r="E3268" s="2" t="s">
        <v>238</v>
      </c>
      <c r="F3268" s="2" t="s">
        <v>239</v>
      </c>
      <c r="G3268" s="38">
        <v>41217.322916666664</v>
      </c>
      <c r="H3268" s="100"/>
      <c r="I3268" s="2" t="s">
        <v>3240</v>
      </c>
      <c r="J3268" s="2" t="s">
        <v>241</v>
      </c>
      <c r="K3268" s="2">
        <v>100.0</v>
      </c>
      <c r="L3268" s="101">
        <v>115.95039842189415</v>
      </c>
      <c r="M3268" s="2" t="s">
        <v>880</v>
      </c>
      <c r="N3268" s="2"/>
      <c r="O3268" s="2"/>
      <c r="X3268" s="2"/>
      <c r="Y3268" s="2"/>
      <c r="Z3268" s="2"/>
    </row>
    <row r="3269" ht="10.5" customHeight="1">
      <c r="A3269" s="2"/>
      <c r="B3269" s="2">
        <v>1344184.0</v>
      </c>
      <c r="C3269" s="2" t="s">
        <v>3310</v>
      </c>
      <c r="D3269" s="2">
        <v>9.870891047E9</v>
      </c>
      <c r="E3269" s="2" t="s">
        <v>238</v>
      </c>
      <c r="F3269" s="2" t="s">
        <v>239</v>
      </c>
      <c r="G3269" s="38">
        <v>41217.375</v>
      </c>
      <c r="H3269" s="100"/>
      <c r="I3269" s="2" t="s">
        <v>3240</v>
      </c>
      <c r="J3269" s="2" t="s">
        <v>241</v>
      </c>
      <c r="K3269" s="2">
        <v>767.0</v>
      </c>
      <c r="L3269" s="101">
        <v>815.4634640862628</v>
      </c>
      <c r="M3269" s="2" t="s">
        <v>885</v>
      </c>
      <c r="N3269" s="2"/>
      <c r="O3269" s="2"/>
      <c r="X3269" s="2"/>
      <c r="Y3269" s="2"/>
      <c r="Z3269" s="2"/>
    </row>
    <row r="3270" ht="10.5" customHeight="1">
      <c r="A3270" s="2"/>
      <c r="B3270" s="2">
        <v>1343816.0</v>
      </c>
      <c r="C3270" s="2" t="s">
        <v>3311</v>
      </c>
      <c r="D3270" s="2">
        <v>9.820201488E9</v>
      </c>
      <c r="E3270" s="2" t="s">
        <v>238</v>
      </c>
      <c r="F3270" s="2" t="s">
        <v>239</v>
      </c>
      <c r="G3270" s="38">
        <v>41217.40625</v>
      </c>
      <c r="H3270" s="100"/>
      <c r="I3270" s="2" t="s">
        <v>3240</v>
      </c>
      <c r="J3270" s="2" t="s">
        <v>241</v>
      </c>
      <c r="K3270" s="2">
        <v>502.6</v>
      </c>
      <c r="L3270" s="101">
        <v>599.0309293514066</v>
      </c>
      <c r="M3270" s="2" t="s">
        <v>853</v>
      </c>
      <c r="N3270" s="2"/>
      <c r="O3270" s="2"/>
      <c r="X3270" s="2"/>
      <c r="Y3270" s="2"/>
      <c r="Z3270" s="2"/>
    </row>
    <row r="3271" ht="10.5" customHeight="1">
      <c r="A3271" s="2"/>
      <c r="B3271" s="2">
        <v>1344540.0</v>
      </c>
      <c r="C3271" s="2" t="s">
        <v>2035</v>
      </c>
      <c r="D3271" s="2">
        <v>8.879666225E9</v>
      </c>
      <c r="E3271" s="2" t="s">
        <v>238</v>
      </c>
      <c r="F3271" s="2" t="s">
        <v>239</v>
      </c>
      <c r="G3271" s="38">
        <v>41217.416666666664</v>
      </c>
      <c r="H3271" s="100"/>
      <c r="I3271" s="2" t="s">
        <v>3240</v>
      </c>
      <c r="J3271" s="2" t="s">
        <v>241</v>
      </c>
      <c r="K3271" s="2">
        <v>369.6</v>
      </c>
      <c r="L3271" s="101">
        <v>406.36784437151937</v>
      </c>
      <c r="M3271" s="2" t="s">
        <v>841</v>
      </c>
      <c r="N3271" s="2"/>
      <c r="O3271" s="2"/>
      <c r="X3271" s="2"/>
      <c r="Y3271" s="2"/>
      <c r="Z3271" s="2"/>
    </row>
    <row r="3272" ht="10.5" customHeight="1">
      <c r="A3272" s="2"/>
      <c r="B3272" s="2">
        <v>1344664.0</v>
      </c>
      <c r="C3272" s="2" t="s">
        <v>1099</v>
      </c>
      <c r="D3272" s="2">
        <v>8.767246024E9</v>
      </c>
      <c r="E3272" s="2" t="s">
        <v>238</v>
      </c>
      <c r="F3272" s="2" t="s">
        <v>239</v>
      </c>
      <c r="G3272" s="38">
        <v>41217.510416666664</v>
      </c>
      <c r="H3272" s="100"/>
      <c r="I3272" s="2" t="s">
        <v>3240</v>
      </c>
      <c r="J3272" s="2" t="s">
        <v>241</v>
      </c>
      <c r="K3272" s="2">
        <v>540.0</v>
      </c>
      <c r="L3272" s="101">
        <v>522.6050823698898</v>
      </c>
      <c r="M3272" s="2" t="s">
        <v>853</v>
      </c>
      <c r="N3272" s="2"/>
      <c r="O3272" s="2"/>
      <c r="X3272" s="2"/>
      <c r="Y3272" s="2"/>
      <c r="Z3272" s="2"/>
    </row>
    <row r="3273" ht="10.5" customHeight="1">
      <c r="A3273" s="2"/>
      <c r="B3273" s="2">
        <v>1344762.0</v>
      </c>
      <c r="C3273" s="2" t="s">
        <v>3312</v>
      </c>
      <c r="D3273" s="2">
        <v>9.930670532E9</v>
      </c>
      <c r="E3273" s="2" t="s">
        <v>238</v>
      </c>
      <c r="F3273" s="2" t="s">
        <v>239</v>
      </c>
      <c r="G3273" s="38">
        <v>41217.541666666664</v>
      </c>
      <c r="H3273" s="100"/>
      <c r="I3273" s="2" t="s">
        <v>3240</v>
      </c>
      <c r="J3273" s="2" t="s">
        <v>241</v>
      </c>
      <c r="K3273" s="2">
        <v>200.0</v>
      </c>
      <c r="L3273" s="101">
        <v>195.65571099981133</v>
      </c>
      <c r="M3273" s="2" t="s">
        <v>885</v>
      </c>
      <c r="N3273" s="2"/>
      <c r="O3273" s="2"/>
      <c r="X3273" s="2"/>
      <c r="Y3273" s="2"/>
      <c r="Z3273" s="2"/>
    </row>
    <row r="3274" ht="10.5" customHeight="1">
      <c r="A3274" s="2"/>
      <c r="B3274" s="2">
        <v>1344524.0</v>
      </c>
      <c r="C3274" s="2" t="s">
        <v>3313</v>
      </c>
      <c r="D3274" s="2">
        <v>9.869005046E9</v>
      </c>
      <c r="E3274" s="2" t="s">
        <v>238</v>
      </c>
      <c r="F3274" s="2" t="s">
        <v>239</v>
      </c>
      <c r="G3274" s="38">
        <v>41217.583333333336</v>
      </c>
      <c r="H3274" s="100"/>
      <c r="I3274" s="2" t="s">
        <v>3240</v>
      </c>
      <c r="J3274" s="2" t="s">
        <v>241</v>
      </c>
      <c r="K3274" s="2">
        <v>472.0</v>
      </c>
      <c r="L3274" s="101">
        <v>538.507485641764</v>
      </c>
      <c r="M3274" s="2" t="s">
        <v>841</v>
      </c>
      <c r="N3274" s="2"/>
      <c r="O3274" s="2"/>
      <c r="X3274" s="2"/>
      <c r="Y3274" s="2"/>
      <c r="Z3274" s="2"/>
    </row>
    <row r="3275" ht="10.5" customHeight="1">
      <c r="A3275" s="2"/>
      <c r="B3275" s="2">
        <v>1344736.0</v>
      </c>
      <c r="C3275" s="2" t="s">
        <v>3314</v>
      </c>
      <c r="D3275" s="2">
        <v>9.934320296E9</v>
      </c>
      <c r="E3275" s="2" t="s">
        <v>238</v>
      </c>
      <c r="F3275" s="2" t="s">
        <v>239</v>
      </c>
      <c r="G3275" s="38">
        <v>41217.604166666664</v>
      </c>
      <c r="H3275" s="100"/>
      <c r="I3275" s="2" t="s">
        <v>3240</v>
      </c>
      <c r="J3275" s="2" t="s">
        <v>241</v>
      </c>
      <c r="K3275" s="2">
        <v>554.0</v>
      </c>
      <c r="L3275" s="101">
        <v>601.0938652744073</v>
      </c>
      <c r="M3275" s="2" t="s">
        <v>885</v>
      </c>
      <c r="N3275" s="2"/>
      <c r="O3275" s="2"/>
      <c r="X3275" s="2"/>
      <c r="Y3275" s="2"/>
      <c r="Z3275" s="2"/>
    </row>
    <row r="3276" ht="10.5" customHeight="1">
      <c r="A3276" s="2"/>
      <c r="B3276" s="2">
        <v>1344248.0</v>
      </c>
      <c r="C3276" s="2" t="s">
        <v>3315</v>
      </c>
      <c r="D3276" s="2">
        <v>9.76840034E9</v>
      </c>
      <c r="E3276" s="2" t="s">
        <v>238</v>
      </c>
      <c r="F3276" s="2" t="s">
        <v>239</v>
      </c>
      <c r="G3276" s="38">
        <v>41217.635416666664</v>
      </c>
      <c r="H3276" s="100"/>
      <c r="I3276" s="2" t="s">
        <v>3240</v>
      </c>
      <c r="J3276" s="2" t="s">
        <v>241</v>
      </c>
      <c r="K3276" s="2">
        <v>129.0</v>
      </c>
      <c r="L3276" s="101">
        <v>148.1184321604582</v>
      </c>
      <c r="M3276" s="2" t="s">
        <v>853</v>
      </c>
      <c r="N3276" s="2"/>
      <c r="O3276" s="2"/>
      <c r="X3276" s="2"/>
      <c r="Y3276" s="2"/>
      <c r="Z3276" s="2"/>
    </row>
    <row r="3277" ht="10.5" customHeight="1">
      <c r="A3277" s="2"/>
      <c r="B3277" s="2">
        <v>1345454.0</v>
      </c>
      <c r="C3277" s="2" t="s">
        <v>3316</v>
      </c>
      <c r="D3277" s="2">
        <v>9.321097432E9</v>
      </c>
      <c r="E3277" s="2" t="s">
        <v>238</v>
      </c>
      <c r="F3277" s="2" t="s">
        <v>239</v>
      </c>
      <c r="G3277" s="38">
        <v>41217.645833333336</v>
      </c>
      <c r="H3277" s="100"/>
      <c r="I3277" s="2" t="s">
        <v>3240</v>
      </c>
      <c r="J3277" s="2" t="s">
        <v>241</v>
      </c>
      <c r="K3277" s="2">
        <v>126.0</v>
      </c>
      <c r="L3277" s="101">
        <v>135.07299829211314</v>
      </c>
      <c r="M3277" s="2" t="s">
        <v>885</v>
      </c>
      <c r="N3277" s="2"/>
      <c r="O3277" s="2"/>
      <c r="X3277" s="2"/>
      <c r="Y3277" s="2"/>
      <c r="Z3277" s="2"/>
    </row>
    <row r="3278" ht="10.5" customHeight="1">
      <c r="A3278" s="2"/>
      <c r="B3278" s="2">
        <v>1345328.0</v>
      </c>
      <c r="C3278" s="2" t="s">
        <v>3317</v>
      </c>
      <c r="D3278" s="2">
        <v>9.821643938E9</v>
      </c>
      <c r="E3278" s="2" t="s">
        <v>238</v>
      </c>
      <c r="F3278" s="2" t="s">
        <v>239</v>
      </c>
      <c r="G3278" s="38">
        <v>41217.739583333336</v>
      </c>
      <c r="H3278" s="100"/>
      <c r="I3278" s="2" t="s">
        <v>3240</v>
      </c>
      <c r="J3278" s="2" t="s">
        <v>241</v>
      </c>
      <c r="K3278" s="2">
        <v>517.0</v>
      </c>
      <c r="L3278" s="101">
        <v>597.236215095206</v>
      </c>
      <c r="M3278" s="2" t="s">
        <v>841</v>
      </c>
      <c r="N3278" s="2"/>
      <c r="O3278" s="2"/>
      <c r="X3278" s="2"/>
      <c r="Y3278" s="2"/>
      <c r="Z3278" s="2"/>
    </row>
    <row r="3279" ht="10.5" customHeight="1">
      <c r="A3279" s="2"/>
      <c r="B3279" s="2">
        <v>1346026.0</v>
      </c>
      <c r="C3279" s="2" t="s">
        <v>3318</v>
      </c>
      <c r="D3279" s="2">
        <v>9.820700854E9</v>
      </c>
      <c r="E3279" s="2" t="s">
        <v>238</v>
      </c>
      <c r="F3279" s="2" t="s">
        <v>239</v>
      </c>
      <c r="G3279" s="38">
        <v>41217.770833333336</v>
      </c>
      <c r="H3279" s="100"/>
      <c r="I3279" s="2" t="s">
        <v>3240</v>
      </c>
      <c r="J3279" s="2" t="s">
        <v>241</v>
      </c>
      <c r="K3279" s="2">
        <v>430.0</v>
      </c>
      <c r="L3279" s="101">
        <v>463.6177095146305</v>
      </c>
      <c r="M3279" s="2" t="s">
        <v>885</v>
      </c>
      <c r="N3279" s="2"/>
      <c r="O3279" s="2"/>
      <c r="X3279" s="2"/>
      <c r="Y3279" s="2"/>
      <c r="Z3279" s="2"/>
    </row>
    <row r="3280" ht="10.5" customHeight="1">
      <c r="A3280" s="2"/>
      <c r="B3280" s="2">
        <v>1347154.0</v>
      </c>
      <c r="C3280" s="2" t="s">
        <v>3319</v>
      </c>
      <c r="D3280" s="2">
        <v>9.769804264E9</v>
      </c>
      <c r="E3280" s="2" t="s">
        <v>238</v>
      </c>
      <c r="F3280" s="2" t="s">
        <v>239</v>
      </c>
      <c r="G3280" s="38">
        <v>41217.84375</v>
      </c>
      <c r="H3280" s="100"/>
      <c r="I3280" s="2" t="s">
        <v>3240</v>
      </c>
      <c r="J3280" s="2" t="s">
        <v>241</v>
      </c>
      <c r="K3280" s="2">
        <v>235.0</v>
      </c>
      <c r="L3280" s="101">
        <v>280.58990026175377</v>
      </c>
      <c r="M3280" s="2" t="s">
        <v>853</v>
      </c>
      <c r="N3280" s="2"/>
      <c r="O3280" s="2"/>
      <c r="X3280" s="2"/>
      <c r="Y3280" s="2"/>
      <c r="Z3280" s="2"/>
    </row>
    <row r="3281" ht="10.5" customHeight="1">
      <c r="A3281" s="2"/>
      <c r="B3281" s="2">
        <v>1346114.0</v>
      </c>
      <c r="C3281" s="2" t="s">
        <v>3320</v>
      </c>
      <c r="D3281" s="2">
        <v>9.821799365E9</v>
      </c>
      <c r="E3281" s="2" t="s">
        <v>238</v>
      </c>
      <c r="F3281" s="2" t="s">
        <v>333</v>
      </c>
      <c r="G3281" s="38">
        <v>41217.864583333336</v>
      </c>
      <c r="H3281" s="100"/>
      <c r="I3281" s="2" t="s">
        <v>3240</v>
      </c>
      <c r="J3281" s="2" t="s">
        <v>241</v>
      </c>
      <c r="K3281" s="2">
        <v>336.0</v>
      </c>
      <c r="L3281" s="101">
        <v>381.4544509157265</v>
      </c>
      <c r="M3281" s="2" t="s">
        <v>880</v>
      </c>
      <c r="N3281" s="2"/>
      <c r="O3281" s="2"/>
      <c r="X3281" s="2"/>
      <c r="Y3281" s="2"/>
      <c r="Z3281" s="2"/>
    </row>
    <row r="3282" ht="10.5" customHeight="1">
      <c r="A3282" s="2"/>
      <c r="B3282" s="2">
        <v>1344982.0</v>
      </c>
      <c r="C3282" s="2" t="s">
        <v>3321</v>
      </c>
      <c r="D3282" s="2">
        <v>9.920390066E9</v>
      </c>
      <c r="E3282" s="2" t="s">
        <v>238</v>
      </c>
      <c r="F3282" s="2" t="s">
        <v>239</v>
      </c>
      <c r="G3282" s="38">
        <v>41217.9375</v>
      </c>
      <c r="H3282" s="100"/>
      <c r="I3282" s="2" t="s">
        <v>3240</v>
      </c>
      <c r="J3282" s="2" t="s">
        <v>241</v>
      </c>
      <c r="K3282" s="2">
        <v>466.0</v>
      </c>
      <c r="L3282" s="101">
        <v>560.8180058606482</v>
      </c>
      <c r="M3282" s="2" t="s">
        <v>853</v>
      </c>
      <c r="N3282" s="2"/>
      <c r="O3282" s="2"/>
      <c r="X3282" s="2"/>
      <c r="Y3282" s="2"/>
      <c r="Z3282" s="2"/>
    </row>
    <row r="3283" ht="10.5" customHeight="1">
      <c r="A3283" s="2"/>
      <c r="B3283" s="2">
        <v>1345300.0</v>
      </c>
      <c r="C3283" s="2" t="s">
        <v>3322</v>
      </c>
      <c r="D3283" s="2">
        <v>9.820138664E9</v>
      </c>
      <c r="E3283" s="2" t="s">
        <v>238</v>
      </c>
      <c r="F3283" s="2" t="s">
        <v>239</v>
      </c>
      <c r="G3283" s="38">
        <v>41218.083333333336</v>
      </c>
      <c r="H3283" s="100"/>
      <c r="I3283" s="2" t="s">
        <v>3240</v>
      </c>
      <c r="J3283" s="2" t="s">
        <v>241</v>
      </c>
      <c r="K3283" s="2">
        <v>177.0</v>
      </c>
      <c r="L3283" s="101">
        <v>166.55886576996426</v>
      </c>
      <c r="M3283" s="2" t="s">
        <v>841</v>
      </c>
      <c r="N3283" s="2"/>
      <c r="O3283" s="2"/>
      <c r="X3283" s="2"/>
      <c r="Y3283" s="2"/>
      <c r="Z3283" s="2"/>
    </row>
    <row r="3284" ht="10.5" customHeight="1">
      <c r="A3284" s="2"/>
      <c r="B3284" s="2">
        <v>1346264.0</v>
      </c>
      <c r="C3284" s="2" t="s">
        <v>3323</v>
      </c>
      <c r="D3284" s="2">
        <v>9.819747737E9</v>
      </c>
      <c r="E3284" s="2" t="s">
        <v>238</v>
      </c>
      <c r="F3284" s="2" t="s">
        <v>239</v>
      </c>
      <c r="G3284" s="38">
        <v>41218.15625</v>
      </c>
      <c r="H3284" s="100"/>
      <c r="I3284" s="2" t="s">
        <v>3240</v>
      </c>
      <c r="J3284" s="2" t="s">
        <v>241</v>
      </c>
      <c r="K3284" s="2">
        <v>222.0</v>
      </c>
      <c r="L3284" s="101">
        <v>239.92769336312932</v>
      </c>
      <c r="M3284" s="2" t="s">
        <v>885</v>
      </c>
      <c r="N3284" s="2"/>
      <c r="O3284" s="2"/>
      <c r="X3284" s="2"/>
      <c r="Y3284" s="2"/>
      <c r="Z3284" s="2"/>
    </row>
    <row r="3285" ht="10.5" customHeight="1">
      <c r="A3285" s="2"/>
      <c r="B3285" s="2">
        <v>1344074.0</v>
      </c>
      <c r="C3285" s="2" t="s">
        <v>3324</v>
      </c>
      <c r="D3285" s="2">
        <v>9.819505598E9</v>
      </c>
      <c r="E3285" s="2" t="s">
        <v>238</v>
      </c>
      <c r="F3285" s="2" t="s">
        <v>333</v>
      </c>
      <c r="G3285" s="38">
        <v>41218.166666666664</v>
      </c>
      <c r="H3285" s="100"/>
      <c r="I3285" s="2" t="s">
        <v>3240</v>
      </c>
      <c r="J3285" s="2" t="s">
        <v>241</v>
      </c>
      <c r="K3285" s="2">
        <v>243.0</v>
      </c>
      <c r="L3285" s="101">
        <v>275.2528299181936</v>
      </c>
      <c r="M3285" s="2" t="s">
        <v>880</v>
      </c>
      <c r="N3285" s="2"/>
      <c r="O3285" s="2"/>
      <c r="X3285" s="2"/>
      <c r="Y3285" s="2"/>
      <c r="Z3285" s="2"/>
    </row>
    <row r="3286" ht="10.5" customHeight="1">
      <c r="A3286" s="2"/>
      <c r="B3286" s="2">
        <v>1345726.0</v>
      </c>
      <c r="C3286" s="2" t="s">
        <v>1085</v>
      </c>
      <c r="D3286" s="2">
        <v>9.833529933E9</v>
      </c>
      <c r="E3286" s="2" t="s">
        <v>238</v>
      </c>
      <c r="F3286" s="2" t="s">
        <v>239</v>
      </c>
      <c r="G3286" s="38">
        <v>41218.1875</v>
      </c>
      <c r="H3286" s="100"/>
      <c r="I3286" s="2" t="s">
        <v>3240</v>
      </c>
      <c r="J3286" s="2" t="s">
        <v>241</v>
      </c>
      <c r="K3286" s="2">
        <v>539.0</v>
      </c>
      <c r="L3286" s="101">
        <v>599.0309293514066</v>
      </c>
      <c r="M3286" s="2" t="s">
        <v>853</v>
      </c>
      <c r="N3286" s="2"/>
      <c r="O3286" s="2"/>
      <c r="X3286" s="2"/>
      <c r="Y3286" s="2"/>
      <c r="Z3286" s="2"/>
    </row>
    <row r="3287" ht="10.5" customHeight="1">
      <c r="A3287" s="2"/>
      <c r="B3287" s="2">
        <v>1345594.0</v>
      </c>
      <c r="C3287" s="2" t="s">
        <v>3325</v>
      </c>
      <c r="D3287" s="2">
        <v>9.820086517E9</v>
      </c>
      <c r="E3287" s="2" t="s">
        <v>238</v>
      </c>
      <c r="F3287" s="2" t="s">
        <v>239</v>
      </c>
      <c r="G3287" s="38">
        <v>41218.1875</v>
      </c>
      <c r="H3287" s="100"/>
      <c r="I3287" s="2" t="s">
        <v>3240</v>
      </c>
      <c r="J3287" s="2" t="s">
        <v>241</v>
      </c>
      <c r="K3287" s="2">
        <v>100.0</v>
      </c>
      <c r="L3287" s="101">
        <v>93.13112026370666</v>
      </c>
      <c r="M3287" s="2" t="s">
        <v>885</v>
      </c>
      <c r="N3287" s="2"/>
      <c r="O3287" s="2"/>
      <c r="X3287" s="2"/>
      <c r="Y3287" s="2"/>
      <c r="Z3287" s="2"/>
    </row>
    <row r="3288" ht="10.5" customHeight="1">
      <c r="A3288" s="2"/>
      <c r="B3288" s="2">
        <v>1346320.0</v>
      </c>
      <c r="C3288" s="2" t="s">
        <v>3326</v>
      </c>
      <c r="D3288" s="2">
        <v>9.819707893E9</v>
      </c>
      <c r="E3288" s="2" t="s">
        <v>238</v>
      </c>
      <c r="F3288" s="2" t="s">
        <v>333</v>
      </c>
      <c r="G3288" s="38">
        <v>41218.208333333336</v>
      </c>
      <c r="H3288" s="100"/>
      <c r="I3288" s="2" t="s">
        <v>3240</v>
      </c>
      <c r="J3288" s="2" t="s">
        <v>241</v>
      </c>
      <c r="K3288" s="2">
        <v>357.0</v>
      </c>
      <c r="L3288" s="101">
        <v>411.2619051593062</v>
      </c>
      <c r="M3288" s="2" t="s">
        <v>841</v>
      </c>
      <c r="N3288" s="2"/>
      <c r="O3288" s="2"/>
      <c r="X3288" s="2"/>
      <c r="Y3288" s="2"/>
      <c r="Z3288" s="2"/>
    </row>
    <row r="3289" ht="10.5" customHeight="1">
      <c r="A3289" s="2"/>
      <c r="B3289" s="2">
        <v>1346028.0</v>
      </c>
      <c r="C3289" s="2" t="s">
        <v>3327</v>
      </c>
      <c r="D3289" s="2">
        <v>9.819285672E9</v>
      </c>
      <c r="E3289" s="2" t="s">
        <v>238</v>
      </c>
      <c r="F3289" s="2" t="s">
        <v>239</v>
      </c>
      <c r="G3289" s="38">
        <v>41218.270833333336</v>
      </c>
      <c r="H3289" s="100"/>
      <c r="I3289" s="2" t="s">
        <v>3240</v>
      </c>
      <c r="J3289" s="2" t="s">
        <v>241</v>
      </c>
      <c r="K3289" s="2">
        <v>466.0</v>
      </c>
      <c r="L3289" s="101">
        <v>531.1021895940684</v>
      </c>
      <c r="M3289" s="2" t="s">
        <v>880</v>
      </c>
      <c r="N3289" s="2"/>
      <c r="O3289" s="2"/>
      <c r="X3289" s="2"/>
      <c r="Y3289" s="2"/>
      <c r="Z3289" s="2"/>
    </row>
    <row r="3290" ht="10.5" customHeight="1">
      <c r="A3290" s="2"/>
      <c r="B3290" s="2">
        <v>1338090.0</v>
      </c>
      <c r="C3290" s="2" t="s">
        <v>353</v>
      </c>
      <c r="D3290" s="2">
        <v>9.821437891E9</v>
      </c>
      <c r="E3290" s="2" t="s">
        <v>238</v>
      </c>
      <c r="F3290" s="2" t="s">
        <v>258</v>
      </c>
      <c r="G3290" s="38">
        <v>41218.270833333336</v>
      </c>
      <c r="H3290" s="100"/>
      <c r="I3290" s="2" t="s">
        <v>3240</v>
      </c>
      <c r="J3290" s="2" t="s">
        <v>241</v>
      </c>
      <c r="K3290" s="2">
        <v>308.0</v>
      </c>
      <c r="L3290" s="101">
        <v>330.80176242467667</v>
      </c>
      <c r="M3290" s="2" t="s">
        <v>885</v>
      </c>
      <c r="N3290" s="2"/>
      <c r="O3290" s="2"/>
      <c r="X3290" s="2"/>
      <c r="Y3290" s="2"/>
      <c r="Z3290" s="2"/>
    </row>
    <row r="3291" ht="10.5" customHeight="1">
      <c r="A3291" s="2"/>
      <c r="B3291" s="2">
        <v>1341508.0</v>
      </c>
      <c r="C3291" s="2" t="s">
        <v>2093</v>
      </c>
      <c r="D3291" s="2">
        <v>9.769008423E9</v>
      </c>
      <c r="E3291" s="2" t="s">
        <v>238</v>
      </c>
      <c r="F3291" s="2" t="s">
        <v>333</v>
      </c>
      <c r="G3291" s="38">
        <v>41218.270833333336</v>
      </c>
      <c r="H3291" s="100"/>
      <c r="I3291" s="2" t="s">
        <v>3240</v>
      </c>
      <c r="J3291" s="2" t="s">
        <v>241</v>
      </c>
      <c r="K3291" s="2">
        <v>231.0</v>
      </c>
      <c r="L3291" s="101">
        <v>264.44008152570103</v>
      </c>
      <c r="M3291" s="2" t="s">
        <v>841</v>
      </c>
      <c r="N3291" s="2"/>
      <c r="O3291" s="2"/>
      <c r="X3291" s="2"/>
      <c r="Y3291" s="2"/>
      <c r="Z3291" s="2"/>
    </row>
    <row r="3292" ht="10.5" customHeight="1">
      <c r="A3292" s="2"/>
      <c r="B3292" s="2">
        <v>1346420.0</v>
      </c>
      <c r="C3292" s="2" t="s">
        <v>310</v>
      </c>
      <c r="D3292" s="2">
        <v>7.208008001E9</v>
      </c>
      <c r="E3292" s="2" t="s">
        <v>238</v>
      </c>
      <c r="F3292" s="2" t="s">
        <v>258</v>
      </c>
      <c r="G3292" s="38">
        <v>41218.28125</v>
      </c>
      <c r="H3292" s="100"/>
      <c r="I3292" s="2" t="s">
        <v>3240</v>
      </c>
      <c r="J3292" s="2" t="s">
        <v>241</v>
      </c>
      <c r="K3292" s="2">
        <v>396.0</v>
      </c>
      <c r="L3292" s="101">
        <v>439.3826078234717</v>
      </c>
      <c r="M3292" s="2" t="s">
        <v>880</v>
      </c>
      <c r="N3292" s="2"/>
      <c r="O3292" s="2"/>
      <c r="X3292" s="2"/>
      <c r="Y3292" s="2"/>
      <c r="Z3292" s="2"/>
    </row>
    <row r="3293" ht="10.5" customHeight="1">
      <c r="A3293" s="2"/>
      <c r="B3293" s="2">
        <v>1345722.0</v>
      </c>
      <c r="C3293" s="2" t="s">
        <v>2874</v>
      </c>
      <c r="D3293" s="2">
        <v>9.820229713E9</v>
      </c>
      <c r="E3293" s="2" t="s">
        <v>238</v>
      </c>
      <c r="F3293" s="2" t="s">
        <v>239</v>
      </c>
      <c r="G3293" s="38">
        <v>41218.302083333336</v>
      </c>
      <c r="H3293" s="100"/>
      <c r="I3293" s="2" t="s">
        <v>3240</v>
      </c>
      <c r="J3293" s="2" t="s">
        <v>241</v>
      </c>
      <c r="K3293" s="2">
        <v>298.0</v>
      </c>
      <c r="L3293" s="101">
        <v>293.5200930660932</v>
      </c>
      <c r="M3293" s="2" t="s">
        <v>885</v>
      </c>
      <c r="N3293" s="2"/>
      <c r="O3293" s="2"/>
      <c r="X3293" s="2"/>
      <c r="Y3293" s="2"/>
      <c r="Z3293" s="2"/>
    </row>
    <row r="3294" ht="10.5" customHeight="1">
      <c r="A3294" s="2"/>
      <c r="B3294" s="2">
        <v>1347402.0</v>
      </c>
      <c r="C3294" s="2" t="s">
        <v>3328</v>
      </c>
      <c r="D3294" s="2">
        <v>9.995055737E9</v>
      </c>
      <c r="E3294" s="2" t="s">
        <v>238</v>
      </c>
      <c r="F3294" s="2" t="s">
        <v>283</v>
      </c>
      <c r="G3294" s="38">
        <v>41218.34375</v>
      </c>
      <c r="H3294" s="100"/>
      <c r="I3294" s="2" t="s">
        <v>3240</v>
      </c>
      <c r="J3294" s="2" t="s">
        <v>241</v>
      </c>
      <c r="K3294" s="2">
        <v>129.0</v>
      </c>
      <c r="L3294" s="101">
        <v>143.02337569502376</v>
      </c>
      <c r="M3294" s="2" t="s">
        <v>853</v>
      </c>
      <c r="N3294" s="2"/>
      <c r="O3294" s="2"/>
      <c r="X3294" s="2"/>
      <c r="Y3294" s="2"/>
      <c r="Z3294" s="2"/>
    </row>
    <row r="3295" ht="10.5" customHeight="1">
      <c r="A3295" s="2"/>
      <c r="B3295" s="2">
        <v>1348018.0</v>
      </c>
      <c r="C3295" s="2" t="s">
        <v>2426</v>
      </c>
      <c r="D3295" s="2">
        <v>9.819308936E9</v>
      </c>
      <c r="E3295" s="2" t="s">
        <v>238</v>
      </c>
      <c r="F3295" s="2" t="s">
        <v>239</v>
      </c>
      <c r="G3295" s="38">
        <v>41218.34375</v>
      </c>
      <c r="H3295" s="100"/>
      <c r="I3295" s="2" t="s">
        <v>3240</v>
      </c>
      <c r="J3295" s="2" t="s">
        <v>241</v>
      </c>
      <c r="K3295" s="2">
        <v>126.0</v>
      </c>
      <c r="L3295" s="101">
        <v>148.1184321604582</v>
      </c>
      <c r="M3295" s="2" t="s">
        <v>853</v>
      </c>
      <c r="N3295" s="2"/>
      <c r="O3295" s="2"/>
      <c r="X3295" s="2"/>
      <c r="Y3295" s="2"/>
      <c r="Z3295" s="2"/>
    </row>
    <row r="3296" ht="10.5" customHeight="1">
      <c r="A3296" s="2"/>
      <c r="B3296" s="2">
        <v>1347646.0</v>
      </c>
      <c r="C3296" s="2" t="s">
        <v>3329</v>
      </c>
      <c r="D3296" s="2">
        <v>9.820160326E9</v>
      </c>
      <c r="E3296" s="2" t="s">
        <v>238</v>
      </c>
      <c r="F3296" s="2" t="s">
        <v>239</v>
      </c>
      <c r="G3296" s="38">
        <v>41218.354166666664</v>
      </c>
      <c r="H3296" s="100"/>
      <c r="I3296" s="2" t="s">
        <v>3240</v>
      </c>
      <c r="J3296" s="2" t="s">
        <v>241</v>
      </c>
      <c r="K3296" s="2">
        <v>235.0</v>
      </c>
      <c r="L3296" s="101">
        <v>235.07571679898</v>
      </c>
      <c r="M3296" s="2" t="s">
        <v>1180</v>
      </c>
      <c r="N3296" s="2"/>
      <c r="O3296" s="2"/>
      <c r="X3296" s="2"/>
      <c r="Y3296" s="2"/>
      <c r="Z3296" s="2"/>
    </row>
    <row r="3297" ht="10.5" customHeight="1">
      <c r="A3297" s="2"/>
      <c r="B3297" s="2">
        <v>1347648.0</v>
      </c>
      <c r="C3297" s="2" t="s">
        <v>3330</v>
      </c>
      <c r="D3297" s="2">
        <v>9.09901316E9</v>
      </c>
      <c r="E3297" s="2" t="s">
        <v>238</v>
      </c>
      <c r="F3297" s="2" t="s">
        <v>239</v>
      </c>
      <c r="G3297" s="38">
        <v>41218.364583333336</v>
      </c>
      <c r="H3297" s="100"/>
      <c r="I3297" s="2" t="s">
        <v>3240</v>
      </c>
      <c r="J3297" s="2" t="s">
        <v>241</v>
      </c>
      <c r="K3297" s="2">
        <v>558.0</v>
      </c>
      <c r="L3297" s="101">
        <v>603.4239696093189</v>
      </c>
      <c r="M3297" s="2" t="s">
        <v>885</v>
      </c>
      <c r="N3297" s="2"/>
      <c r="O3297" s="2"/>
      <c r="X3297" s="2"/>
      <c r="Y3297" s="2"/>
      <c r="Z3297" s="2"/>
    </row>
    <row r="3298" ht="10.5" customHeight="1">
      <c r="A3298" s="2"/>
      <c r="B3298" s="2">
        <v>1348126.0</v>
      </c>
      <c r="C3298" s="2" t="s">
        <v>3331</v>
      </c>
      <c r="D3298" s="2">
        <v>9.819370161E9</v>
      </c>
      <c r="E3298" s="2" t="s">
        <v>238</v>
      </c>
      <c r="F3298" s="2" t="s">
        <v>239</v>
      </c>
      <c r="G3298" s="38">
        <v>41218.510416666664</v>
      </c>
      <c r="H3298" s="100"/>
      <c r="I3298" s="2" t="s">
        <v>3240</v>
      </c>
      <c r="J3298" s="2" t="s">
        <v>241</v>
      </c>
      <c r="K3298" s="2">
        <v>764.4</v>
      </c>
      <c r="L3298" s="101">
        <v>736.7169475471311</v>
      </c>
      <c r="M3298" s="2" t="s">
        <v>1180</v>
      </c>
      <c r="N3298" s="2"/>
      <c r="O3298" s="2"/>
      <c r="X3298" s="2"/>
      <c r="Y3298" s="2"/>
      <c r="Z3298" s="2"/>
    </row>
    <row r="3299" ht="10.5" customHeight="1">
      <c r="A3299" s="2"/>
      <c r="B3299" s="2">
        <v>1348082.0</v>
      </c>
      <c r="C3299" s="2" t="s">
        <v>3332</v>
      </c>
      <c r="D3299" s="2">
        <v>9.61999207E9</v>
      </c>
      <c r="E3299" s="2" t="s">
        <v>238</v>
      </c>
      <c r="F3299" s="2" t="s">
        <v>239</v>
      </c>
      <c r="G3299" s="38">
        <v>41218.520833333336</v>
      </c>
      <c r="H3299" s="100"/>
      <c r="I3299" s="2" t="s">
        <v>3240</v>
      </c>
      <c r="J3299" s="2" t="s">
        <v>241</v>
      </c>
      <c r="K3299" s="2">
        <v>469.0</v>
      </c>
      <c r="L3299" s="101">
        <v>497.12980004271765</v>
      </c>
      <c r="M3299" s="2" t="s">
        <v>853</v>
      </c>
      <c r="N3299" s="2"/>
      <c r="O3299" s="2"/>
      <c r="X3299" s="2"/>
      <c r="Y3299" s="2"/>
      <c r="Z3299" s="2"/>
    </row>
    <row r="3300" ht="10.5" customHeight="1">
      <c r="A3300" s="2"/>
      <c r="B3300" s="2">
        <v>1348742.0</v>
      </c>
      <c r="C3300" s="2" t="s">
        <v>3333</v>
      </c>
      <c r="D3300" s="2">
        <v>8.383085088E9</v>
      </c>
      <c r="E3300" s="2" t="s">
        <v>238</v>
      </c>
      <c r="F3300" s="2" t="s">
        <v>239</v>
      </c>
      <c r="G3300" s="38">
        <v>41218.541666666664</v>
      </c>
      <c r="H3300" s="100"/>
      <c r="I3300" s="2" t="s">
        <v>3240</v>
      </c>
      <c r="J3300" s="2" t="s">
        <v>241</v>
      </c>
      <c r="K3300" s="2">
        <v>1765.0</v>
      </c>
      <c r="L3300" s="101">
        <v>1700.9031113526214</v>
      </c>
      <c r="M3300" s="2" t="s">
        <v>885</v>
      </c>
      <c r="N3300" s="2"/>
      <c r="O3300" s="2"/>
      <c r="X3300" s="2"/>
      <c r="Y3300" s="2"/>
      <c r="Z3300" s="2"/>
    </row>
    <row r="3301" ht="10.5" customHeight="1">
      <c r="A3301" s="2"/>
      <c r="B3301" s="2">
        <v>1348546.0</v>
      </c>
      <c r="C3301" s="2" t="s">
        <v>3334</v>
      </c>
      <c r="D3301" s="2">
        <v>9.968269002E9</v>
      </c>
      <c r="E3301" s="2" t="s">
        <v>238</v>
      </c>
      <c r="F3301" s="2" t="s">
        <v>239</v>
      </c>
      <c r="G3301" s="38">
        <v>41218.604166666664</v>
      </c>
      <c r="H3301" s="100"/>
      <c r="I3301" s="2" t="s">
        <v>3240</v>
      </c>
      <c r="J3301" s="2" t="s">
        <v>241</v>
      </c>
      <c r="K3301" s="2">
        <v>169.0</v>
      </c>
      <c r="L3301" s="101">
        <v>183.53324814759694</v>
      </c>
      <c r="M3301" s="2" t="s">
        <v>880</v>
      </c>
      <c r="N3301" s="2"/>
      <c r="O3301" s="2"/>
      <c r="X3301" s="2"/>
      <c r="Y3301" s="2"/>
      <c r="Z3301" s="2"/>
    </row>
    <row r="3302" ht="10.5" customHeight="1">
      <c r="A3302" s="2"/>
      <c r="B3302" s="2">
        <v>1336790.0</v>
      </c>
      <c r="C3302" s="2" t="s">
        <v>1177</v>
      </c>
      <c r="D3302" s="2">
        <v>9.819492392E9</v>
      </c>
      <c r="E3302" s="2" t="s">
        <v>238</v>
      </c>
      <c r="F3302" s="2" t="s">
        <v>258</v>
      </c>
      <c r="G3302" s="38">
        <v>41218.677083333336</v>
      </c>
      <c r="H3302" s="100"/>
      <c r="I3302" s="2" t="s">
        <v>3240</v>
      </c>
      <c r="J3302" s="2" t="s">
        <v>241</v>
      </c>
      <c r="K3302" s="2">
        <v>152.0</v>
      </c>
      <c r="L3302" s="101">
        <v>147.3281500802561</v>
      </c>
      <c r="M3302" s="2" t="s">
        <v>880</v>
      </c>
      <c r="N3302" s="2"/>
      <c r="O3302" s="2"/>
      <c r="X3302" s="2"/>
      <c r="Y3302" s="2"/>
      <c r="Z3302" s="2"/>
    </row>
    <row r="3303" ht="10.5" customHeight="1">
      <c r="A3303" s="2"/>
      <c r="B3303" s="2">
        <v>1348104.0</v>
      </c>
      <c r="C3303" s="2" t="s">
        <v>3335</v>
      </c>
      <c r="D3303" s="2">
        <v>9.870332423E9</v>
      </c>
      <c r="E3303" s="2" t="s">
        <v>238</v>
      </c>
      <c r="F3303" s="2" t="s">
        <v>239</v>
      </c>
      <c r="G3303" s="38">
        <v>41218.6875</v>
      </c>
      <c r="H3303" s="100"/>
      <c r="I3303" s="2" t="s">
        <v>3240</v>
      </c>
      <c r="J3303" s="2" t="s">
        <v>241</v>
      </c>
      <c r="K3303" s="2">
        <v>375.0</v>
      </c>
      <c r="L3303" s="101">
        <v>367.21535806922464</v>
      </c>
      <c r="M3303" s="2" t="s">
        <v>1180</v>
      </c>
      <c r="N3303" s="2"/>
      <c r="O3303" s="2"/>
      <c r="X3303" s="2"/>
      <c r="Y3303" s="2"/>
      <c r="Z3303" s="2"/>
    </row>
    <row r="3304" ht="10.5" customHeight="1">
      <c r="A3304" s="2"/>
      <c r="B3304" s="2">
        <v>1349254.0</v>
      </c>
      <c r="C3304" s="2" t="s">
        <v>3336</v>
      </c>
      <c r="D3304" s="2">
        <v>9.867362078E9</v>
      </c>
      <c r="E3304" s="2" t="s">
        <v>238</v>
      </c>
      <c r="F3304" s="2" t="s">
        <v>239</v>
      </c>
      <c r="G3304" s="38">
        <v>41218.708333333336</v>
      </c>
      <c r="H3304" s="100"/>
      <c r="I3304" s="2" t="s">
        <v>3240</v>
      </c>
      <c r="J3304" s="2" t="s">
        <v>241</v>
      </c>
      <c r="K3304" s="2">
        <v>231.0</v>
      </c>
      <c r="L3304" s="101">
        <v>283.137428494471</v>
      </c>
      <c r="M3304" s="2" t="s">
        <v>853</v>
      </c>
      <c r="N3304" s="2"/>
      <c r="O3304" s="2"/>
      <c r="X3304" s="2"/>
      <c r="Y3304" s="2"/>
      <c r="Z3304" s="2"/>
    </row>
    <row r="3305" ht="10.5" customHeight="1">
      <c r="A3305" s="2"/>
      <c r="B3305" s="2">
        <v>1349058.0</v>
      </c>
      <c r="C3305" s="2" t="s">
        <v>2868</v>
      </c>
      <c r="D3305" s="2">
        <v>9.81943636E9</v>
      </c>
      <c r="E3305" s="2" t="s">
        <v>238</v>
      </c>
      <c r="F3305" s="2" t="s">
        <v>239</v>
      </c>
      <c r="G3305" s="38">
        <v>41218.78125</v>
      </c>
      <c r="H3305" s="100"/>
      <c r="I3305" s="2" t="s">
        <v>3240</v>
      </c>
      <c r="J3305" s="2" t="s">
        <v>241</v>
      </c>
      <c r="K3305" s="2">
        <v>214.0</v>
      </c>
      <c r="L3305" s="101">
        <v>239.04773185085276</v>
      </c>
      <c r="M3305" s="2" t="s">
        <v>880</v>
      </c>
      <c r="N3305" s="2"/>
      <c r="O3305" s="2"/>
      <c r="X3305" s="2"/>
      <c r="Y3305" s="2"/>
      <c r="Z3305" s="2"/>
    </row>
    <row r="3306" ht="10.5" customHeight="1">
      <c r="A3306" s="2"/>
      <c r="B3306" s="2">
        <v>1348454.0</v>
      </c>
      <c r="C3306" s="2" t="s">
        <v>3337</v>
      </c>
      <c r="D3306" s="2">
        <v>9.920034009E9</v>
      </c>
      <c r="E3306" s="2" t="s">
        <v>238</v>
      </c>
      <c r="F3306" s="2" t="s">
        <v>239</v>
      </c>
      <c r="G3306" s="38">
        <v>41218.78125</v>
      </c>
      <c r="H3306" s="100"/>
      <c r="I3306" s="2" t="s">
        <v>3240</v>
      </c>
      <c r="J3306" s="2" t="s">
        <v>241</v>
      </c>
      <c r="K3306" s="2">
        <v>302.0</v>
      </c>
      <c r="L3306" s="101">
        <v>342.83567964389636</v>
      </c>
      <c r="M3306" s="2" t="s">
        <v>880</v>
      </c>
      <c r="N3306" s="2"/>
      <c r="O3306" s="2"/>
      <c r="X3306" s="2"/>
      <c r="Y3306" s="2"/>
      <c r="Z3306" s="2"/>
    </row>
    <row r="3307" ht="10.5" customHeight="1">
      <c r="A3307" s="2"/>
      <c r="B3307" s="2">
        <v>1349258.0</v>
      </c>
      <c r="C3307" s="2" t="s">
        <v>2980</v>
      </c>
      <c r="D3307" s="2">
        <v>9.820633398E9</v>
      </c>
      <c r="E3307" s="2" t="s">
        <v>238</v>
      </c>
      <c r="F3307" s="2" t="s">
        <v>239</v>
      </c>
      <c r="G3307" s="38">
        <v>41218.833333333336</v>
      </c>
      <c r="H3307" s="100"/>
      <c r="I3307" s="2" t="s">
        <v>3240</v>
      </c>
      <c r="J3307" s="2" t="s">
        <v>241</v>
      </c>
      <c r="K3307" s="2">
        <v>212.0</v>
      </c>
      <c r="L3307" s="101">
        <v>230.60727602348345</v>
      </c>
      <c r="M3307" s="2" t="s">
        <v>885</v>
      </c>
      <c r="N3307" s="2"/>
      <c r="O3307" s="2"/>
      <c r="X3307" s="2"/>
      <c r="Y3307" s="2"/>
      <c r="Z3307" s="2"/>
    </row>
    <row r="3308" ht="10.5" customHeight="1">
      <c r="A3308" s="2"/>
      <c r="B3308" s="2">
        <v>1348200.0</v>
      </c>
      <c r="C3308" s="2" t="s">
        <v>3338</v>
      </c>
      <c r="D3308" s="2">
        <v>9.819821242E9</v>
      </c>
      <c r="E3308" s="2" t="s">
        <v>238</v>
      </c>
      <c r="F3308" s="2" t="s">
        <v>333</v>
      </c>
      <c r="G3308" s="38">
        <v>41218.875</v>
      </c>
      <c r="H3308" s="100"/>
      <c r="I3308" s="2" t="s">
        <v>3240</v>
      </c>
      <c r="J3308" s="2" t="s">
        <v>241</v>
      </c>
      <c r="K3308" s="2">
        <v>183.0</v>
      </c>
      <c r="L3308" s="101">
        <v>183.78382741849936</v>
      </c>
      <c r="M3308" s="2" t="s">
        <v>853</v>
      </c>
      <c r="N3308" s="2"/>
      <c r="O3308" s="2"/>
      <c r="X3308" s="2"/>
      <c r="Y3308" s="2"/>
      <c r="Z3308" s="2"/>
    </row>
    <row r="3309" ht="10.5" customHeight="1">
      <c r="A3309" s="2"/>
      <c r="B3309" s="2">
        <v>1348220.0</v>
      </c>
      <c r="C3309" s="2" t="s">
        <v>3339</v>
      </c>
      <c r="D3309" s="2">
        <v>9.167733812E9</v>
      </c>
      <c r="E3309" s="2" t="s">
        <v>238</v>
      </c>
      <c r="F3309" s="2" t="s">
        <v>333</v>
      </c>
      <c r="G3309" s="38">
        <v>41219.145833333336</v>
      </c>
      <c r="H3309" s="100"/>
      <c r="I3309" s="2" t="s">
        <v>3240</v>
      </c>
      <c r="J3309" s="2" t="s">
        <v>241</v>
      </c>
      <c r="K3309" s="2">
        <v>107.0</v>
      </c>
      <c r="L3309" s="101">
        <v>118.36407162638352</v>
      </c>
      <c r="M3309" s="2" t="s">
        <v>880</v>
      </c>
      <c r="N3309" s="2"/>
      <c r="O3309" s="2"/>
      <c r="X3309" s="2"/>
      <c r="Y3309" s="2"/>
      <c r="Z3309" s="2"/>
    </row>
    <row r="3310" ht="10.5" customHeight="1">
      <c r="A3310" s="2"/>
      <c r="B3310" s="2">
        <v>1349280.0</v>
      </c>
      <c r="C3310" s="2" t="s">
        <v>3340</v>
      </c>
      <c r="D3310" s="2">
        <v>9.323888271E9</v>
      </c>
      <c r="E3310" s="2" t="s">
        <v>238</v>
      </c>
      <c r="F3310" s="2" t="s">
        <v>248</v>
      </c>
      <c r="G3310" s="38">
        <v>41219.166666666664</v>
      </c>
      <c r="H3310" s="100"/>
      <c r="I3310" s="2" t="s">
        <v>3240</v>
      </c>
      <c r="J3310" s="2" t="s">
        <v>241</v>
      </c>
      <c r="K3310" s="2">
        <v>270.0</v>
      </c>
      <c r="L3310" s="101">
        <v>295.8501974010046</v>
      </c>
      <c r="M3310" s="2" t="s">
        <v>885</v>
      </c>
      <c r="N3310" s="2"/>
      <c r="O3310" s="2"/>
      <c r="X3310" s="2"/>
      <c r="Y3310" s="2"/>
      <c r="Z3310" s="2"/>
    </row>
    <row r="3311" ht="10.5" customHeight="1">
      <c r="A3311" s="2"/>
      <c r="B3311" s="2">
        <v>1349114.0</v>
      </c>
      <c r="C3311" s="2" t="s">
        <v>3341</v>
      </c>
      <c r="D3311" s="2">
        <v>9.833446288E9</v>
      </c>
      <c r="E3311" s="2" t="s">
        <v>238</v>
      </c>
      <c r="F3311" s="2" t="s">
        <v>239</v>
      </c>
      <c r="G3311" s="38">
        <v>41219.177083333336</v>
      </c>
      <c r="H3311" s="100"/>
      <c r="I3311" s="2" t="s">
        <v>3240</v>
      </c>
      <c r="J3311" s="2" t="s">
        <v>241</v>
      </c>
      <c r="K3311" s="2">
        <v>241.0</v>
      </c>
      <c r="L3311" s="101">
        <v>272.83915671370414</v>
      </c>
      <c r="M3311" s="2" t="s">
        <v>880</v>
      </c>
      <c r="N3311" s="2"/>
      <c r="O3311" s="2"/>
      <c r="X3311" s="2"/>
      <c r="Y3311" s="2"/>
      <c r="Z3311" s="2"/>
    </row>
    <row r="3312" ht="10.5" customHeight="1">
      <c r="A3312" s="2"/>
      <c r="B3312" s="2">
        <v>1348182.0</v>
      </c>
      <c r="C3312" s="2" t="s">
        <v>3342</v>
      </c>
      <c r="D3312" s="2">
        <v>9.42318249E9</v>
      </c>
      <c r="E3312" s="2" t="s">
        <v>238</v>
      </c>
      <c r="F3312" s="2" t="s">
        <v>239</v>
      </c>
      <c r="G3312" s="38">
        <v>41219.1875</v>
      </c>
      <c r="H3312" s="100"/>
      <c r="I3312" s="2" t="s">
        <v>3240</v>
      </c>
      <c r="J3312" s="2" t="s">
        <v>241</v>
      </c>
      <c r="K3312" s="2">
        <v>368.0</v>
      </c>
      <c r="L3312" s="101">
        <v>323.8978802179466</v>
      </c>
      <c r="M3312" s="2" t="s">
        <v>853</v>
      </c>
      <c r="N3312" s="2"/>
      <c r="O3312" s="2"/>
      <c r="X3312" s="2"/>
      <c r="Y3312" s="2"/>
      <c r="Z3312" s="2"/>
    </row>
    <row r="3313" ht="10.5" customHeight="1">
      <c r="A3313" s="2"/>
      <c r="B3313" s="2">
        <v>1338128.0</v>
      </c>
      <c r="C3313" s="2" t="s">
        <v>2503</v>
      </c>
      <c r="D3313" s="2">
        <v>9.821437891E9</v>
      </c>
      <c r="E3313" s="2" t="s">
        <v>238</v>
      </c>
      <c r="F3313" s="2" t="s">
        <v>258</v>
      </c>
      <c r="G3313" s="38">
        <v>41219.208333333336</v>
      </c>
      <c r="H3313" s="100"/>
      <c r="I3313" s="2" t="s">
        <v>3240</v>
      </c>
      <c r="J3313" s="2" t="s">
        <v>241</v>
      </c>
      <c r="K3313" s="2">
        <v>306.0</v>
      </c>
      <c r="L3313" s="101">
        <v>347.6391149180773</v>
      </c>
      <c r="M3313" s="2" t="s">
        <v>1180</v>
      </c>
      <c r="N3313" s="2"/>
      <c r="O3313" s="2"/>
      <c r="X3313" s="2"/>
      <c r="Y3313" s="2"/>
      <c r="Z3313" s="2"/>
    </row>
    <row r="3314" ht="10.5" customHeight="1">
      <c r="A3314" s="2"/>
      <c r="B3314" s="2">
        <v>1350458.0</v>
      </c>
      <c r="C3314" s="2" t="s">
        <v>3343</v>
      </c>
      <c r="D3314" s="2">
        <v>9.833570803E9</v>
      </c>
      <c r="E3314" s="2" t="s">
        <v>238</v>
      </c>
      <c r="F3314" s="2" t="s">
        <v>333</v>
      </c>
      <c r="G3314" s="38">
        <v>41219.25</v>
      </c>
      <c r="H3314" s="100"/>
      <c r="I3314" s="2" t="s">
        <v>3240</v>
      </c>
      <c r="J3314" s="2" t="s">
        <v>241</v>
      </c>
      <c r="K3314" s="2">
        <v>195.0</v>
      </c>
      <c r="L3314" s="101">
        <v>209.63633700928023</v>
      </c>
      <c r="M3314" s="2" t="s">
        <v>885</v>
      </c>
      <c r="N3314" s="2"/>
      <c r="O3314" s="2"/>
      <c r="X3314" s="2"/>
      <c r="Y3314" s="2"/>
      <c r="Z3314" s="2"/>
    </row>
    <row r="3315" ht="10.5" customHeight="1">
      <c r="A3315" s="2"/>
      <c r="B3315" s="2">
        <v>1344146.0</v>
      </c>
      <c r="C3315" s="2" t="s">
        <v>1556</v>
      </c>
      <c r="D3315" s="2">
        <v>9.167912673E9</v>
      </c>
      <c r="E3315" s="2" t="s">
        <v>238</v>
      </c>
      <c r="F3315" s="2" t="s">
        <v>258</v>
      </c>
      <c r="G3315" s="38">
        <v>41219.291666666664</v>
      </c>
      <c r="H3315" s="100"/>
      <c r="I3315" s="2" t="s">
        <v>3240</v>
      </c>
      <c r="J3315" s="2" t="s">
        <v>241</v>
      </c>
      <c r="K3315" s="2">
        <v>100.0</v>
      </c>
      <c r="L3315" s="101">
        <v>48.36754869619137</v>
      </c>
      <c r="M3315" s="2" t="s">
        <v>880</v>
      </c>
      <c r="N3315" s="2"/>
      <c r="O3315" s="2"/>
      <c r="X3315" s="2"/>
      <c r="Y3315" s="2"/>
      <c r="Z3315" s="2"/>
    </row>
    <row r="3316" ht="10.5" customHeight="1">
      <c r="A3316" s="2"/>
      <c r="B3316" s="2">
        <v>1336690.0</v>
      </c>
      <c r="C3316" s="2" t="s">
        <v>1948</v>
      </c>
      <c r="D3316" s="2">
        <v>9.819492392E9</v>
      </c>
      <c r="E3316" s="2" t="s">
        <v>238</v>
      </c>
      <c r="F3316" s="2" t="s">
        <v>258</v>
      </c>
      <c r="G3316" s="38">
        <v>41219.302083333336</v>
      </c>
      <c r="H3316" s="100"/>
      <c r="I3316" s="2" t="s">
        <v>3240</v>
      </c>
      <c r="J3316" s="2" t="s">
        <v>241</v>
      </c>
      <c r="K3316" s="2">
        <v>137.0</v>
      </c>
      <c r="L3316" s="101">
        <v>130.41278962229018</v>
      </c>
      <c r="M3316" s="2" t="s">
        <v>885</v>
      </c>
      <c r="N3316" s="2"/>
      <c r="O3316" s="2"/>
      <c r="X3316" s="2"/>
      <c r="Y3316" s="2"/>
      <c r="Z3316" s="2"/>
    </row>
    <row r="3317" ht="10.5" customHeight="1">
      <c r="A3317" s="2"/>
      <c r="B3317" s="2">
        <v>1350538.0</v>
      </c>
      <c r="C3317" s="2" t="s">
        <v>3344</v>
      </c>
      <c r="D3317" s="2">
        <v>9.833230179E9</v>
      </c>
      <c r="E3317" s="2" t="s">
        <v>238</v>
      </c>
      <c r="F3317" s="2" t="s">
        <v>239</v>
      </c>
      <c r="G3317" s="38">
        <v>41219.302083333336</v>
      </c>
      <c r="H3317" s="100"/>
      <c r="I3317" s="2" t="s">
        <v>3240</v>
      </c>
      <c r="J3317" s="2" t="s">
        <v>241</v>
      </c>
      <c r="K3317" s="2">
        <v>137.0</v>
      </c>
      <c r="L3317" s="101">
        <v>122.51231867988272</v>
      </c>
      <c r="M3317" s="2" t="s">
        <v>1180</v>
      </c>
      <c r="N3317" s="2"/>
      <c r="O3317" s="2"/>
      <c r="X3317" s="2"/>
      <c r="Y3317" s="2"/>
      <c r="Z3317" s="2"/>
    </row>
    <row r="3318" ht="10.5" customHeight="1">
      <c r="A3318" s="2"/>
      <c r="B3318" s="2">
        <v>1350026.0</v>
      </c>
      <c r="C3318" s="2" t="s">
        <v>3345</v>
      </c>
      <c r="D3318" s="2">
        <v>9.42068972E9</v>
      </c>
      <c r="E3318" s="2" t="s">
        <v>238</v>
      </c>
      <c r="F3318" s="2" t="s">
        <v>239</v>
      </c>
      <c r="G3318" s="38">
        <v>41219.333333333336</v>
      </c>
      <c r="H3318" s="100"/>
      <c r="I3318" s="2" t="s">
        <v>3240</v>
      </c>
      <c r="J3318" s="2" t="s">
        <v>241</v>
      </c>
      <c r="K3318" s="2">
        <v>170.0</v>
      </c>
      <c r="L3318" s="101">
        <v>161.81018930719245</v>
      </c>
      <c r="M3318" s="2" t="s">
        <v>880</v>
      </c>
      <c r="N3318" s="2"/>
      <c r="O3318" s="2"/>
      <c r="X3318" s="2"/>
      <c r="Y3318" s="2"/>
      <c r="Z3318" s="2"/>
    </row>
    <row r="3319" ht="10.5" customHeight="1">
      <c r="A3319" s="2"/>
      <c r="B3319" s="2">
        <v>1351956.0</v>
      </c>
      <c r="C3319" s="2" t="s">
        <v>3346</v>
      </c>
      <c r="D3319" s="2">
        <v>9.619898557E9</v>
      </c>
      <c r="E3319" s="2" t="s">
        <v>238</v>
      </c>
      <c r="F3319" s="2" t="s">
        <v>239</v>
      </c>
      <c r="G3319" s="38">
        <v>41219.375</v>
      </c>
      <c r="H3319" s="100"/>
      <c r="I3319" s="2" t="s">
        <v>3240</v>
      </c>
      <c r="J3319" s="2" t="s">
        <v>241</v>
      </c>
      <c r="K3319" s="2">
        <v>712.0</v>
      </c>
      <c r="L3319" s="101">
        <v>750.2205427087414</v>
      </c>
      <c r="M3319" s="2" t="s">
        <v>885</v>
      </c>
      <c r="N3319" s="2"/>
      <c r="O3319" s="2"/>
      <c r="X3319" s="2"/>
      <c r="Y3319" s="2"/>
      <c r="Z3319" s="2"/>
    </row>
    <row r="3320" ht="10.5" customHeight="1">
      <c r="A3320" s="2"/>
      <c r="B3320" s="2">
        <v>1351400.0</v>
      </c>
      <c r="C3320" s="2" t="s">
        <v>1882</v>
      </c>
      <c r="D3320" s="2">
        <v>9.892049674E9</v>
      </c>
      <c r="E3320" s="2" t="s">
        <v>238</v>
      </c>
      <c r="F3320" s="2" t="s">
        <v>239</v>
      </c>
      <c r="G3320" s="38">
        <v>41219.385416666664</v>
      </c>
      <c r="H3320" s="100"/>
      <c r="I3320" s="2" t="s">
        <v>3240</v>
      </c>
      <c r="J3320" s="2" t="s">
        <v>241</v>
      </c>
      <c r="K3320" s="2">
        <v>778.0</v>
      </c>
      <c r="L3320" s="101">
        <v>866.6027650180929</v>
      </c>
      <c r="M3320" s="2" t="s">
        <v>880</v>
      </c>
      <c r="N3320" s="2"/>
      <c r="O3320" s="2"/>
      <c r="X3320" s="2"/>
      <c r="Y3320" s="2"/>
      <c r="Z3320" s="2"/>
    </row>
    <row r="3321" ht="10.5" customHeight="1">
      <c r="A3321" s="2"/>
      <c r="B3321" s="2">
        <v>1352064.0</v>
      </c>
      <c r="C3321" s="2" t="s">
        <v>3347</v>
      </c>
      <c r="D3321" s="2">
        <v>9.819363635E9</v>
      </c>
      <c r="E3321" s="2" t="s">
        <v>238</v>
      </c>
      <c r="F3321" s="2" t="s">
        <v>239</v>
      </c>
      <c r="G3321" s="38">
        <v>41219.385416666664</v>
      </c>
      <c r="H3321" s="100"/>
      <c r="I3321" s="2" t="s">
        <v>3240</v>
      </c>
      <c r="J3321" s="2" t="s">
        <v>241</v>
      </c>
      <c r="K3321" s="2">
        <v>242.0</v>
      </c>
      <c r="L3321" s="101">
        <v>261.99305113180765</v>
      </c>
      <c r="M3321" s="2" t="s">
        <v>841</v>
      </c>
      <c r="N3321" s="2"/>
      <c r="O3321" s="2"/>
      <c r="X3321" s="2"/>
      <c r="Y3321" s="2"/>
      <c r="Z3321" s="2"/>
    </row>
    <row r="3322" ht="10.5" customHeight="1">
      <c r="A3322" s="2"/>
      <c r="B3322" s="2">
        <v>1352198.0</v>
      </c>
      <c r="C3322" s="2" t="s">
        <v>3348</v>
      </c>
      <c r="D3322" s="2">
        <v>9.867155319E9</v>
      </c>
      <c r="E3322" s="2" t="s">
        <v>238</v>
      </c>
      <c r="F3322" s="2" t="s">
        <v>239</v>
      </c>
      <c r="G3322" s="38">
        <v>41219.552083333336</v>
      </c>
      <c r="H3322" s="100"/>
      <c r="I3322" s="2" t="s">
        <v>3240</v>
      </c>
      <c r="J3322" s="2" t="s">
        <v>241</v>
      </c>
      <c r="K3322" s="2">
        <v>100.0</v>
      </c>
      <c r="L3322" s="101">
        <v>69.83007691459197</v>
      </c>
      <c r="M3322" s="2" t="s">
        <v>885</v>
      </c>
      <c r="N3322" s="2"/>
      <c r="O3322" s="2"/>
      <c r="X3322" s="2"/>
      <c r="Y3322" s="2"/>
      <c r="Z3322" s="2"/>
    </row>
    <row r="3323" ht="10.5" customHeight="1">
      <c r="A3323" s="2"/>
      <c r="B3323" s="2">
        <v>1352630.0</v>
      </c>
      <c r="C3323" s="2" t="s">
        <v>2459</v>
      </c>
      <c r="D3323" s="2">
        <v>9.910037133E9</v>
      </c>
      <c r="E3323" s="2" t="s">
        <v>238</v>
      </c>
      <c r="F3323" s="2" t="s">
        <v>239</v>
      </c>
      <c r="G3323" s="38">
        <v>41219.59375</v>
      </c>
      <c r="H3323" s="100"/>
      <c r="I3323" s="2" t="s">
        <v>3240</v>
      </c>
      <c r="J3323" s="2" t="s">
        <v>241</v>
      </c>
      <c r="K3323" s="2">
        <v>192.0</v>
      </c>
      <c r="L3323" s="101">
        <v>159.217774588284</v>
      </c>
      <c r="M3323" s="2" t="s">
        <v>841</v>
      </c>
      <c r="N3323" s="2"/>
      <c r="O3323" s="2"/>
      <c r="X3323" s="2"/>
      <c r="Y3323" s="2"/>
      <c r="Z3323" s="2"/>
    </row>
    <row r="3324" ht="10.5" customHeight="1">
      <c r="A3324" s="2"/>
      <c r="B3324" s="2">
        <v>1350896.0</v>
      </c>
      <c r="C3324" s="2" t="s">
        <v>322</v>
      </c>
      <c r="D3324" s="2">
        <v>7.208008001E9</v>
      </c>
      <c r="E3324" s="2" t="s">
        <v>238</v>
      </c>
      <c r="F3324" s="2" t="s">
        <v>258</v>
      </c>
      <c r="G3324" s="38">
        <v>41219.6875</v>
      </c>
      <c r="H3324" s="100"/>
      <c r="I3324" s="2" t="s">
        <v>3240</v>
      </c>
      <c r="J3324" s="2" t="s">
        <v>241</v>
      </c>
      <c r="K3324" s="2">
        <v>475.0</v>
      </c>
      <c r="L3324" s="101">
        <v>475.5877058908125</v>
      </c>
      <c r="M3324" s="2" t="s">
        <v>880</v>
      </c>
      <c r="N3324" s="2"/>
      <c r="O3324" s="2"/>
      <c r="X3324" s="2"/>
      <c r="Y3324" s="2"/>
      <c r="Z3324" s="2"/>
    </row>
    <row r="3325" ht="10.5" customHeight="1">
      <c r="A3325" s="2"/>
      <c r="B3325" s="2">
        <v>1350904.0</v>
      </c>
      <c r="C3325" s="2" t="s">
        <v>322</v>
      </c>
      <c r="D3325" s="2">
        <v>7.208008001E9</v>
      </c>
      <c r="E3325" s="2" t="s">
        <v>238</v>
      </c>
      <c r="F3325" s="2" t="s">
        <v>258</v>
      </c>
      <c r="G3325" s="38">
        <v>41219.708333333336</v>
      </c>
      <c r="H3325" s="100"/>
      <c r="I3325" s="2" t="s">
        <v>3240</v>
      </c>
      <c r="J3325" s="2" t="s">
        <v>241</v>
      </c>
      <c r="K3325" s="2">
        <v>437.0</v>
      </c>
      <c r="L3325" s="101">
        <v>444.9768748353388</v>
      </c>
      <c r="M3325" s="2" t="s">
        <v>885</v>
      </c>
      <c r="N3325" s="2"/>
      <c r="O3325" s="2"/>
      <c r="X3325" s="2"/>
      <c r="Y3325" s="2"/>
      <c r="Z3325" s="2"/>
    </row>
    <row r="3326" ht="10.5" customHeight="1">
      <c r="A3326" s="2"/>
      <c r="B3326" s="2">
        <v>1352168.0</v>
      </c>
      <c r="C3326" s="2" t="s">
        <v>2507</v>
      </c>
      <c r="D3326" s="2">
        <v>9.920244009E9</v>
      </c>
      <c r="E3326" s="2" t="s">
        <v>238</v>
      </c>
      <c r="F3326" s="2" t="s">
        <v>239</v>
      </c>
      <c r="G3326" s="38">
        <v>41219.75</v>
      </c>
      <c r="H3326" s="100"/>
      <c r="I3326" s="2" t="s">
        <v>3240</v>
      </c>
      <c r="J3326" s="2" t="s">
        <v>241</v>
      </c>
      <c r="K3326" s="2">
        <v>115.0</v>
      </c>
      <c r="L3326" s="101">
        <v>122.51231867988272</v>
      </c>
      <c r="M3326" s="2" t="s">
        <v>841</v>
      </c>
      <c r="N3326" s="2"/>
      <c r="O3326" s="2"/>
      <c r="X3326" s="2"/>
      <c r="Y3326" s="2"/>
      <c r="Z3326" s="2"/>
    </row>
    <row r="3327" ht="10.5" customHeight="1">
      <c r="A3327" s="2"/>
      <c r="B3327" s="2">
        <v>1353646.0</v>
      </c>
      <c r="C3327" s="2" t="s">
        <v>3349</v>
      </c>
      <c r="D3327" s="2">
        <v>9.920693986E9</v>
      </c>
      <c r="E3327" s="2" t="s">
        <v>238</v>
      </c>
      <c r="F3327" s="2" t="s">
        <v>239</v>
      </c>
      <c r="G3327" s="38">
        <v>41219.78125</v>
      </c>
      <c r="H3327" s="100"/>
      <c r="I3327" s="2" t="s">
        <v>3240</v>
      </c>
      <c r="J3327" s="2" t="s">
        <v>241</v>
      </c>
      <c r="K3327" s="2">
        <v>179.0</v>
      </c>
      <c r="L3327" s="101">
        <v>179.34498065543113</v>
      </c>
      <c r="M3327" s="2" t="s">
        <v>885</v>
      </c>
      <c r="N3327" s="2"/>
      <c r="O3327" s="2"/>
      <c r="X3327" s="2"/>
      <c r="Y3327" s="2"/>
      <c r="Z3327" s="2"/>
    </row>
    <row r="3328" ht="10.5" customHeight="1">
      <c r="A3328" s="2"/>
      <c r="B3328" s="2">
        <v>1351388.0</v>
      </c>
      <c r="C3328" s="2" t="s">
        <v>3350</v>
      </c>
      <c r="D3328" s="2">
        <v>9.69991046E9</v>
      </c>
      <c r="E3328" s="2" t="s">
        <v>238</v>
      </c>
      <c r="F3328" s="2" t="s">
        <v>333</v>
      </c>
      <c r="G3328" s="38">
        <v>41219.791666666664</v>
      </c>
      <c r="H3328" s="100"/>
      <c r="I3328" s="2" t="s">
        <v>3240</v>
      </c>
      <c r="J3328" s="2" t="s">
        <v>241</v>
      </c>
      <c r="K3328" s="2">
        <v>329.0</v>
      </c>
      <c r="L3328" s="101">
        <v>362.14506527981143</v>
      </c>
      <c r="M3328" s="2" t="s">
        <v>880</v>
      </c>
      <c r="N3328" s="2"/>
      <c r="O3328" s="2"/>
      <c r="X3328" s="2"/>
      <c r="Y3328" s="2"/>
      <c r="Z3328" s="2"/>
    </row>
    <row r="3329" ht="10.5" customHeight="1">
      <c r="A3329" s="2"/>
      <c r="B3329" s="2">
        <v>1350150.0</v>
      </c>
      <c r="C3329" s="2" t="s">
        <v>3351</v>
      </c>
      <c r="D3329" s="2">
        <v>8.898793017E9</v>
      </c>
      <c r="E3329" s="2" t="s">
        <v>238</v>
      </c>
      <c r="F3329" s="2" t="s">
        <v>248</v>
      </c>
      <c r="G3329" s="38">
        <v>41219.833333333336</v>
      </c>
      <c r="H3329" s="100"/>
      <c r="I3329" s="2" t="s">
        <v>3240</v>
      </c>
      <c r="J3329" s="2" t="s">
        <v>241</v>
      </c>
      <c r="K3329" s="2">
        <v>220.0</v>
      </c>
      <c r="L3329" s="101">
        <v>242.41680798066028</v>
      </c>
      <c r="M3329" s="2" t="s">
        <v>841</v>
      </c>
      <c r="N3329" s="2"/>
      <c r="O3329" s="2"/>
      <c r="X3329" s="2"/>
      <c r="Y3329" s="2"/>
      <c r="Z3329" s="2"/>
    </row>
    <row r="3330" ht="10.5" customHeight="1">
      <c r="A3330" s="2"/>
      <c r="B3330" s="2">
        <v>1353606.0</v>
      </c>
      <c r="C3330" s="2" t="s">
        <v>3352</v>
      </c>
      <c r="D3330" s="2">
        <v>9.930251073E9</v>
      </c>
      <c r="E3330" s="2" t="s">
        <v>238</v>
      </c>
      <c r="F3330" s="2" t="s">
        <v>239</v>
      </c>
      <c r="G3330" s="38">
        <v>41219.895833333336</v>
      </c>
      <c r="H3330" s="100"/>
      <c r="I3330" s="2" t="s">
        <v>3240</v>
      </c>
      <c r="J3330" s="2" t="s">
        <v>241</v>
      </c>
      <c r="K3330" s="2">
        <v>235.0</v>
      </c>
      <c r="L3330" s="101">
        <v>253.90831937259813</v>
      </c>
      <c r="M3330" s="2" t="s">
        <v>885</v>
      </c>
      <c r="N3330" s="2"/>
      <c r="O3330" s="2"/>
      <c r="X3330" s="2"/>
      <c r="Y3330" s="2"/>
      <c r="Z3330" s="2"/>
    </row>
    <row r="3331" ht="10.5" customHeight="1">
      <c r="A3331" s="2"/>
      <c r="B3331" s="2">
        <v>1354274.0</v>
      </c>
      <c r="C3331" s="2" t="s">
        <v>3353</v>
      </c>
      <c r="D3331" s="2">
        <v>9.821916247E9</v>
      </c>
      <c r="E3331" s="2" t="s">
        <v>238</v>
      </c>
      <c r="F3331" s="2" t="s">
        <v>239</v>
      </c>
      <c r="G3331" s="38">
        <v>41220.125</v>
      </c>
      <c r="H3331" s="100"/>
      <c r="I3331" s="2" t="s">
        <v>3240</v>
      </c>
      <c r="J3331" s="2" t="s">
        <v>241</v>
      </c>
      <c r="K3331" s="2">
        <v>144.0</v>
      </c>
      <c r="L3331" s="101">
        <v>161.81018930719245</v>
      </c>
      <c r="M3331" s="2" t="s">
        <v>880</v>
      </c>
      <c r="N3331" s="2"/>
      <c r="O3331" s="2"/>
      <c r="X3331" s="2"/>
      <c r="Y3331" s="2"/>
      <c r="Z3331" s="2"/>
    </row>
    <row r="3332" ht="10.5" customHeight="1">
      <c r="A3332" s="2"/>
      <c r="B3332" s="2">
        <v>1354784.0</v>
      </c>
      <c r="C3332" s="2" t="s">
        <v>3354</v>
      </c>
      <c r="D3332" s="2">
        <v>8.080026581E9</v>
      </c>
      <c r="E3332" s="2" t="s">
        <v>238</v>
      </c>
      <c r="F3332" s="2" t="s">
        <v>283</v>
      </c>
      <c r="G3332" s="38">
        <v>41220.15625</v>
      </c>
      <c r="H3332" s="100"/>
      <c r="I3332" s="2" t="s">
        <v>3240</v>
      </c>
      <c r="J3332" s="2" t="s">
        <v>241</v>
      </c>
      <c r="K3332" s="2">
        <v>113.0</v>
      </c>
      <c r="L3332" s="101">
        <v>121.09237228264432</v>
      </c>
      <c r="M3332" s="2" t="s">
        <v>885</v>
      </c>
      <c r="N3332" s="2"/>
      <c r="O3332" s="2"/>
      <c r="X3332" s="2"/>
      <c r="Y3332" s="2"/>
      <c r="Z3332" s="2"/>
    </row>
    <row r="3333" ht="10.5" customHeight="1">
      <c r="A3333" s="2"/>
      <c r="B3333" s="2">
        <v>1353194.0</v>
      </c>
      <c r="C3333" s="2" t="s">
        <v>3355</v>
      </c>
      <c r="D3333" s="2">
        <v>9.819778954E9</v>
      </c>
      <c r="E3333" s="2" t="s">
        <v>238</v>
      </c>
      <c r="F3333" s="2" t="s">
        <v>239</v>
      </c>
      <c r="G3333" s="38">
        <v>41220.177083333336</v>
      </c>
      <c r="H3333" s="100"/>
      <c r="I3333" s="2" t="s">
        <v>3240</v>
      </c>
      <c r="J3333" s="2" t="s">
        <v>241</v>
      </c>
      <c r="K3333" s="2">
        <v>100.0</v>
      </c>
      <c r="L3333" s="101">
        <v>85.80686277148142</v>
      </c>
      <c r="M3333" s="2" t="s">
        <v>841</v>
      </c>
      <c r="N3333" s="2"/>
      <c r="O3333" s="2"/>
      <c r="X3333" s="2"/>
      <c r="Y3333" s="2"/>
      <c r="Z3333" s="2"/>
    </row>
    <row r="3334" ht="10.5" customHeight="1">
      <c r="A3334" s="2"/>
      <c r="B3334" s="2">
        <v>1354406.0</v>
      </c>
      <c r="C3334" s="2" t="s">
        <v>2878</v>
      </c>
      <c r="D3334" s="2">
        <v>9.820280836E9</v>
      </c>
      <c r="E3334" s="2" t="s">
        <v>238</v>
      </c>
      <c r="F3334" s="2" t="s">
        <v>239</v>
      </c>
      <c r="G3334" s="38">
        <v>41220.197916666664</v>
      </c>
      <c r="H3334" s="100"/>
      <c r="I3334" s="2" t="s">
        <v>3240</v>
      </c>
      <c r="J3334" s="2" t="s">
        <v>241</v>
      </c>
      <c r="K3334" s="2">
        <v>329.0</v>
      </c>
      <c r="L3334" s="101">
        <v>361.09311877852576</v>
      </c>
      <c r="M3334" s="2" t="s">
        <v>885</v>
      </c>
      <c r="N3334" s="2"/>
      <c r="O3334" s="2"/>
      <c r="X3334" s="2"/>
      <c r="Y3334" s="2"/>
      <c r="Z3334" s="2"/>
    </row>
    <row r="3335" ht="10.5" customHeight="1">
      <c r="A3335" s="2"/>
      <c r="B3335" s="2">
        <v>1354808.0</v>
      </c>
      <c r="C3335" s="2" t="s">
        <v>3356</v>
      </c>
      <c r="D3335" s="2">
        <v>9.820007039E9</v>
      </c>
      <c r="E3335" s="2" t="s">
        <v>238</v>
      </c>
      <c r="F3335" s="2" t="s">
        <v>239</v>
      </c>
      <c r="G3335" s="38">
        <v>41220.21875</v>
      </c>
      <c r="H3335" s="100"/>
      <c r="I3335" s="2" t="s">
        <v>3240</v>
      </c>
      <c r="J3335" s="2" t="s">
        <v>241</v>
      </c>
      <c r="K3335" s="2">
        <v>191.0</v>
      </c>
      <c r="L3335" s="101">
        <v>217.94650404172612</v>
      </c>
      <c r="M3335" s="2" t="s">
        <v>841</v>
      </c>
      <c r="N3335" s="2"/>
      <c r="O3335" s="2"/>
      <c r="X3335" s="2"/>
      <c r="Y3335" s="2"/>
      <c r="Z3335" s="2"/>
    </row>
    <row r="3336" ht="10.5" customHeight="1">
      <c r="A3336" s="2"/>
      <c r="B3336" s="2">
        <v>1354586.0</v>
      </c>
      <c r="C3336" s="2" t="s">
        <v>3357</v>
      </c>
      <c r="D3336" s="2">
        <v>7.738474541E9</v>
      </c>
      <c r="E3336" s="2" t="s">
        <v>238</v>
      </c>
      <c r="F3336" s="2" t="s">
        <v>239</v>
      </c>
      <c r="G3336" s="38">
        <v>41220.239583333336</v>
      </c>
      <c r="H3336" s="100"/>
      <c r="I3336" s="2" t="s">
        <v>3240</v>
      </c>
      <c r="J3336" s="2" t="s">
        <v>241</v>
      </c>
      <c r="K3336" s="2">
        <v>100.0</v>
      </c>
      <c r="L3336" s="101">
        <v>99.05468599046844</v>
      </c>
      <c r="M3336" s="2" t="s">
        <v>880</v>
      </c>
      <c r="N3336" s="2"/>
      <c r="O3336" s="2"/>
      <c r="X3336" s="2"/>
      <c r="Y3336" s="2"/>
      <c r="Z3336" s="2"/>
    </row>
    <row r="3337" ht="10.5" customHeight="1">
      <c r="A3337" s="2"/>
      <c r="B3337" s="2">
        <v>1353022.0</v>
      </c>
      <c r="C3337" s="2" t="s">
        <v>1715</v>
      </c>
      <c r="D3337" s="2">
        <v>9.619488506E9</v>
      </c>
      <c r="E3337" s="2" t="s">
        <v>238</v>
      </c>
      <c r="F3337" s="2" t="s">
        <v>239</v>
      </c>
      <c r="G3337" s="38">
        <v>41220.28125</v>
      </c>
      <c r="H3337" s="100"/>
      <c r="I3337" s="2" t="s">
        <v>3240</v>
      </c>
      <c r="J3337" s="2" t="s">
        <v>241</v>
      </c>
      <c r="K3337" s="2">
        <v>102.0</v>
      </c>
      <c r="L3337" s="101">
        <v>97.79132893352963</v>
      </c>
      <c r="M3337" s="2" t="s">
        <v>885</v>
      </c>
      <c r="N3337" s="2"/>
      <c r="O3337" s="2"/>
      <c r="X3337" s="2"/>
      <c r="Y3337" s="2"/>
      <c r="Z3337" s="2"/>
    </row>
    <row r="3338" ht="10.5" customHeight="1">
      <c r="A3338" s="2"/>
      <c r="B3338" s="2">
        <v>1350956.0</v>
      </c>
      <c r="C3338" s="2" t="s">
        <v>322</v>
      </c>
      <c r="D3338" s="2">
        <v>7.208008001E9</v>
      </c>
      <c r="E3338" s="2" t="s">
        <v>238</v>
      </c>
      <c r="F3338" s="2" t="s">
        <v>258</v>
      </c>
      <c r="G3338" s="38">
        <v>41220.28125</v>
      </c>
      <c r="H3338" s="100"/>
      <c r="I3338" s="2" t="s">
        <v>3240</v>
      </c>
      <c r="J3338" s="2" t="s">
        <v>241</v>
      </c>
      <c r="K3338" s="2">
        <v>361.0</v>
      </c>
      <c r="L3338" s="101">
        <v>367.21535806922464</v>
      </c>
      <c r="M3338" s="2" t="s">
        <v>841</v>
      </c>
      <c r="N3338" s="2"/>
      <c r="O3338" s="2"/>
      <c r="X3338" s="2"/>
      <c r="Y3338" s="2"/>
      <c r="Z3338" s="2"/>
    </row>
    <row r="3339" ht="10.5" customHeight="1">
      <c r="A3339" s="2"/>
      <c r="B3339" s="2">
        <v>1347124.0</v>
      </c>
      <c r="C3339" s="2" t="s">
        <v>1309</v>
      </c>
      <c r="D3339" s="2">
        <v>9.00406163E9</v>
      </c>
      <c r="E3339" s="2" t="s">
        <v>238</v>
      </c>
      <c r="F3339" s="2" t="s">
        <v>239</v>
      </c>
      <c r="G3339" s="38">
        <v>41220.28125</v>
      </c>
      <c r="H3339" s="100"/>
      <c r="I3339" s="2" t="s">
        <v>3240</v>
      </c>
      <c r="J3339" s="2" t="s">
        <v>241</v>
      </c>
      <c r="K3339" s="2">
        <v>138.0</v>
      </c>
      <c r="L3339" s="101">
        <v>152.15549648923493</v>
      </c>
      <c r="M3339" s="2" t="s">
        <v>880</v>
      </c>
      <c r="N3339" s="2"/>
      <c r="O3339" s="2"/>
      <c r="X3339" s="2"/>
      <c r="Y3339" s="2"/>
      <c r="Z3339" s="2"/>
    </row>
    <row r="3340" ht="10.5" customHeight="1">
      <c r="A3340" s="2"/>
      <c r="B3340" s="2">
        <v>1354844.0</v>
      </c>
      <c r="C3340" s="2" t="s">
        <v>1232</v>
      </c>
      <c r="D3340" s="2">
        <v>9.833406208E9</v>
      </c>
      <c r="E3340" s="2" t="s">
        <v>238</v>
      </c>
      <c r="F3340" s="2" t="s">
        <v>239</v>
      </c>
      <c r="G3340" s="38">
        <v>41220.34375</v>
      </c>
      <c r="H3340" s="100"/>
      <c r="I3340" s="2" t="s">
        <v>3240</v>
      </c>
      <c r="J3340" s="2" t="s">
        <v>241</v>
      </c>
      <c r="K3340" s="2">
        <v>100.0</v>
      </c>
      <c r="L3340" s="101">
        <v>65.169868244769</v>
      </c>
      <c r="M3340" s="2" t="s">
        <v>885</v>
      </c>
      <c r="N3340" s="2"/>
      <c r="O3340" s="2"/>
      <c r="X3340" s="2"/>
      <c r="Y3340" s="2"/>
      <c r="Z3340" s="2"/>
    </row>
    <row r="3341" ht="10.5" customHeight="1">
      <c r="A3341" s="2"/>
      <c r="B3341" s="2">
        <v>1354866.0</v>
      </c>
      <c r="C3341" s="2" t="s">
        <v>2162</v>
      </c>
      <c r="D3341" s="2">
        <v>9.769919966E9</v>
      </c>
      <c r="E3341" s="2" t="s">
        <v>238</v>
      </c>
      <c r="F3341" s="2" t="s">
        <v>239</v>
      </c>
      <c r="G3341" s="38">
        <v>41220.354166666664</v>
      </c>
      <c r="H3341" s="100"/>
      <c r="I3341" s="2" t="s">
        <v>3240</v>
      </c>
      <c r="J3341" s="2" t="s">
        <v>241</v>
      </c>
      <c r="K3341" s="2">
        <v>131.0</v>
      </c>
      <c r="L3341" s="101">
        <v>135.2597840578092</v>
      </c>
      <c r="M3341" s="2" t="s">
        <v>880</v>
      </c>
      <c r="N3341" s="2"/>
      <c r="O3341" s="2"/>
      <c r="X3341" s="2"/>
      <c r="Y3341" s="2"/>
      <c r="Z3341" s="2"/>
    </row>
    <row r="3342" ht="10.5" customHeight="1">
      <c r="A3342" s="2"/>
      <c r="B3342" s="2">
        <v>1355016.0</v>
      </c>
      <c r="C3342" s="2" t="s">
        <v>3358</v>
      </c>
      <c r="D3342" s="2">
        <v>9.819791612E9</v>
      </c>
      <c r="E3342" s="2" t="s">
        <v>238</v>
      </c>
      <c r="F3342" s="2" t="s">
        <v>239</v>
      </c>
      <c r="G3342" s="38">
        <v>41220.354166666664</v>
      </c>
      <c r="H3342" s="100"/>
      <c r="I3342" s="2" t="s">
        <v>3240</v>
      </c>
      <c r="J3342" s="2" t="s">
        <v>241</v>
      </c>
      <c r="K3342" s="2">
        <v>192.0</v>
      </c>
      <c r="L3342" s="101">
        <v>203.26432167836558</v>
      </c>
      <c r="M3342" s="2" t="s">
        <v>841</v>
      </c>
      <c r="N3342" s="2"/>
      <c r="O3342" s="2"/>
      <c r="X3342" s="2"/>
      <c r="Y3342" s="2"/>
      <c r="Z3342" s="2"/>
    </row>
    <row r="3343" ht="10.5" customHeight="1">
      <c r="A3343" s="2"/>
      <c r="B3343" s="2">
        <v>1355438.0</v>
      </c>
      <c r="C3343" s="2" t="s">
        <v>3359</v>
      </c>
      <c r="D3343" s="2">
        <v>9.820707277E9</v>
      </c>
      <c r="E3343" s="2" t="s">
        <v>238</v>
      </c>
      <c r="F3343" s="2" t="s">
        <v>333</v>
      </c>
      <c r="G3343" s="38">
        <v>41220.40625</v>
      </c>
      <c r="H3343" s="100"/>
      <c r="I3343" s="2" t="s">
        <v>3240</v>
      </c>
      <c r="J3343" s="2" t="s">
        <v>241</v>
      </c>
      <c r="K3343" s="2">
        <v>385.0</v>
      </c>
      <c r="L3343" s="101">
        <v>425.7990095266354</v>
      </c>
      <c r="M3343" s="2" t="s">
        <v>853</v>
      </c>
      <c r="N3343" s="2"/>
      <c r="O3343" s="2"/>
      <c r="X3343" s="2"/>
      <c r="Y3343" s="2"/>
      <c r="Z3343" s="2"/>
    </row>
    <row r="3344" ht="10.5" customHeight="1">
      <c r="A3344" s="2"/>
      <c r="B3344" s="2">
        <v>1356130.0</v>
      </c>
      <c r="C3344" s="2" t="s">
        <v>3360</v>
      </c>
      <c r="D3344" s="2">
        <v>9.004909998E9</v>
      </c>
      <c r="E3344" s="2" t="s">
        <v>238</v>
      </c>
      <c r="F3344" s="2" t="s">
        <v>239</v>
      </c>
      <c r="G3344" s="38">
        <v>41220.40625</v>
      </c>
      <c r="H3344" s="100"/>
      <c r="I3344" s="2" t="s">
        <v>3240</v>
      </c>
      <c r="J3344" s="2" t="s">
        <v>241</v>
      </c>
      <c r="K3344" s="2">
        <v>463.0</v>
      </c>
      <c r="L3344" s="101">
        <v>548.0803646970621</v>
      </c>
      <c r="M3344" s="2" t="s">
        <v>853</v>
      </c>
      <c r="N3344" s="2"/>
      <c r="O3344" s="2"/>
      <c r="X3344" s="2"/>
      <c r="Y3344" s="2"/>
      <c r="Z3344" s="2"/>
    </row>
    <row r="3345" ht="10.5" customHeight="1">
      <c r="A3345" s="2"/>
      <c r="B3345" s="2">
        <v>1350844.0</v>
      </c>
      <c r="C3345" s="2" t="s">
        <v>322</v>
      </c>
      <c r="D3345" s="2">
        <v>7.208008001E9</v>
      </c>
      <c r="E3345" s="2" t="s">
        <v>238</v>
      </c>
      <c r="F3345" s="2" t="s">
        <v>258</v>
      </c>
      <c r="G3345" s="38">
        <v>41220.427083333336</v>
      </c>
      <c r="H3345" s="100"/>
      <c r="I3345" s="2" t="s">
        <v>3240</v>
      </c>
      <c r="J3345" s="2" t="s">
        <v>241</v>
      </c>
      <c r="K3345" s="2">
        <v>290.0</v>
      </c>
      <c r="L3345" s="101">
        <v>309.0442547810449</v>
      </c>
      <c r="M3345" s="2" t="s">
        <v>880</v>
      </c>
      <c r="N3345" s="2"/>
      <c r="O3345" s="2"/>
      <c r="X3345" s="2"/>
      <c r="Y3345" s="2"/>
      <c r="Z3345" s="2"/>
    </row>
    <row r="3346" ht="10.5" customHeight="1">
      <c r="A3346" s="2"/>
      <c r="B3346" s="2">
        <v>1243750.0</v>
      </c>
      <c r="C3346" s="2" t="s">
        <v>1183</v>
      </c>
      <c r="D3346" s="2">
        <v>9.820122941E9</v>
      </c>
      <c r="E3346" s="2" t="s">
        <v>238</v>
      </c>
      <c r="F3346" s="2" t="s">
        <v>258</v>
      </c>
      <c r="G3346" s="38">
        <v>41220.552083333336</v>
      </c>
      <c r="H3346" s="100"/>
      <c r="I3346" s="2" t="s">
        <v>3240</v>
      </c>
      <c r="J3346" s="2" t="s">
        <v>241</v>
      </c>
      <c r="K3346" s="2">
        <v>147.0</v>
      </c>
      <c r="L3346" s="101">
        <v>173.59371448763045</v>
      </c>
      <c r="M3346" s="2" t="s">
        <v>853</v>
      </c>
      <c r="N3346" s="2"/>
      <c r="O3346" s="2"/>
      <c r="X3346" s="2"/>
      <c r="Y3346" s="2"/>
      <c r="Z3346" s="2"/>
    </row>
    <row r="3347" ht="10.5" customHeight="1">
      <c r="A3347" s="2"/>
      <c r="B3347" s="2">
        <v>1327726.0</v>
      </c>
      <c r="C3347" s="2" t="s">
        <v>411</v>
      </c>
      <c r="D3347" s="2">
        <v>9.987046062E9</v>
      </c>
      <c r="E3347" s="2" t="s">
        <v>238</v>
      </c>
      <c r="F3347" s="2" t="s">
        <v>248</v>
      </c>
      <c r="G3347" s="38">
        <v>41220.645833333336</v>
      </c>
      <c r="H3347" s="100"/>
      <c r="I3347" s="2" t="s">
        <v>3240</v>
      </c>
      <c r="J3347" s="2" t="s">
        <v>241</v>
      </c>
      <c r="K3347" s="2">
        <v>184.0</v>
      </c>
      <c r="L3347" s="101">
        <v>113.53672521740478</v>
      </c>
      <c r="M3347" s="2" t="s">
        <v>880</v>
      </c>
      <c r="N3347" s="2"/>
      <c r="O3347" s="2"/>
      <c r="X3347" s="2"/>
      <c r="Y3347" s="2"/>
      <c r="Z3347" s="2"/>
    </row>
    <row r="3348" ht="10.5" customHeight="1">
      <c r="A3348" s="2"/>
      <c r="B3348" s="2">
        <v>1357046.0</v>
      </c>
      <c r="C3348" s="2" t="s">
        <v>3361</v>
      </c>
      <c r="D3348" s="2">
        <v>9.920120022E9</v>
      </c>
      <c r="E3348" s="2" t="s">
        <v>238</v>
      </c>
      <c r="F3348" s="2" t="s">
        <v>283</v>
      </c>
      <c r="G3348" s="38">
        <v>41220.729166666664</v>
      </c>
      <c r="H3348" s="100"/>
      <c r="I3348" s="2" t="s">
        <v>3240</v>
      </c>
      <c r="J3348" s="2" t="s">
        <v>241</v>
      </c>
      <c r="K3348" s="2">
        <v>510.0</v>
      </c>
      <c r="L3348" s="101">
        <v>472.9381268542764</v>
      </c>
      <c r="M3348" s="2" t="s">
        <v>885</v>
      </c>
      <c r="N3348" s="2"/>
      <c r="O3348" s="2"/>
      <c r="X3348" s="2"/>
      <c r="Y3348" s="2"/>
      <c r="Z3348" s="2"/>
    </row>
    <row r="3349" ht="10.5" customHeight="1">
      <c r="A3349" s="2"/>
      <c r="B3349" s="2">
        <v>1355206.0</v>
      </c>
      <c r="C3349" s="2" t="s">
        <v>3322</v>
      </c>
      <c r="D3349" s="2">
        <v>9.820138664E9</v>
      </c>
      <c r="E3349" s="2" t="s">
        <v>238</v>
      </c>
      <c r="F3349" s="2" t="s">
        <v>239</v>
      </c>
      <c r="G3349" s="38">
        <v>41220.760416666664</v>
      </c>
      <c r="H3349" s="100"/>
      <c r="I3349" s="2" t="s">
        <v>3240</v>
      </c>
      <c r="J3349" s="2" t="s">
        <v>241</v>
      </c>
      <c r="K3349" s="2">
        <v>212.0</v>
      </c>
      <c r="L3349" s="101">
        <v>252.56708970186438</v>
      </c>
      <c r="M3349" s="2" t="s">
        <v>853</v>
      </c>
      <c r="N3349" s="2"/>
      <c r="O3349" s="2"/>
      <c r="X3349" s="2"/>
      <c r="Y3349" s="2"/>
      <c r="Z3349" s="2"/>
    </row>
    <row r="3350" ht="10.5" customHeight="1">
      <c r="A3350" s="2"/>
      <c r="B3350" s="2">
        <v>1357460.0</v>
      </c>
      <c r="C3350" s="2" t="s">
        <v>3362</v>
      </c>
      <c r="D3350" s="2">
        <v>9.833503731E9</v>
      </c>
      <c r="E3350" s="2" t="s">
        <v>238</v>
      </c>
      <c r="F3350" s="2" t="s">
        <v>239</v>
      </c>
      <c r="G3350" s="38">
        <v>41220.791666666664</v>
      </c>
      <c r="H3350" s="100"/>
      <c r="I3350" s="2" t="s">
        <v>3240</v>
      </c>
      <c r="J3350" s="2" t="s">
        <v>241</v>
      </c>
      <c r="K3350" s="2">
        <v>620.0</v>
      </c>
      <c r="L3350" s="101">
        <v>650.0260563075483</v>
      </c>
      <c r="M3350" s="2" t="s">
        <v>885</v>
      </c>
      <c r="N3350" s="2"/>
      <c r="O3350" s="2"/>
      <c r="X3350" s="2"/>
      <c r="Y3350" s="2"/>
      <c r="Z3350" s="2"/>
    </row>
    <row r="3351" ht="10.5" customHeight="1">
      <c r="A3351" s="2"/>
      <c r="B3351" s="2">
        <v>1355164.0</v>
      </c>
      <c r="C3351" s="2" t="s">
        <v>2855</v>
      </c>
      <c r="D3351" s="2">
        <v>9.967869616E9</v>
      </c>
      <c r="E3351" s="2" t="s">
        <v>238</v>
      </c>
      <c r="F3351" s="2" t="s">
        <v>258</v>
      </c>
      <c r="G3351" s="38">
        <v>41220.802083333336</v>
      </c>
      <c r="H3351" s="100"/>
      <c r="I3351" s="2" t="s">
        <v>3363</v>
      </c>
      <c r="J3351" s="2" t="s">
        <v>871</v>
      </c>
      <c r="K3351" s="2">
        <v>1700.0</v>
      </c>
      <c r="L3351" s="101">
        <v>1895.4540320758979</v>
      </c>
      <c r="M3351" s="2" t="s">
        <v>928</v>
      </c>
      <c r="N3351" s="2"/>
      <c r="O3351" s="2"/>
      <c r="X3351" s="2"/>
      <c r="Y3351" s="2"/>
      <c r="Z3351" s="2"/>
    </row>
    <row r="3352" ht="10.5" customHeight="1">
      <c r="A3352" s="2"/>
      <c r="B3352" s="2">
        <v>1333138.0</v>
      </c>
      <c r="C3352" s="2" t="s">
        <v>3364</v>
      </c>
      <c r="D3352" s="2">
        <v>9.59407021E9</v>
      </c>
      <c r="E3352" s="2" t="s">
        <v>238</v>
      </c>
      <c r="F3352" s="2" t="s">
        <v>239</v>
      </c>
      <c r="G3352" s="38">
        <v>41220.84375</v>
      </c>
      <c r="H3352" s="100"/>
      <c r="I3352" s="2" t="s">
        <v>3365</v>
      </c>
      <c r="J3352" s="2" t="s">
        <v>241</v>
      </c>
      <c r="K3352" s="2">
        <v>111.0</v>
      </c>
      <c r="L3352" s="101">
        <v>91.74526854164486</v>
      </c>
      <c r="M3352" s="2" t="s">
        <v>1121</v>
      </c>
      <c r="N3352" s="2"/>
      <c r="O3352" s="2"/>
      <c r="X3352" s="2"/>
      <c r="Y3352" s="2"/>
      <c r="Z3352" s="2"/>
    </row>
    <row r="3353" ht="10.5" customHeight="1">
      <c r="A3353" s="2"/>
      <c r="B3353" s="2">
        <v>1332652.0</v>
      </c>
      <c r="C3353" s="2" t="s">
        <v>3366</v>
      </c>
      <c r="D3353" s="2">
        <v>9.819829183E9</v>
      </c>
      <c r="E3353" s="2" t="s">
        <v>238</v>
      </c>
      <c r="F3353" s="2" t="s">
        <v>239</v>
      </c>
      <c r="G3353" s="38">
        <v>41220.90625</v>
      </c>
      <c r="H3353" s="100"/>
      <c r="I3353" s="2" t="s">
        <v>3365</v>
      </c>
      <c r="J3353" s="2" t="s">
        <v>241</v>
      </c>
      <c r="K3353" s="2">
        <v>201.0</v>
      </c>
      <c r="L3353" s="101">
        <v>166.2347156189208</v>
      </c>
      <c r="M3353" s="2" t="s">
        <v>1121</v>
      </c>
      <c r="N3353" s="2"/>
      <c r="O3353" s="2"/>
      <c r="X3353" s="2"/>
      <c r="Y3353" s="2"/>
      <c r="Z3353" s="2"/>
    </row>
    <row r="3354" ht="10.5" customHeight="1">
      <c r="A3354" s="2"/>
      <c r="B3354" s="2">
        <v>1332750.0</v>
      </c>
      <c r="C3354" s="2" t="s">
        <v>3367</v>
      </c>
      <c r="D3354" s="2">
        <v>9.151032874E9</v>
      </c>
      <c r="E3354" s="2" t="s">
        <v>238</v>
      </c>
      <c r="F3354" s="2" t="s">
        <v>239</v>
      </c>
      <c r="G3354" s="38">
        <v>41220.479166666664</v>
      </c>
      <c r="H3354" s="100"/>
      <c r="I3354" s="2" t="s">
        <v>3365</v>
      </c>
      <c r="J3354" s="2" t="s">
        <v>241</v>
      </c>
      <c r="K3354" s="2">
        <v>575.0</v>
      </c>
      <c r="L3354" s="101">
        <v>535.5445589335459</v>
      </c>
      <c r="M3354" s="2" t="s">
        <v>1097</v>
      </c>
      <c r="N3354" s="2"/>
      <c r="O3354" s="2"/>
      <c r="X3354" s="2"/>
      <c r="Y3354" s="2"/>
      <c r="Z3354" s="2"/>
    </row>
    <row r="3355" ht="10.5" customHeight="1">
      <c r="A3355" s="2"/>
      <c r="B3355" s="2">
        <v>1331424.0</v>
      </c>
      <c r="C3355" s="2" t="s">
        <v>3368</v>
      </c>
      <c r="D3355" s="2">
        <v>9.820756206E9</v>
      </c>
      <c r="E3355" s="2" t="s">
        <v>238</v>
      </c>
      <c r="F3355" s="2" t="s">
        <v>239</v>
      </c>
      <c r="G3355" s="38">
        <v>41214.03125</v>
      </c>
      <c r="H3355" s="100"/>
      <c r="I3355" s="2" t="s">
        <v>3365</v>
      </c>
      <c r="J3355" s="2" t="s">
        <v>241</v>
      </c>
      <c r="K3355" s="2">
        <v>146.0</v>
      </c>
      <c r="L3355" s="101">
        <v>116.72415757571986</v>
      </c>
      <c r="M3355" s="2" t="s">
        <v>1123</v>
      </c>
      <c r="N3355" s="2"/>
      <c r="O3355" s="2"/>
      <c r="X3355" s="2"/>
      <c r="Y3355" s="2"/>
      <c r="Z3355" s="2"/>
    </row>
    <row r="3356" ht="10.5" customHeight="1">
      <c r="A3356" s="2"/>
      <c r="B3356" s="2">
        <v>1331786.0</v>
      </c>
      <c r="C3356" s="2" t="s">
        <v>3369</v>
      </c>
      <c r="D3356" s="2">
        <v>9.93008824E9</v>
      </c>
      <c r="E3356" s="2" t="s">
        <v>238</v>
      </c>
      <c r="F3356" s="2" t="s">
        <v>239</v>
      </c>
      <c r="G3356" s="38">
        <v>41214.166666666664</v>
      </c>
      <c r="H3356" s="100"/>
      <c r="I3356" s="2" t="s">
        <v>3365</v>
      </c>
      <c r="J3356" s="2" t="s">
        <v>241</v>
      </c>
      <c r="K3356" s="2">
        <v>100.0</v>
      </c>
      <c r="L3356" s="101">
        <v>73.57711071791901</v>
      </c>
      <c r="M3356" s="2" t="s">
        <v>1121</v>
      </c>
      <c r="N3356" s="2"/>
      <c r="O3356" s="2"/>
      <c r="X3356" s="2"/>
      <c r="Y3356" s="2"/>
      <c r="Z3356" s="2"/>
    </row>
    <row r="3357" ht="10.5" customHeight="1">
      <c r="A3357" s="2"/>
      <c r="B3357" s="2">
        <v>1332426.0</v>
      </c>
      <c r="C3357" s="2" t="s">
        <v>3370</v>
      </c>
      <c r="D3357" s="2">
        <v>9.167977716E9</v>
      </c>
      <c r="E3357" s="2" t="s">
        <v>238</v>
      </c>
      <c r="F3357" s="2" t="s">
        <v>239</v>
      </c>
      <c r="G3357" s="38">
        <v>41214.166666666664</v>
      </c>
      <c r="H3357" s="100"/>
      <c r="I3357" s="2" t="s">
        <v>3365</v>
      </c>
      <c r="J3357" s="2" t="s">
        <v>241</v>
      </c>
      <c r="K3357" s="2">
        <v>100.0</v>
      </c>
      <c r="L3357" s="101">
        <v>63.99801605405813</v>
      </c>
      <c r="M3357" s="2" t="s">
        <v>1123</v>
      </c>
      <c r="N3357" s="2"/>
      <c r="O3357" s="2"/>
      <c r="X3357" s="2"/>
      <c r="Y3357" s="2"/>
      <c r="Z3357" s="2"/>
    </row>
    <row r="3358" ht="10.5" customHeight="1">
      <c r="A3358" s="2"/>
      <c r="B3358" s="2">
        <v>1332734.0</v>
      </c>
      <c r="C3358" s="2" t="s">
        <v>3371</v>
      </c>
      <c r="D3358" s="2">
        <v>9.820415204E9</v>
      </c>
      <c r="E3358" s="2" t="s">
        <v>238</v>
      </c>
      <c r="F3358" s="2" t="s">
        <v>239</v>
      </c>
      <c r="G3358" s="38">
        <v>41214.1875</v>
      </c>
      <c r="H3358" s="100"/>
      <c r="I3358" s="2" t="s">
        <v>3365</v>
      </c>
      <c r="J3358" s="2" t="s">
        <v>241</v>
      </c>
      <c r="K3358" s="2">
        <v>570.0</v>
      </c>
      <c r="L3358" s="101">
        <v>529.6094981988465</v>
      </c>
      <c r="M3358" s="2" t="s">
        <v>1097</v>
      </c>
      <c r="N3358" s="2"/>
      <c r="O3358" s="2"/>
      <c r="X3358" s="2"/>
      <c r="Y3358" s="2"/>
      <c r="Z3358" s="2"/>
    </row>
    <row r="3359" ht="10.5" customHeight="1">
      <c r="A3359" s="2"/>
      <c r="B3359" s="2">
        <v>1333146.0</v>
      </c>
      <c r="C3359" s="2" t="s">
        <v>1126</v>
      </c>
      <c r="D3359" s="2">
        <v>7.738881477E9</v>
      </c>
      <c r="E3359" s="2" t="s">
        <v>238</v>
      </c>
      <c r="F3359" s="2" t="s">
        <v>258</v>
      </c>
      <c r="G3359" s="38">
        <v>41214.229166666664</v>
      </c>
      <c r="H3359" s="100"/>
      <c r="I3359" s="2" t="s">
        <v>3365</v>
      </c>
      <c r="J3359" s="2" t="s">
        <v>241</v>
      </c>
      <c r="K3359" s="2">
        <v>180.0</v>
      </c>
      <c r="L3359" s="101">
        <v>137.81461418438454</v>
      </c>
      <c r="M3359" s="2" t="s">
        <v>1123</v>
      </c>
      <c r="N3359" s="2"/>
      <c r="O3359" s="2"/>
      <c r="X3359" s="2"/>
      <c r="Y3359" s="2"/>
      <c r="Z3359" s="2"/>
    </row>
    <row r="3360" ht="10.5" customHeight="1">
      <c r="A3360" s="2"/>
      <c r="B3360" s="2">
        <v>1332138.0</v>
      </c>
      <c r="C3360" s="2" t="s">
        <v>3372</v>
      </c>
      <c r="D3360" s="2">
        <v>9.167137168E9</v>
      </c>
      <c r="E3360" s="2" t="s">
        <v>238</v>
      </c>
      <c r="F3360" s="2" t="s">
        <v>239</v>
      </c>
      <c r="G3360" s="38">
        <v>41214.25</v>
      </c>
      <c r="H3360" s="100"/>
      <c r="I3360" s="2" t="s">
        <v>3365</v>
      </c>
      <c r="J3360" s="2" t="s">
        <v>241</v>
      </c>
      <c r="K3360" s="2">
        <v>100.0</v>
      </c>
      <c r="L3360" s="101">
        <v>48.14168976470284</v>
      </c>
      <c r="M3360" s="2" t="s">
        <v>1121</v>
      </c>
      <c r="N3360" s="2"/>
      <c r="O3360" s="2"/>
      <c r="X3360" s="2"/>
      <c r="Y3360" s="2"/>
      <c r="Z3360" s="2"/>
    </row>
    <row r="3361" ht="10.5" customHeight="1">
      <c r="A3361" s="2"/>
      <c r="B3361" s="2">
        <v>1323392.0</v>
      </c>
      <c r="C3361" s="2" t="s">
        <v>2520</v>
      </c>
      <c r="D3361" s="2">
        <v>8.286000333E9</v>
      </c>
      <c r="E3361" s="2" t="s">
        <v>238</v>
      </c>
      <c r="F3361" s="2" t="s">
        <v>258</v>
      </c>
      <c r="G3361" s="38">
        <v>41214.291666666664</v>
      </c>
      <c r="H3361" s="100"/>
      <c r="I3361" s="2" t="s">
        <v>3365</v>
      </c>
      <c r="J3361" s="2" t="s">
        <v>241</v>
      </c>
      <c r="K3361" s="2">
        <v>147.0</v>
      </c>
      <c r="L3361" s="101">
        <v>100.82934745350778</v>
      </c>
      <c r="M3361" s="2" t="s">
        <v>1121</v>
      </c>
      <c r="N3361" s="2"/>
      <c r="O3361" s="2"/>
      <c r="X3361" s="2"/>
      <c r="Y3361" s="2"/>
      <c r="Z3361" s="2"/>
    </row>
    <row r="3362" ht="10.5" customHeight="1">
      <c r="A3362" s="2"/>
      <c r="B3362" s="2">
        <v>1333716.0</v>
      </c>
      <c r="C3362" s="2" t="s">
        <v>3373</v>
      </c>
      <c r="D3362" s="2">
        <v>9.900653E9</v>
      </c>
      <c r="E3362" s="2" t="s">
        <v>238</v>
      </c>
      <c r="F3362" s="2" t="s">
        <v>239</v>
      </c>
      <c r="G3362" s="38">
        <v>41214.354166666664</v>
      </c>
      <c r="H3362" s="100"/>
      <c r="I3362" s="2" t="s">
        <v>3365</v>
      </c>
      <c r="J3362" s="2" t="s">
        <v>241</v>
      </c>
      <c r="K3362" s="2">
        <v>154.0</v>
      </c>
      <c r="L3362" s="101">
        <v>109.69400537283163</v>
      </c>
      <c r="M3362" s="2" t="s">
        <v>1123</v>
      </c>
      <c r="N3362" s="2"/>
      <c r="O3362" s="2"/>
      <c r="X3362" s="2"/>
      <c r="Y3362" s="2"/>
      <c r="Z3362" s="2"/>
    </row>
    <row r="3363" ht="10.5" customHeight="1">
      <c r="A3363" s="2"/>
      <c r="B3363" s="2">
        <v>1333730.0</v>
      </c>
      <c r="C3363" s="2" t="s">
        <v>3374</v>
      </c>
      <c r="D3363" s="2">
        <v>9.594936861E9</v>
      </c>
      <c r="E3363" s="2" t="s">
        <v>238</v>
      </c>
      <c r="F3363" s="2" t="s">
        <v>239</v>
      </c>
      <c r="G3363" s="38">
        <v>41214.364583333336</v>
      </c>
      <c r="H3363" s="100"/>
      <c r="I3363" s="2" t="s">
        <v>3365</v>
      </c>
      <c r="J3363" s="2" t="s">
        <v>241</v>
      </c>
      <c r="K3363" s="2">
        <v>515.0</v>
      </c>
      <c r="L3363" s="101">
        <v>384.2526095036309</v>
      </c>
      <c r="M3363" s="2" t="s">
        <v>1121</v>
      </c>
      <c r="N3363" s="2"/>
      <c r="O3363" s="2"/>
      <c r="X3363" s="2"/>
      <c r="Y3363" s="2"/>
      <c r="Z3363" s="2"/>
    </row>
    <row r="3364" ht="10.5" customHeight="1">
      <c r="A3364" s="2"/>
      <c r="B3364" s="2">
        <v>1334736.0</v>
      </c>
      <c r="C3364" s="2" t="s">
        <v>3375</v>
      </c>
      <c r="D3364" s="2">
        <v>9.909009984E9</v>
      </c>
      <c r="E3364" s="2" t="s">
        <v>238</v>
      </c>
      <c r="F3364" s="2" t="s">
        <v>283</v>
      </c>
      <c r="G3364" s="38">
        <v>41214.416666666664</v>
      </c>
      <c r="H3364" s="100"/>
      <c r="I3364" s="2" t="s">
        <v>3365</v>
      </c>
      <c r="J3364" s="2" t="s">
        <v>241</v>
      </c>
      <c r="K3364" s="2">
        <v>210.0</v>
      </c>
      <c r="L3364" s="101">
        <v>233.4568995667064</v>
      </c>
      <c r="M3364" s="2" t="s">
        <v>1121</v>
      </c>
      <c r="N3364" s="2"/>
      <c r="O3364" s="2"/>
      <c r="X3364" s="2"/>
      <c r="Y3364" s="2"/>
      <c r="Z3364" s="2"/>
    </row>
    <row r="3365" ht="10.5" customHeight="1">
      <c r="A3365" s="2"/>
      <c r="B3365" s="2">
        <v>1334120.0</v>
      </c>
      <c r="C3365" s="2" t="s">
        <v>3376</v>
      </c>
      <c r="D3365" s="2">
        <v>8.939866644E9</v>
      </c>
      <c r="E3365" s="2" t="s">
        <v>238</v>
      </c>
      <c r="F3365" s="2" t="s">
        <v>239</v>
      </c>
      <c r="G3365" s="38">
        <v>41214.479166666664</v>
      </c>
      <c r="H3365" s="100"/>
      <c r="I3365" s="2" t="s">
        <v>3365</v>
      </c>
      <c r="J3365" s="2" t="s">
        <v>241</v>
      </c>
      <c r="K3365" s="2">
        <v>123.0</v>
      </c>
      <c r="L3365" s="101">
        <v>95.63370096705518</v>
      </c>
      <c r="M3365" s="2" t="s">
        <v>1123</v>
      </c>
      <c r="N3365" s="2"/>
      <c r="O3365" s="2"/>
      <c r="X3365" s="2"/>
      <c r="Y3365" s="2"/>
      <c r="Z3365" s="2"/>
    </row>
    <row r="3366" ht="10.5" customHeight="1">
      <c r="A3366" s="2"/>
      <c r="B3366" s="2">
        <v>1334978.0</v>
      </c>
      <c r="C3366" s="2" t="s">
        <v>3377</v>
      </c>
      <c r="D3366" s="2">
        <v>9.821254754E9</v>
      </c>
      <c r="E3366" s="2" t="s">
        <v>238</v>
      </c>
      <c r="F3366" s="2" t="s">
        <v>239</v>
      </c>
      <c r="G3366" s="38">
        <v>41214.489583333336</v>
      </c>
      <c r="H3366" s="100"/>
      <c r="I3366" s="2" t="s">
        <v>3365</v>
      </c>
      <c r="J3366" s="2" t="s">
        <v>241</v>
      </c>
      <c r="K3366" s="2">
        <v>438.0</v>
      </c>
      <c r="L3366" s="101">
        <v>325.87118561164465</v>
      </c>
      <c r="M3366" s="2" t="s">
        <v>1123</v>
      </c>
      <c r="N3366" s="2"/>
      <c r="O3366" s="2"/>
      <c r="X3366" s="2"/>
      <c r="Y3366" s="2"/>
      <c r="Z3366" s="2"/>
    </row>
    <row r="3367" ht="10.5" customHeight="1">
      <c r="A3367" s="2"/>
      <c r="B3367" s="2">
        <v>1334516.0</v>
      </c>
      <c r="C3367" s="2" t="s">
        <v>3378</v>
      </c>
      <c r="D3367" s="2">
        <v>9.785557137E9</v>
      </c>
      <c r="E3367" s="2" t="s">
        <v>238</v>
      </c>
      <c r="F3367" s="2" t="s">
        <v>239</v>
      </c>
      <c r="G3367" s="38">
        <v>41214.604166666664</v>
      </c>
      <c r="H3367" s="100"/>
      <c r="I3367" s="2" t="s">
        <v>3365</v>
      </c>
      <c r="J3367" s="2" t="s">
        <v>241</v>
      </c>
      <c r="K3367" s="2">
        <v>192.0</v>
      </c>
      <c r="L3367" s="101">
        <v>146.24974201282242</v>
      </c>
      <c r="M3367" s="2" t="s">
        <v>1121</v>
      </c>
      <c r="N3367" s="2"/>
      <c r="O3367" s="2"/>
      <c r="X3367" s="2"/>
      <c r="Y3367" s="2"/>
      <c r="Z3367" s="2"/>
    </row>
    <row r="3368" ht="10.5" customHeight="1">
      <c r="A3368" s="2"/>
      <c r="B3368" s="2">
        <v>1335136.0</v>
      </c>
      <c r="C3368" s="2" t="s">
        <v>332</v>
      </c>
      <c r="D3368" s="2">
        <v>9.930144578E9</v>
      </c>
      <c r="E3368" s="2" t="s">
        <v>238</v>
      </c>
      <c r="F3368" s="2" t="s">
        <v>333</v>
      </c>
      <c r="G3368" s="38">
        <v>41214.625</v>
      </c>
      <c r="H3368" s="100"/>
      <c r="I3368" s="2" t="s">
        <v>3365</v>
      </c>
      <c r="J3368" s="2" t="s">
        <v>241</v>
      </c>
      <c r="K3368" s="2">
        <v>157.0</v>
      </c>
      <c r="L3368" s="101">
        <v>97.1957158887626</v>
      </c>
      <c r="M3368" s="2" t="s">
        <v>1121</v>
      </c>
      <c r="N3368" s="2"/>
      <c r="O3368" s="2"/>
      <c r="X3368" s="2"/>
      <c r="Y3368" s="2"/>
      <c r="Z3368" s="2"/>
    </row>
    <row r="3369" ht="10.5" customHeight="1">
      <c r="A3369" s="2"/>
      <c r="B3369" s="2">
        <v>1334928.0</v>
      </c>
      <c r="C3369" s="2" t="s">
        <v>542</v>
      </c>
      <c r="D3369" s="2">
        <v>9.820004016E9</v>
      </c>
      <c r="E3369" s="2" t="s">
        <v>238</v>
      </c>
      <c r="F3369" s="2" t="s">
        <v>258</v>
      </c>
      <c r="G3369" s="38">
        <v>41214.677083333336</v>
      </c>
      <c r="H3369" s="100"/>
      <c r="I3369" s="2" t="s">
        <v>3365</v>
      </c>
      <c r="J3369" s="2" t="s">
        <v>241</v>
      </c>
      <c r="K3369" s="2">
        <v>195.0</v>
      </c>
      <c r="L3369" s="101">
        <v>130.78446198149635</v>
      </c>
      <c r="M3369" s="2" t="s">
        <v>1123</v>
      </c>
      <c r="N3369" s="2"/>
      <c r="O3369" s="2"/>
      <c r="X3369" s="2"/>
      <c r="Y3369" s="2"/>
      <c r="Z3369" s="2"/>
    </row>
    <row r="3370" ht="10.5" customHeight="1">
      <c r="A3370" s="2"/>
      <c r="B3370" s="2">
        <v>1335156.0</v>
      </c>
      <c r="C3370" s="2" t="s">
        <v>3379</v>
      </c>
      <c r="D3370" s="2">
        <v>9.820942993E9</v>
      </c>
      <c r="E3370" s="2" t="s">
        <v>238</v>
      </c>
      <c r="F3370" s="2" t="s">
        <v>258</v>
      </c>
      <c r="G3370" s="38">
        <v>41214.6875</v>
      </c>
      <c r="H3370" s="100"/>
      <c r="I3370" s="2" t="s">
        <v>3365</v>
      </c>
      <c r="J3370" s="2" t="s">
        <v>241</v>
      </c>
      <c r="K3370" s="2">
        <v>354.0</v>
      </c>
      <c r="L3370" s="101">
        <v>293.4118203850017</v>
      </c>
      <c r="M3370" s="2" t="s">
        <v>1121</v>
      </c>
      <c r="N3370" s="2"/>
      <c r="O3370" s="2"/>
      <c r="X3370" s="2"/>
      <c r="Y3370" s="2"/>
      <c r="Z3370" s="2"/>
    </row>
    <row r="3371" ht="10.5" customHeight="1">
      <c r="A3371" s="2"/>
      <c r="B3371" s="2">
        <v>1336482.0</v>
      </c>
      <c r="C3371" s="2" t="s">
        <v>3380</v>
      </c>
      <c r="D3371" s="2">
        <v>9.324382676E9</v>
      </c>
      <c r="E3371" s="2" t="s">
        <v>238</v>
      </c>
      <c r="F3371" s="2" t="s">
        <v>239</v>
      </c>
      <c r="G3371" s="38">
        <v>41214.760416666664</v>
      </c>
      <c r="H3371" s="100"/>
      <c r="I3371" s="2" t="s">
        <v>3365</v>
      </c>
      <c r="J3371" s="2" t="s">
        <v>241</v>
      </c>
      <c r="K3371" s="2">
        <v>565.6</v>
      </c>
      <c r="L3371" s="101">
        <v>482.3606617517504</v>
      </c>
      <c r="M3371" s="2" t="s">
        <v>1121</v>
      </c>
      <c r="N3371" s="2"/>
      <c r="O3371" s="2"/>
      <c r="X3371" s="2"/>
      <c r="Y3371" s="2"/>
      <c r="Z3371" s="2"/>
    </row>
    <row r="3372" ht="10.5" customHeight="1">
      <c r="A3372" s="2"/>
      <c r="B3372" s="2">
        <v>1336398.0</v>
      </c>
      <c r="C3372" s="2" t="s">
        <v>2675</v>
      </c>
      <c r="D3372" s="2">
        <v>9.830093704E9</v>
      </c>
      <c r="E3372" s="2" t="s">
        <v>238</v>
      </c>
      <c r="F3372" s="2" t="s">
        <v>239</v>
      </c>
      <c r="G3372" s="38">
        <v>41214.791666666664</v>
      </c>
      <c r="H3372" s="100"/>
      <c r="I3372" s="2" t="s">
        <v>3365</v>
      </c>
      <c r="J3372" s="2" t="s">
        <v>241</v>
      </c>
      <c r="K3372" s="2">
        <v>381.0</v>
      </c>
      <c r="L3372" s="101">
        <v>310.05334315514614</v>
      </c>
      <c r="M3372" s="2" t="s">
        <v>1123</v>
      </c>
      <c r="N3372" s="2"/>
      <c r="O3372" s="2"/>
      <c r="X3372" s="2"/>
      <c r="Y3372" s="2"/>
      <c r="Z3372" s="2"/>
    </row>
    <row r="3373" ht="10.5" customHeight="1">
      <c r="A3373" s="2"/>
      <c r="B3373" s="2">
        <v>1333186.0</v>
      </c>
      <c r="C3373" s="2" t="s">
        <v>328</v>
      </c>
      <c r="D3373" s="2">
        <v>9.819784663E9</v>
      </c>
      <c r="E3373" s="2" t="s">
        <v>238</v>
      </c>
      <c r="F3373" s="2" t="s">
        <v>239</v>
      </c>
      <c r="G3373" s="38">
        <v>41214.895833333336</v>
      </c>
      <c r="H3373" s="100"/>
      <c r="I3373" s="2" t="s">
        <v>3365</v>
      </c>
      <c r="J3373" s="2" t="s">
        <v>241</v>
      </c>
      <c r="K3373" s="2">
        <v>220.0</v>
      </c>
      <c r="L3373" s="101">
        <v>203.18115779037788</v>
      </c>
      <c r="M3373" s="2" t="s">
        <v>1097</v>
      </c>
      <c r="N3373" s="2"/>
      <c r="O3373" s="2"/>
      <c r="X3373" s="2"/>
      <c r="Y3373" s="2"/>
      <c r="Z3373" s="2"/>
    </row>
    <row r="3374" ht="10.5" customHeight="1">
      <c r="A3374" s="2"/>
      <c r="B3374" s="2">
        <v>1336902.0</v>
      </c>
      <c r="C3374" s="2" t="s">
        <v>2932</v>
      </c>
      <c r="D3374" s="2">
        <v>9.31313513E9</v>
      </c>
      <c r="E3374" s="2" t="s">
        <v>238</v>
      </c>
      <c r="F3374" s="2" t="s">
        <v>239</v>
      </c>
      <c r="G3374" s="38">
        <v>41214.979166666664</v>
      </c>
      <c r="H3374" s="100"/>
      <c r="I3374" s="2" t="s">
        <v>3365</v>
      </c>
      <c r="J3374" s="2" t="s">
        <v>241</v>
      </c>
      <c r="K3374" s="2">
        <v>190.0</v>
      </c>
      <c r="L3374" s="101">
        <v>159.65737906924875</v>
      </c>
      <c r="M3374" s="2" t="s">
        <v>1097</v>
      </c>
      <c r="N3374" s="2"/>
      <c r="O3374" s="2"/>
      <c r="X3374" s="2"/>
      <c r="Y3374" s="2"/>
      <c r="Z3374" s="2"/>
    </row>
    <row r="3375" ht="10.5" customHeight="1">
      <c r="A3375" s="2"/>
      <c r="B3375" s="2">
        <v>1334250.0</v>
      </c>
      <c r="C3375" s="2" t="s">
        <v>3381</v>
      </c>
      <c r="D3375" s="2">
        <v>9.819192399E9</v>
      </c>
      <c r="E3375" s="2" t="s">
        <v>238</v>
      </c>
      <c r="F3375" s="2" t="s">
        <v>337</v>
      </c>
      <c r="G3375" s="38">
        <v>41214.989583333336</v>
      </c>
      <c r="H3375" s="100"/>
      <c r="I3375" s="2" t="s">
        <v>3365</v>
      </c>
      <c r="J3375" s="2" t="s">
        <v>241</v>
      </c>
      <c r="K3375" s="2">
        <v>100.0</v>
      </c>
      <c r="L3375" s="101">
        <v>79.81585851055665</v>
      </c>
      <c r="M3375" s="2" t="s">
        <v>1123</v>
      </c>
      <c r="N3375" s="2"/>
      <c r="O3375" s="2"/>
      <c r="X3375" s="2"/>
      <c r="Y3375" s="2"/>
      <c r="Z3375" s="2"/>
    </row>
    <row r="3376" ht="10.5" customHeight="1">
      <c r="A3376" s="2"/>
      <c r="B3376" s="2">
        <v>1336454.0</v>
      </c>
      <c r="C3376" s="2" t="s">
        <v>3382</v>
      </c>
      <c r="D3376" s="2">
        <v>9.930482833E9</v>
      </c>
      <c r="E3376" s="2" t="s">
        <v>238</v>
      </c>
      <c r="F3376" s="2" t="s">
        <v>239</v>
      </c>
      <c r="G3376" s="38">
        <v>41214.989583333336</v>
      </c>
      <c r="H3376" s="100"/>
      <c r="I3376" s="2" t="s">
        <v>3365</v>
      </c>
      <c r="J3376" s="2" t="s">
        <v>241</v>
      </c>
      <c r="K3376" s="2">
        <v>323.0</v>
      </c>
      <c r="L3376" s="101">
        <v>273.42684677890327</v>
      </c>
      <c r="M3376" s="2" t="s">
        <v>1121</v>
      </c>
      <c r="N3376" s="2"/>
      <c r="O3376" s="2"/>
      <c r="X3376" s="2"/>
      <c r="Y3376" s="2"/>
      <c r="Z3376" s="2"/>
    </row>
    <row r="3377" ht="10.5" customHeight="1">
      <c r="A3377" s="2"/>
      <c r="B3377" s="2">
        <v>1334108.0</v>
      </c>
      <c r="C3377" s="2" t="s">
        <v>1872</v>
      </c>
      <c r="D3377" s="2">
        <v>9.82004801E9</v>
      </c>
      <c r="E3377" s="2" t="s">
        <v>238</v>
      </c>
      <c r="F3377" s="2" t="s">
        <v>239</v>
      </c>
      <c r="G3377" s="38">
        <v>41215.125</v>
      </c>
      <c r="H3377" s="100"/>
      <c r="I3377" s="2" t="s">
        <v>3365</v>
      </c>
      <c r="J3377" s="2" t="s">
        <v>241</v>
      </c>
      <c r="K3377" s="2">
        <v>107.0</v>
      </c>
      <c r="L3377" s="101">
        <v>94.37171098755505</v>
      </c>
      <c r="M3377" s="2" t="s">
        <v>1097</v>
      </c>
      <c r="N3377" s="2"/>
      <c r="O3377" s="2"/>
      <c r="X3377" s="2"/>
      <c r="Y3377" s="2"/>
      <c r="Z3377" s="2"/>
    </row>
    <row r="3378" ht="10.5" customHeight="1">
      <c r="A3378" s="2"/>
      <c r="B3378" s="2">
        <v>1336648.0</v>
      </c>
      <c r="C3378" s="2" t="s">
        <v>3383</v>
      </c>
      <c r="D3378" s="2">
        <v>9.833400181E9</v>
      </c>
      <c r="E3378" s="2" t="s">
        <v>238</v>
      </c>
      <c r="F3378" s="2" t="s">
        <v>239</v>
      </c>
      <c r="G3378" s="38">
        <v>41215.166666666664</v>
      </c>
      <c r="H3378" s="100"/>
      <c r="I3378" s="2" t="s">
        <v>3365</v>
      </c>
      <c r="J3378" s="2" t="s">
        <v>241</v>
      </c>
      <c r="K3378" s="2">
        <v>279.0</v>
      </c>
      <c r="L3378" s="101">
        <v>258.5750579809059</v>
      </c>
      <c r="M3378" s="2" t="s">
        <v>1097</v>
      </c>
      <c r="N3378" s="2"/>
      <c r="O3378" s="2"/>
      <c r="X3378" s="2"/>
      <c r="Y3378" s="2"/>
      <c r="Z3378" s="2"/>
    </row>
    <row r="3379" ht="10.5" customHeight="1">
      <c r="A3379" s="2"/>
      <c r="B3379" s="2">
        <v>1336952.0</v>
      </c>
      <c r="C3379" s="2" t="s">
        <v>1664</v>
      </c>
      <c r="D3379" s="2">
        <v>9.323675722E9</v>
      </c>
      <c r="E3379" s="2" t="s">
        <v>238</v>
      </c>
      <c r="F3379" s="2" t="s">
        <v>239</v>
      </c>
      <c r="G3379" s="38">
        <v>41215.197916666664</v>
      </c>
      <c r="H3379" s="100"/>
      <c r="I3379" s="2" t="s">
        <v>3365</v>
      </c>
      <c r="J3379" s="2" t="s">
        <v>241</v>
      </c>
      <c r="K3379" s="2">
        <v>185.0</v>
      </c>
      <c r="L3379" s="101">
        <v>132.54200003221837</v>
      </c>
      <c r="M3379" s="2" t="s">
        <v>1123</v>
      </c>
      <c r="N3379" s="2"/>
      <c r="O3379" s="2"/>
      <c r="X3379" s="2"/>
      <c r="Y3379" s="2"/>
      <c r="Z3379" s="2"/>
    </row>
    <row r="3380" ht="10.5" customHeight="1">
      <c r="A3380" s="2"/>
      <c r="B3380" s="2">
        <v>1336992.0</v>
      </c>
      <c r="C3380" s="2" t="s">
        <v>1431</v>
      </c>
      <c r="D3380" s="2">
        <v>9.820553578E9</v>
      </c>
      <c r="E3380" s="2" t="s">
        <v>238</v>
      </c>
      <c r="F3380" s="2" t="s">
        <v>283</v>
      </c>
      <c r="G3380" s="38">
        <v>41215.229166666664</v>
      </c>
      <c r="H3380" s="100"/>
      <c r="I3380" s="2" t="s">
        <v>3365</v>
      </c>
      <c r="J3380" s="2" t="s">
        <v>241</v>
      </c>
      <c r="K3380" s="2">
        <v>688.0</v>
      </c>
      <c r="L3380" s="101">
        <v>634.4622378452029</v>
      </c>
      <c r="M3380" s="2" t="s">
        <v>1097</v>
      </c>
      <c r="N3380" s="2"/>
      <c r="O3380" s="2"/>
      <c r="X3380" s="2"/>
      <c r="Y3380" s="2"/>
      <c r="Z3380" s="2"/>
    </row>
    <row r="3381" ht="10.5" customHeight="1">
      <c r="A3381" s="2"/>
      <c r="B3381" s="2">
        <v>1333970.0</v>
      </c>
      <c r="C3381" s="2" t="s">
        <v>1172</v>
      </c>
      <c r="D3381" s="2">
        <v>9.322507162E9</v>
      </c>
      <c r="E3381" s="2" t="s">
        <v>238</v>
      </c>
      <c r="F3381" s="2" t="s">
        <v>333</v>
      </c>
      <c r="G3381" s="38">
        <v>41215.291666666664</v>
      </c>
      <c r="H3381" s="100"/>
      <c r="I3381" s="2" t="s">
        <v>3365</v>
      </c>
      <c r="J3381" s="2" t="s">
        <v>241</v>
      </c>
      <c r="K3381" s="2">
        <v>115.0</v>
      </c>
      <c r="L3381" s="101">
        <v>85.08847266272282</v>
      </c>
      <c r="M3381" s="2" t="s">
        <v>1123</v>
      </c>
      <c r="N3381" s="2"/>
      <c r="O3381" s="2"/>
      <c r="X3381" s="2"/>
      <c r="Y3381" s="2"/>
      <c r="Z3381" s="2"/>
    </row>
    <row r="3382" ht="10.5" customHeight="1">
      <c r="A3382" s="2"/>
      <c r="B3382" s="2">
        <v>1336928.0</v>
      </c>
      <c r="C3382" s="2" t="s">
        <v>3384</v>
      </c>
      <c r="D3382" s="2">
        <v>9.820480387E9</v>
      </c>
      <c r="E3382" s="2" t="s">
        <v>238</v>
      </c>
      <c r="F3382" s="2" t="s">
        <v>239</v>
      </c>
      <c r="G3382" s="38">
        <v>41215.322916666664</v>
      </c>
      <c r="H3382" s="100"/>
      <c r="I3382" s="2" t="s">
        <v>3365</v>
      </c>
      <c r="J3382" s="2" t="s">
        <v>241</v>
      </c>
      <c r="K3382" s="2">
        <v>156.0</v>
      </c>
      <c r="L3382" s="101">
        <v>107.93646732210956</v>
      </c>
      <c r="M3382" s="2" t="s">
        <v>1123</v>
      </c>
      <c r="N3382" s="2"/>
      <c r="O3382" s="2"/>
      <c r="X3382" s="2"/>
      <c r="Y3382" s="2"/>
      <c r="Z3382" s="2"/>
    </row>
    <row r="3383" ht="10.5" customHeight="1">
      <c r="A3383" s="2"/>
      <c r="B3383" s="2">
        <v>1337456.0</v>
      </c>
      <c r="C3383" s="2" t="s">
        <v>326</v>
      </c>
      <c r="D3383" s="2">
        <v>9.820083842E9</v>
      </c>
      <c r="E3383" s="2" t="s">
        <v>238</v>
      </c>
      <c r="F3383" s="2" t="s">
        <v>239</v>
      </c>
      <c r="G3383" s="38">
        <v>41215.333333333336</v>
      </c>
      <c r="H3383" s="100"/>
      <c r="I3383" s="2" t="s">
        <v>3365</v>
      </c>
      <c r="J3383" s="2" t="s">
        <v>241</v>
      </c>
      <c r="K3383" s="2">
        <v>231.0</v>
      </c>
      <c r="L3383" s="101">
        <v>179.9955274017139</v>
      </c>
      <c r="M3383" s="2" t="s">
        <v>1123</v>
      </c>
      <c r="N3383" s="2"/>
      <c r="O3383" s="2"/>
      <c r="X3383" s="2"/>
      <c r="Y3383" s="2"/>
      <c r="Z3383" s="2"/>
    </row>
    <row r="3384" ht="10.5" customHeight="1">
      <c r="A3384" s="2"/>
      <c r="B3384" s="2">
        <v>1338174.0</v>
      </c>
      <c r="C3384" s="2" t="s">
        <v>3385</v>
      </c>
      <c r="D3384" s="2">
        <v>9.892956389E9</v>
      </c>
      <c r="E3384" s="2" t="s">
        <v>238</v>
      </c>
      <c r="F3384" s="2" t="s">
        <v>239</v>
      </c>
      <c r="G3384" s="38">
        <v>41215.385416666664</v>
      </c>
      <c r="H3384" s="100"/>
      <c r="I3384" s="2" t="s">
        <v>3365</v>
      </c>
      <c r="J3384" s="2" t="s">
        <v>241</v>
      </c>
      <c r="K3384" s="2">
        <v>387.0</v>
      </c>
      <c r="L3384" s="101">
        <v>294.2355006986476</v>
      </c>
      <c r="M3384" s="2" t="s">
        <v>1123</v>
      </c>
      <c r="N3384" s="2"/>
      <c r="O3384" s="2"/>
      <c r="X3384" s="2"/>
      <c r="Y3384" s="2"/>
      <c r="Z3384" s="2"/>
    </row>
    <row r="3385" ht="10.5" customHeight="1">
      <c r="A3385" s="2"/>
      <c r="B3385" s="2">
        <v>1323252.0</v>
      </c>
      <c r="C3385" s="2" t="s">
        <v>310</v>
      </c>
      <c r="D3385" s="2">
        <v>7.208008001E9</v>
      </c>
      <c r="E3385" s="2" t="s">
        <v>238</v>
      </c>
      <c r="F3385" s="2" t="s">
        <v>258</v>
      </c>
      <c r="G3385" s="38">
        <v>41215.427083333336</v>
      </c>
      <c r="H3385" s="100"/>
      <c r="I3385" s="2" t="s">
        <v>3365</v>
      </c>
      <c r="J3385" s="2" t="s">
        <v>241</v>
      </c>
      <c r="K3385" s="2">
        <v>215.0</v>
      </c>
      <c r="L3385" s="101">
        <v>155.38999469160512</v>
      </c>
      <c r="M3385" s="2" t="s">
        <v>1123</v>
      </c>
      <c r="N3385" s="2"/>
      <c r="O3385" s="2"/>
      <c r="X3385" s="2"/>
      <c r="Y3385" s="2"/>
      <c r="Z3385" s="2"/>
    </row>
    <row r="3386" ht="10.5" customHeight="1">
      <c r="A3386" s="2"/>
      <c r="B3386" s="2">
        <v>1336452.0</v>
      </c>
      <c r="C3386" s="2" t="s">
        <v>3386</v>
      </c>
      <c r="D3386" s="2">
        <v>9.867505282E9</v>
      </c>
      <c r="E3386" s="2" t="s">
        <v>238</v>
      </c>
      <c r="F3386" s="2" t="s">
        <v>239</v>
      </c>
      <c r="G3386" s="38">
        <v>41215.5625</v>
      </c>
      <c r="H3386" s="100"/>
      <c r="I3386" s="2" t="s">
        <v>3365</v>
      </c>
      <c r="J3386" s="2" t="s">
        <v>241</v>
      </c>
      <c r="K3386" s="2">
        <v>380.0</v>
      </c>
      <c r="L3386" s="101">
        <v>293.4118203850017</v>
      </c>
      <c r="M3386" s="2" t="s">
        <v>1121</v>
      </c>
      <c r="N3386" s="2"/>
      <c r="O3386" s="2"/>
      <c r="X3386" s="2"/>
      <c r="Y3386" s="2"/>
      <c r="Z3386" s="2"/>
    </row>
    <row r="3387" ht="10.5" customHeight="1">
      <c r="A3387" s="2"/>
      <c r="B3387" s="2">
        <v>1337850.0</v>
      </c>
      <c r="C3387" s="2" t="s">
        <v>3387</v>
      </c>
      <c r="D3387" s="2">
        <v>9.819850522E9</v>
      </c>
      <c r="E3387" s="2" t="s">
        <v>238</v>
      </c>
      <c r="F3387" s="2" t="s">
        <v>239</v>
      </c>
      <c r="G3387" s="38">
        <v>41215.625</v>
      </c>
      <c r="H3387" s="100"/>
      <c r="I3387" s="2" t="s">
        <v>3365</v>
      </c>
      <c r="J3387" s="2" t="s">
        <v>241</v>
      </c>
      <c r="K3387" s="2">
        <v>100.0</v>
      </c>
      <c r="L3387" s="101">
        <v>46.422635546837554</v>
      </c>
      <c r="M3387" s="2" t="s">
        <v>1123</v>
      </c>
      <c r="N3387" s="2"/>
      <c r="O3387" s="2"/>
      <c r="X3387" s="2"/>
      <c r="Y3387" s="2"/>
      <c r="Z3387" s="2"/>
    </row>
    <row r="3388" ht="10.5" customHeight="1">
      <c r="A3388" s="2"/>
      <c r="B3388" s="2">
        <v>1336376.0</v>
      </c>
      <c r="C3388" s="2" t="s">
        <v>3388</v>
      </c>
      <c r="D3388" s="2">
        <v>9.820288357E9</v>
      </c>
      <c r="E3388" s="2" t="s">
        <v>238</v>
      </c>
      <c r="F3388" s="2" t="s">
        <v>239</v>
      </c>
      <c r="G3388" s="38">
        <v>41215.75</v>
      </c>
      <c r="H3388" s="100"/>
      <c r="I3388" s="2" t="s">
        <v>3365</v>
      </c>
      <c r="J3388" s="2" t="s">
        <v>241</v>
      </c>
      <c r="K3388" s="2">
        <v>346.0</v>
      </c>
      <c r="L3388" s="101">
        <v>287.96137303788396</v>
      </c>
      <c r="M3388" s="2" t="s">
        <v>1121</v>
      </c>
      <c r="N3388" s="2"/>
      <c r="O3388" s="2"/>
      <c r="X3388" s="2"/>
      <c r="Y3388" s="2"/>
      <c r="Z3388" s="2"/>
    </row>
    <row r="3389" ht="10.5" customHeight="1">
      <c r="A3389" s="2"/>
      <c r="B3389" s="2">
        <v>1339862.0</v>
      </c>
      <c r="C3389" s="2" t="s">
        <v>3389</v>
      </c>
      <c r="D3389" s="2">
        <v>9.820025298E9</v>
      </c>
      <c r="E3389" s="2" t="s">
        <v>238</v>
      </c>
      <c r="F3389" s="2" t="s">
        <v>283</v>
      </c>
      <c r="G3389" s="38">
        <v>41215.8125</v>
      </c>
      <c r="H3389" s="100"/>
      <c r="I3389" s="2" t="s">
        <v>3365</v>
      </c>
      <c r="J3389" s="2" t="s">
        <v>241</v>
      </c>
      <c r="K3389" s="2">
        <v>761.0</v>
      </c>
      <c r="L3389" s="101">
        <v>638.6068190357927</v>
      </c>
      <c r="M3389" s="2" t="s">
        <v>1121</v>
      </c>
      <c r="N3389" s="2"/>
      <c r="O3389" s="2"/>
      <c r="X3389" s="2"/>
      <c r="Y3389" s="2"/>
      <c r="Z3389" s="2"/>
    </row>
    <row r="3390" ht="10.5" customHeight="1">
      <c r="A3390" s="2"/>
      <c r="B3390" s="2">
        <v>1339790.0</v>
      </c>
      <c r="C3390" s="2" t="s">
        <v>2681</v>
      </c>
      <c r="D3390" s="2">
        <v>9.820022863E9</v>
      </c>
      <c r="E3390" s="2" t="s">
        <v>238</v>
      </c>
      <c r="F3390" s="2" t="s">
        <v>283</v>
      </c>
      <c r="G3390" s="38">
        <v>41215.822916666664</v>
      </c>
      <c r="H3390" s="100"/>
      <c r="I3390" s="2" t="s">
        <v>3365</v>
      </c>
      <c r="J3390" s="2" t="s">
        <v>241</v>
      </c>
      <c r="K3390" s="2">
        <v>105.0</v>
      </c>
      <c r="L3390" s="101">
        <v>118.48169562644192</v>
      </c>
      <c r="M3390" s="2" t="s">
        <v>1123</v>
      </c>
      <c r="N3390" s="2"/>
      <c r="O3390" s="2"/>
      <c r="X3390" s="2"/>
      <c r="Y3390" s="2"/>
      <c r="Z3390" s="2"/>
    </row>
    <row r="3391" ht="10.5" customHeight="1">
      <c r="A3391" s="2"/>
      <c r="B3391" s="2">
        <v>1339974.0</v>
      </c>
      <c r="C3391" s="2" t="s">
        <v>3390</v>
      </c>
      <c r="D3391" s="2">
        <v>8.976060508E9</v>
      </c>
      <c r="E3391" s="2" t="s">
        <v>238</v>
      </c>
      <c r="F3391" s="2" t="s">
        <v>283</v>
      </c>
      <c r="G3391" s="38">
        <v>41215.90625</v>
      </c>
      <c r="H3391" s="100"/>
      <c r="I3391" s="2" t="s">
        <v>3365</v>
      </c>
      <c r="J3391" s="2" t="s">
        <v>241</v>
      </c>
      <c r="K3391" s="2">
        <v>330.0</v>
      </c>
      <c r="L3391" s="101">
        <v>373.32471298114024</v>
      </c>
      <c r="M3391" s="2" t="s">
        <v>1123</v>
      </c>
      <c r="N3391" s="2"/>
      <c r="O3391" s="2"/>
      <c r="X3391" s="2"/>
      <c r="Y3391" s="2"/>
      <c r="Z3391" s="2"/>
    </row>
    <row r="3392" ht="10.5" customHeight="1">
      <c r="A3392" s="2"/>
      <c r="B3392" s="2">
        <v>1340062.0</v>
      </c>
      <c r="C3392" s="2" t="s">
        <v>3391</v>
      </c>
      <c r="D3392" s="2">
        <v>9.820342488E9</v>
      </c>
      <c r="E3392" s="2" t="s">
        <v>238</v>
      </c>
      <c r="F3392" s="2" t="s">
        <v>239</v>
      </c>
      <c r="G3392" s="38">
        <v>41215.947916666664</v>
      </c>
      <c r="H3392" s="100"/>
      <c r="I3392" s="2" t="s">
        <v>3365</v>
      </c>
      <c r="J3392" s="2" t="s">
        <v>241</v>
      </c>
      <c r="K3392" s="2">
        <v>466.0</v>
      </c>
      <c r="L3392" s="101">
        <v>385.6274793361946</v>
      </c>
      <c r="M3392" s="2" t="s">
        <v>1123</v>
      </c>
      <c r="N3392" s="2"/>
      <c r="O3392" s="2"/>
      <c r="X3392" s="2"/>
      <c r="Y3392" s="2"/>
      <c r="Z3392" s="2"/>
    </row>
    <row r="3393" ht="10.5" customHeight="1">
      <c r="A3393" s="2"/>
      <c r="B3393" s="2">
        <v>1340068.0</v>
      </c>
      <c r="C3393" s="2" t="s">
        <v>3392</v>
      </c>
      <c r="D3393" s="2">
        <v>8.879440049E9</v>
      </c>
      <c r="E3393" s="2" t="s">
        <v>238</v>
      </c>
      <c r="F3393" s="2" t="s">
        <v>239</v>
      </c>
      <c r="G3393" s="38">
        <v>41215.958333333336</v>
      </c>
      <c r="H3393" s="100"/>
      <c r="I3393" s="2" t="s">
        <v>3365</v>
      </c>
      <c r="J3393" s="2" t="s">
        <v>241</v>
      </c>
      <c r="K3393" s="2">
        <v>323.0</v>
      </c>
      <c r="L3393" s="101">
        <v>273.42684677890327</v>
      </c>
      <c r="M3393" s="2" t="s">
        <v>1121</v>
      </c>
      <c r="N3393" s="2"/>
      <c r="O3393" s="2"/>
      <c r="X3393" s="2"/>
      <c r="Y3393" s="2"/>
      <c r="Z3393" s="2"/>
    </row>
    <row r="3394" ht="10.5" customHeight="1">
      <c r="A3394" s="2"/>
      <c r="B3394" s="2">
        <v>1338160.0</v>
      </c>
      <c r="C3394" s="2" t="s">
        <v>3393</v>
      </c>
      <c r="D3394" s="2">
        <v>9.821541169E9</v>
      </c>
      <c r="E3394" s="2" t="s">
        <v>238</v>
      </c>
      <c r="F3394" s="2" t="s">
        <v>239</v>
      </c>
      <c r="G3394" s="38">
        <v>41215.96875</v>
      </c>
      <c r="H3394" s="100"/>
      <c r="I3394" s="2" t="s">
        <v>3365</v>
      </c>
      <c r="J3394" s="2" t="s">
        <v>241</v>
      </c>
      <c r="K3394" s="2">
        <v>113.0</v>
      </c>
      <c r="L3394" s="101">
        <v>88.60354876416693</v>
      </c>
      <c r="M3394" s="2" t="s">
        <v>1123</v>
      </c>
      <c r="N3394" s="2"/>
      <c r="O3394" s="2"/>
      <c r="X3394" s="2"/>
      <c r="Y3394" s="2"/>
      <c r="Z3394" s="2"/>
    </row>
    <row r="3395" ht="10.5" customHeight="1">
      <c r="A3395" s="2"/>
      <c r="B3395" s="2">
        <v>1340074.0</v>
      </c>
      <c r="C3395" s="2" t="s">
        <v>3394</v>
      </c>
      <c r="D3395" s="2">
        <v>9.821505765E9</v>
      </c>
      <c r="E3395" s="2" t="s">
        <v>238</v>
      </c>
      <c r="F3395" s="2" t="s">
        <v>239</v>
      </c>
      <c r="G3395" s="38">
        <v>41216.135416666664</v>
      </c>
      <c r="H3395" s="100"/>
      <c r="I3395" s="2" t="s">
        <v>3365</v>
      </c>
      <c r="J3395" s="2" t="s">
        <v>241</v>
      </c>
      <c r="K3395" s="2">
        <v>558.0</v>
      </c>
      <c r="L3395" s="101">
        <v>459.444077466521</v>
      </c>
      <c r="M3395" s="2" t="s">
        <v>1123</v>
      </c>
      <c r="N3395" s="2"/>
      <c r="O3395" s="2"/>
      <c r="X3395" s="2"/>
      <c r="Y3395" s="2"/>
      <c r="Z3395" s="2"/>
    </row>
    <row r="3396" ht="10.5" customHeight="1">
      <c r="A3396" s="2"/>
      <c r="B3396" s="2">
        <v>1335800.0</v>
      </c>
      <c r="C3396" s="2" t="s">
        <v>244</v>
      </c>
      <c r="D3396" s="2">
        <v>9.819065905E9</v>
      </c>
      <c r="E3396" s="2" t="s">
        <v>238</v>
      </c>
      <c r="F3396" s="2" t="s">
        <v>239</v>
      </c>
      <c r="G3396" s="38">
        <v>41216.177083333336</v>
      </c>
      <c r="H3396" s="100"/>
      <c r="I3396" s="2" t="s">
        <v>3365</v>
      </c>
      <c r="J3396" s="2" t="s">
        <v>241</v>
      </c>
      <c r="K3396" s="2">
        <v>451.0</v>
      </c>
      <c r="L3396" s="101">
        <v>364.5370227275299</v>
      </c>
      <c r="M3396" s="2" t="s">
        <v>1123</v>
      </c>
      <c r="N3396" s="2"/>
      <c r="O3396" s="2"/>
      <c r="X3396" s="2"/>
      <c r="Y3396" s="2"/>
      <c r="Z3396" s="2"/>
    </row>
    <row r="3397" ht="10.5" customHeight="1">
      <c r="A3397" s="2"/>
      <c r="B3397" s="2">
        <v>1339742.0</v>
      </c>
      <c r="C3397" s="2" t="s">
        <v>1388</v>
      </c>
      <c r="D3397" s="2">
        <v>9.821214385E9</v>
      </c>
      <c r="E3397" s="2" t="s">
        <v>238</v>
      </c>
      <c r="F3397" s="2" t="s">
        <v>239</v>
      </c>
      <c r="G3397" s="38">
        <v>41216.197916666664</v>
      </c>
      <c r="H3397" s="100"/>
      <c r="I3397" s="2" t="s">
        <v>3365</v>
      </c>
      <c r="J3397" s="2" t="s">
        <v>241</v>
      </c>
      <c r="K3397" s="2">
        <v>210.0</v>
      </c>
      <c r="L3397" s="101">
        <v>155.3338209246853</v>
      </c>
      <c r="M3397" s="2" t="s">
        <v>1121</v>
      </c>
      <c r="N3397" s="2"/>
      <c r="O3397" s="2"/>
      <c r="X3397" s="2"/>
      <c r="Y3397" s="2"/>
      <c r="Z3397" s="2"/>
    </row>
    <row r="3398" ht="10.5" customHeight="1">
      <c r="A3398" s="2"/>
      <c r="B3398" s="2">
        <v>1340768.0</v>
      </c>
      <c r="C3398" s="2" t="s">
        <v>1970</v>
      </c>
      <c r="D3398" s="2">
        <v>9.718197173E9</v>
      </c>
      <c r="E3398" s="2" t="s">
        <v>238</v>
      </c>
      <c r="F3398" s="2" t="s">
        <v>239</v>
      </c>
      <c r="G3398" s="38">
        <v>41216.25</v>
      </c>
      <c r="H3398" s="100"/>
      <c r="I3398" s="2" t="s">
        <v>3365</v>
      </c>
      <c r="J3398" s="2" t="s">
        <v>241</v>
      </c>
      <c r="K3398" s="2">
        <v>100.0</v>
      </c>
      <c r="L3398" s="101">
        <v>48.18017359755962</v>
      </c>
      <c r="M3398" s="2" t="s">
        <v>1123</v>
      </c>
      <c r="N3398" s="2"/>
      <c r="O3398" s="2"/>
      <c r="X3398" s="2"/>
      <c r="Y3398" s="2"/>
      <c r="Z3398" s="2"/>
    </row>
    <row r="3399" ht="10.5" customHeight="1">
      <c r="A3399" s="2"/>
      <c r="B3399" s="2">
        <v>1340986.0</v>
      </c>
      <c r="C3399" s="2" t="s">
        <v>3395</v>
      </c>
      <c r="D3399" s="2">
        <v>7.498839833E9</v>
      </c>
      <c r="E3399" s="2" t="s">
        <v>238</v>
      </c>
      <c r="F3399" s="2" t="s">
        <v>239</v>
      </c>
      <c r="G3399" s="38">
        <v>41216.34375</v>
      </c>
      <c r="H3399" s="100"/>
      <c r="I3399" s="2" t="s">
        <v>3365</v>
      </c>
      <c r="J3399" s="2" t="s">
        <v>241</v>
      </c>
      <c r="K3399" s="2">
        <v>270.2</v>
      </c>
      <c r="L3399" s="101">
        <v>166.2347156189208</v>
      </c>
      <c r="M3399" s="2" t="s">
        <v>1121</v>
      </c>
      <c r="N3399" s="2"/>
      <c r="O3399" s="2"/>
      <c r="X3399" s="2"/>
      <c r="Y3399" s="2"/>
      <c r="Z3399" s="2"/>
    </row>
    <row r="3400" ht="10.5" customHeight="1">
      <c r="A3400" s="2"/>
      <c r="B3400" s="2">
        <v>1340406.0</v>
      </c>
      <c r="C3400" s="2" t="s">
        <v>3396</v>
      </c>
      <c r="D3400" s="2">
        <v>9.818454332E9</v>
      </c>
      <c r="E3400" s="2" t="s">
        <v>238</v>
      </c>
      <c r="F3400" s="2" t="s">
        <v>239</v>
      </c>
      <c r="G3400" s="38">
        <v>41216.4375</v>
      </c>
      <c r="H3400" s="100"/>
      <c r="I3400" s="2" t="s">
        <v>3365</v>
      </c>
      <c r="J3400" s="2" t="s">
        <v>241</v>
      </c>
      <c r="K3400" s="2">
        <v>123.0</v>
      </c>
      <c r="L3400" s="101">
        <v>86.84601071344488</v>
      </c>
      <c r="M3400" s="2" t="s">
        <v>1123</v>
      </c>
      <c r="N3400" s="2"/>
      <c r="O3400" s="2"/>
      <c r="X3400" s="2"/>
      <c r="Y3400" s="2"/>
      <c r="Z3400" s="2"/>
    </row>
    <row r="3401" ht="10.5" customHeight="1">
      <c r="A3401" s="2"/>
      <c r="B3401" s="2">
        <v>1333352.0</v>
      </c>
      <c r="C3401" s="2" t="s">
        <v>3397</v>
      </c>
      <c r="D3401" s="2">
        <v>9.7712685E9</v>
      </c>
      <c r="E3401" s="2" t="s">
        <v>238</v>
      </c>
      <c r="F3401" s="2" t="s">
        <v>333</v>
      </c>
      <c r="G3401" s="38">
        <v>41216.479166666664</v>
      </c>
      <c r="H3401" s="100"/>
      <c r="I3401" s="2" t="s">
        <v>3365</v>
      </c>
      <c r="J3401" s="2" t="s">
        <v>241</v>
      </c>
      <c r="K3401" s="2">
        <v>1048.0</v>
      </c>
      <c r="L3401" s="101">
        <v>845.7238182262672</v>
      </c>
      <c r="M3401" s="2" t="s">
        <v>1121</v>
      </c>
      <c r="N3401" s="2"/>
      <c r="O3401" s="2"/>
      <c r="X3401" s="2"/>
      <c r="Y3401" s="2"/>
      <c r="Z3401" s="2"/>
    </row>
    <row r="3402" ht="10.5" customHeight="1">
      <c r="A3402" s="2"/>
      <c r="B3402" s="2">
        <v>1334524.0</v>
      </c>
      <c r="C3402" s="2" t="s">
        <v>3398</v>
      </c>
      <c r="D3402" s="2">
        <v>9.820218186E9</v>
      </c>
      <c r="E3402" s="2" t="s">
        <v>238</v>
      </c>
      <c r="F3402" s="2" t="s">
        <v>239</v>
      </c>
      <c r="G3402" s="38">
        <v>41216.53125</v>
      </c>
      <c r="H3402" s="100"/>
      <c r="I3402" s="2" t="s">
        <v>3365</v>
      </c>
      <c r="J3402" s="2" t="s">
        <v>241</v>
      </c>
      <c r="K3402" s="2">
        <v>126.0</v>
      </c>
      <c r="L3402" s="101">
        <v>74.54324435839048</v>
      </c>
      <c r="M3402" s="2" t="s">
        <v>1123</v>
      </c>
      <c r="N3402" s="2"/>
      <c r="O3402" s="2"/>
      <c r="X3402" s="2"/>
      <c r="Y3402" s="2"/>
      <c r="Z3402" s="2"/>
    </row>
    <row r="3403" ht="10.5" customHeight="1">
      <c r="A3403" s="2"/>
      <c r="B3403" s="2">
        <v>1340018.0</v>
      </c>
      <c r="C3403" s="2" t="s">
        <v>3399</v>
      </c>
      <c r="D3403" s="2">
        <v>9.82125998E9</v>
      </c>
      <c r="E3403" s="2" t="s">
        <v>238</v>
      </c>
      <c r="F3403" s="2" t="s">
        <v>239</v>
      </c>
      <c r="G3403" s="38">
        <v>41216.625</v>
      </c>
      <c r="H3403" s="100"/>
      <c r="I3403" s="2" t="s">
        <v>3365</v>
      </c>
      <c r="J3403" s="2" t="s">
        <v>241</v>
      </c>
      <c r="K3403" s="2">
        <v>321.0</v>
      </c>
      <c r="L3403" s="101">
        <v>234.47920697409768</v>
      </c>
      <c r="M3403" s="2" t="s">
        <v>1123</v>
      </c>
      <c r="N3403" s="2"/>
      <c r="O3403" s="2"/>
      <c r="X3403" s="2"/>
      <c r="Y3403" s="2"/>
      <c r="Z3403" s="2"/>
    </row>
    <row r="3404" ht="10.5" customHeight="1">
      <c r="A3404" s="2"/>
      <c r="B3404" s="2">
        <v>1342476.0</v>
      </c>
      <c r="C3404" s="2" t="s">
        <v>2785</v>
      </c>
      <c r="D3404" s="2">
        <v>9.819750575E9</v>
      </c>
      <c r="E3404" s="2" t="s">
        <v>238</v>
      </c>
      <c r="F3404" s="2" t="s">
        <v>239</v>
      </c>
      <c r="G3404" s="38">
        <v>41216.635416666664</v>
      </c>
      <c r="H3404" s="100"/>
      <c r="I3404" s="2" t="s">
        <v>3365</v>
      </c>
      <c r="J3404" s="2" t="s">
        <v>241</v>
      </c>
      <c r="K3404" s="2">
        <v>819.0</v>
      </c>
      <c r="L3404" s="101">
        <v>644.0572663829105</v>
      </c>
      <c r="M3404" s="2" t="s">
        <v>1121</v>
      </c>
      <c r="N3404" s="2"/>
      <c r="O3404" s="2"/>
      <c r="X3404" s="2"/>
      <c r="Y3404" s="2"/>
      <c r="Z3404" s="2"/>
    </row>
    <row r="3405" ht="10.5" customHeight="1">
      <c r="A3405" s="2"/>
      <c r="B3405" s="2">
        <v>1342802.0</v>
      </c>
      <c r="C3405" s="2" t="s">
        <v>3400</v>
      </c>
      <c r="D3405" s="2">
        <v>9.930562724E9</v>
      </c>
      <c r="E3405" s="2" t="s">
        <v>238</v>
      </c>
      <c r="F3405" s="2" t="s">
        <v>239</v>
      </c>
      <c r="G3405" s="38">
        <v>41216.75</v>
      </c>
      <c r="H3405" s="100"/>
      <c r="I3405" s="2" t="s">
        <v>3365</v>
      </c>
      <c r="J3405" s="2" t="s">
        <v>241</v>
      </c>
      <c r="K3405" s="2">
        <v>180.0</v>
      </c>
      <c r="L3405" s="101">
        <v>141.3296902858287</v>
      </c>
      <c r="M3405" s="2" t="s">
        <v>1123</v>
      </c>
      <c r="N3405" s="2"/>
      <c r="O3405" s="2"/>
      <c r="X3405" s="2"/>
      <c r="Y3405" s="2"/>
      <c r="Z3405" s="2"/>
    </row>
    <row r="3406" ht="10.5" customHeight="1">
      <c r="A3406" s="2"/>
      <c r="B3406" s="2">
        <v>1341134.0</v>
      </c>
      <c r="C3406" s="2" t="s">
        <v>3401</v>
      </c>
      <c r="D3406" s="2">
        <v>9.819319687E9</v>
      </c>
      <c r="E3406" s="2" t="s">
        <v>238</v>
      </c>
      <c r="F3406" s="2" t="s">
        <v>239</v>
      </c>
      <c r="G3406" s="38">
        <v>41216.833333333336</v>
      </c>
      <c r="H3406" s="100"/>
      <c r="I3406" s="2" t="s">
        <v>3365</v>
      </c>
      <c r="J3406" s="2" t="s">
        <v>241</v>
      </c>
      <c r="K3406" s="2">
        <v>104.0</v>
      </c>
      <c r="L3406" s="101">
        <v>78.05832045983459</v>
      </c>
      <c r="M3406" s="2" t="s">
        <v>1123</v>
      </c>
      <c r="N3406" s="2"/>
      <c r="O3406" s="2"/>
      <c r="X3406" s="2"/>
      <c r="Y3406" s="2"/>
      <c r="Z3406" s="2"/>
    </row>
    <row r="3407" ht="10.5" customHeight="1">
      <c r="A3407" s="2"/>
      <c r="B3407" s="2">
        <v>1343456.0</v>
      </c>
      <c r="C3407" s="2" t="s">
        <v>3402</v>
      </c>
      <c r="D3407" s="2">
        <v>9.970466067E9</v>
      </c>
      <c r="E3407" s="2" t="s">
        <v>238</v>
      </c>
      <c r="F3407" s="2" t="s">
        <v>239</v>
      </c>
      <c r="G3407" s="38">
        <v>41216.90625</v>
      </c>
      <c r="H3407" s="100"/>
      <c r="I3407" s="2" t="s">
        <v>3365</v>
      </c>
      <c r="J3407" s="2" t="s">
        <v>241</v>
      </c>
      <c r="K3407" s="2">
        <v>625.0</v>
      </c>
      <c r="L3407" s="101">
        <v>517.4428331403489</v>
      </c>
      <c r="M3407" s="2" t="s">
        <v>1123</v>
      </c>
      <c r="N3407" s="2"/>
      <c r="O3407" s="2"/>
      <c r="X3407" s="2"/>
      <c r="Y3407" s="2"/>
      <c r="Z3407" s="2"/>
    </row>
    <row r="3408" ht="10.5" customHeight="1">
      <c r="A3408" s="2"/>
      <c r="B3408" s="2">
        <v>1343446.0</v>
      </c>
      <c r="C3408" s="2" t="s">
        <v>3403</v>
      </c>
      <c r="D3408" s="2">
        <v>9.821092367E9</v>
      </c>
      <c r="E3408" s="2" t="s">
        <v>238</v>
      </c>
      <c r="F3408" s="2" t="s">
        <v>239</v>
      </c>
      <c r="G3408" s="38">
        <v>41216.958333333336</v>
      </c>
      <c r="H3408" s="100"/>
      <c r="I3408" s="2" t="s">
        <v>3365</v>
      </c>
      <c r="J3408" s="2" t="s">
        <v>241</v>
      </c>
      <c r="K3408" s="2">
        <v>732.0</v>
      </c>
      <c r="L3408" s="101">
        <v>627.7059243415571</v>
      </c>
      <c r="M3408" s="2" t="s">
        <v>1121</v>
      </c>
      <c r="N3408" s="2"/>
      <c r="O3408" s="2"/>
      <c r="X3408" s="2"/>
      <c r="Y3408" s="2"/>
      <c r="Z3408" s="2"/>
    </row>
    <row r="3409" ht="10.5" customHeight="1">
      <c r="A3409" s="2"/>
      <c r="B3409" s="2">
        <v>1343470.0</v>
      </c>
      <c r="C3409" s="2" t="s">
        <v>3404</v>
      </c>
      <c r="D3409" s="2">
        <v>9.869002963E9</v>
      </c>
      <c r="E3409" s="2" t="s">
        <v>238</v>
      </c>
      <c r="F3409" s="2" t="s">
        <v>239</v>
      </c>
      <c r="G3409" s="38">
        <v>41216.989583333336</v>
      </c>
      <c r="H3409" s="100"/>
      <c r="I3409" s="2" t="s">
        <v>3365</v>
      </c>
      <c r="J3409" s="2" t="s">
        <v>241</v>
      </c>
      <c r="K3409" s="2">
        <v>236.6</v>
      </c>
      <c r="L3409" s="101">
        <v>213.0729256815436</v>
      </c>
      <c r="M3409" s="2" t="s">
        <v>1097</v>
      </c>
      <c r="N3409" s="2"/>
      <c r="O3409" s="2"/>
      <c r="X3409" s="2"/>
      <c r="Y3409" s="2"/>
      <c r="Z3409" s="2"/>
    </row>
    <row r="3410" ht="10.5" customHeight="1">
      <c r="A3410" s="2"/>
      <c r="B3410" s="2">
        <v>1343586.0</v>
      </c>
      <c r="C3410" s="2" t="s">
        <v>3405</v>
      </c>
      <c r="D3410" s="2">
        <v>9.820023678E9</v>
      </c>
      <c r="E3410" s="2" t="s">
        <v>238</v>
      </c>
      <c r="F3410" s="2" t="s">
        <v>239</v>
      </c>
      <c r="G3410" s="38">
        <v>41217.052083333336</v>
      </c>
      <c r="H3410" s="100"/>
      <c r="I3410" s="2" t="s">
        <v>3365</v>
      </c>
      <c r="J3410" s="2" t="s">
        <v>241</v>
      </c>
      <c r="K3410" s="2">
        <v>346.0</v>
      </c>
      <c r="L3410" s="101">
        <v>283.69027239431523</v>
      </c>
      <c r="M3410" s="2" t="s">
        <v>1123</v>
      </c>
      <c r="N3410" s="2"/>
      <c r="O3410" s="2"/>
      <c r="X3410" s="2"/>
      <c r="Y3410" s="2"/>
      <c r="Z3410" s="2"/>
    </row>
    <row r="3411" ht="10.5" customHeight="1">
      <c r="A3411" s="2"/>
      <c r="B3411" s="2">
        <v>1343622.0</v>
      </c>
      <c r="C3411" s="2" t="s">
        <v>2838</v>
      </c>
      <c r="D3411" s="2">
        <v>9.664996172E9</v>
      </c>
      <c r="E3411" s="2" t="s">
        <v>238</v>
      </c>
      <c r="F3411" s="2" t="s">
        <v>283</v>
      </c>
      <c r="G3411" s="38">
        <v>41217.052083333336</v>
      </c>
      <c r="H3411" s="100"/>
      <c r="I3411" s="2" t="s">
        <v>3365</v>
      </c>
      <c r="J3411" s="2" t="s">
        <v>241</v>
      </c>
      <c r="K3411" s="2">
        <v>414.0</v>
      </c>
      <c r="L3411" s="101">
        <v>424.22255671582775</v>
      </c>
      <c r="M3411" s="2" t="s">
        <v>1121</v>
      </c>
      <c r="N3411" s="2"/>
      <c r="O3411" s="2"/>
      <c r="X3411" s="2"/>
      <c r="Y3411" s="2"/>
      <c r="Z3411" s="2"/>
    </row>
    <row r="3412" ht="10.5" customHeight="1">
      <c r="A3412" s="2"/>
      <c r="B3412" s="2">
        <v>1343320.0</v>
      </c>
      <c r="C3412" s="2" t="s">
        <v>2653</v>
      </c>
      <c r="D3412" s="2">
        <v>9.820552066E9</v>
      </c>
      <c r="E3412" s="2" t="s">
        <v>238</v>
      </c>
      <c r="F3412" s="2" t="s">
        <v>333</v>
      </c>
      <c r="G3412" s="38">
        <v>41217.052083333336</v>
      </c>
      <c r="H3412" s="100"/>
      <c r="I3412" s="2" t="s">
        <v>3365</v>
      </c>
      <c r="J3412" s="2" t="s">
        <v>241</v>
      </c>
      <c r="K3412" s="2">
        <v>308.0</v>
      </c>
      <c r="L3412" s="101">
        <v>286.27200807616987</v>
      </c>
      <c r="M3412" s="2" t="s">
        <v>1097</v>
      </c>
      <c r="N3412" s="2"/>
      <c r="O3412" s="2"/>
      <c r="X3412" s="2"/>
      <c r="Y3412" s="2"/>
      <c r="Z3412" s="2"/>
    </row>
    <row r="3413" ht="10.5" customHeight="1">
      <c r="A3413" s="2"/>
      <c r="B3413" s="2">
        <v>1342998.0</v>
      </c>
      <c r="C3413" s="2" t="s">
        <v>3406</v>
      </c>
      <c r="D3413" s="2">
        <v>9.820397949E9</v>
      </c>
      <c r="E3413" s="2" t="s">
        <v>238</v>
      </c>
      <c r="F3413" s="2" t="s">
        <v>239</v>
      </c>
      <c r="G3413" s="38">
        <v>41217.083333333336</v>
      </c>
      <c r="H3413" s="100"/>
      <c r="I3413" s="2" t="s">
        <v>3365</v>
      </c>
      <c r="J3413" s="2" t="s">
        <v>241</v>
      </c>
      <c r="K3413" s="2">
        <v>168.0</v>
      </c>
      <c r="L3413" s="101">
        <v>136.05707613366252</v>
      </c>
      <c r="M3413" s="2" t="s">
        <v>1123</v>
      </c>
      <c r="N3413" s="2"/>
      <c r="O3413" s="2"/>
      <c r="X3413" s="2"/>
      <c r="Y3413" s="2"/>
      <c r="Z3413" s="2"/>
    </row>
    <row r="3414" ht="10.5" customHeight="1">
      <c r="A3414" s="2"/>
      <c r="B3414" s="2">
        <v>1342856.0</v>
      </c>
      <c r="C3414" s="2" t="s">
        <v>3407</v>
      </c>
      <c r="D3414" s="2">
        <v>9.61905398E9</v>
      </c>
      <c r="E3414" s="2" t="s">
        <v>238</v>
      </c>
      <c r="F3414" s="2" t="s">
        <v>239</v>
      </c>
      <c r="G3414" s="38">
        <v>41217.125</v>
      </c>
      <c r="H3414" s="100"/>
      <c r="I3414" s="2" t="s">
        <v>3365</v>
      </c>
      <c r="J3414" s="2" t="s">
        <v>241</v>
      </c>
      <c r="K3414" s="2">
        <v>275.0</v>
      </c>
      <c r="L3414" s="101">
        <v>233.4568995667064</v>
      </c>
      <c r="M3414" s="2" t="s">
        <v>1121</v>
      </c>
      <c r="N3414" s="2"/>
      <c r="O3414" s="2"/>
      <c r="X3414" s="2"/>
      <c r="Y3414" s="2"/>
      <c r="Z3414" s="2"/>
    </row>
    <row r="3415" ht="10.5" customHeight="1">
      <c r="A3415" s="2"/>
      <c r="B3415" s="2">
        <v>1343678.0</v>
      </c>
      <c r="C3415" s="2" t="s">
        <v>2300</v>
      </c>
      <c r="D3415" s="2">
        <v>9.768008182E9</v>
      </c>
      <c r="E3415" s="2" t="s">
        <v>238</v>
      </c>
      <c r="F3415" s="2" t="s">
        <v>283</v>
      </c>
      <c r="G3415" s="38">
        <v>41217.166666666664</v>
      </c>
      <c r="H3415" s="100"/>
      <c r="I3415" s="2" t="s">
        <v>3365</v>
      </c>
      <c r="J3415" s="2" t="s">
        <v>241</v>
      </c>
      <c r="K3415" s="2">
        <v>648.0</v>
      </c>
      <c r="L3415" s="101">
        <v>596.8735198587733</v>
      </c>
      <c r="M3415" s="2" t="s">
        <v>1097</v>
      </c>
      <c r="N3415" s="2"/>
      <c r="O3415" s="2"/>
      <c r="X3415" s="2"/>
      <c r="Y3415" s="2"/>
      <c r="Z3415" s="2"/>
    </row>
    <row r="3416" ht="10.5" customHeight="1">
      <c r="A3416" s="2"/>
      <c r="B3416" s="2">
        <v>1342936.0</v>
      </c>
      <c r="C3416" s="2" t="s">
        <v>3408</v>
      </c>
      <c r="D3416" s="2">
        <v>9.920062024E9</v>
      </c>
      <c r="E3416" s="2" t="s">
        <v>238</v>
      </c>
      <c r="F3416" s="2" t="s">
        <v>239</v>
      </c>
      <c r="G3416" s="38">
        <v>41217.208333333336</v>
      </c>
      <c r="H3416" s="100"/>
      <c r="I3416" s="2" t="s">
        <v>3365</v>
      </c>
      <c r="J3416" s="2" t="s">
        <v>241</v>
      </c>
      <c r="K3416" s="2">
        <v>469.0</v>
      </c>
      <c r="L3416" s="101">
        <v>380.35486518402837</v>
      </c>
      <c r="M3416" s="2" t="s">
        <v>1123</v>
      </c>
      <c r="N3416" s="2"/>
      <c r="O3416" s="2"/>
      <c r="X3416" s="2"/>
      <c r="Y3416" s="2"/>
      <c r="Z3416" s="2"/>
    </row>
    <row r="3417" ht="10.5" customHeight="1">
      <c r="A3417" s="2"/>
      <c r="B3417" s="2">
        <v>1338206.0</v>
      </c>
      <c r="C3417" s="2" t="s">
        <v>2971</v>
      </c>
      <c r="D3417" s="2">
        <v>9.316555039E9</v>
      </c>
      <c r="E3417" s="2" t="s">
        <v>238</v>
      </c>
      <c r="F3417" s="2" t="s">
        <v>239</v>
      </c>
      <c r="G3417" s="38">
        <v>41217.25</v>
      </c>
      <c r="H3417" s="100"/>
      <c r="I3417" s="2" t="s">
        <v>3365</v>
      </c>
      <c r="J3417" s="2" t="s">
        <v>241</v>
      </c>
      <c r="K3417" s="2">
        <v>253.0</v>
      </c>
      <c r="L3417" s="101">
        <v>215.05127925977678</v>
      </c>
      <c r="M3417" s="2" t="s">
        <v>1097</v>
      </c>
      <c r="N3417" s="2"/>
      <c r="O3417" s="2"/>
      <c r="X3417" s="2"/>
      <c r="Y3417" s="2"/>
      <c r="Z3417" s="2"/>
    </row>
    <row r="3418" ht="10.5" customHeight="1">
      <c r="A3418" s="2"/>
      <c r="B3418" s="2">
        <v>1343512.0</v>
      </c>
      <c r="C3418" s="2" t="s">
        <v>3409</v>
      </c>
      <c r="D3418" s="2">
        <v>9.920671472E9</v>
      </c>
      <c r="E3418" s="2" t="s">
        <v>238</v>
      </c>
      <c r="F3418" s="2" t="s">
        <v>333</v>
      </c>
      <c r="G3418" s="38">
        <v>41217.260416666664</v>
      </c>
      <c r="H3418" s="100"/>
      <c r="I3418" s="2" t="s">
        <v>3365</v>
      </c>
      <c r="J3418" s="2" t="s">
        <v>241</v>
      </c>
      <c r="K3418" s="2">
        <v>249.0</v>
      </c>
      <c r="L3418" s="101">
        <v>209.83829439586282</v>
      </c>
      <c r="M3418" s="2" t="s">
        <v>1121</v>
      </c>
      <c r="N3418" s="2"/>
      <c r="O3418" s="2"/>
      <c r="X3418" s="2"/>
      <c r="Y3418" s="2"/>
      <c r="Z3418" s="2"/>
    </row>
    <row r="3419" ht="10.5" customHeight="1">
      <c r="A3419" s="2"/>
      <c r="B3419" s="2">
        <v>1340394.0</v>
      </c>
      <c r="C3419" s="2" t="s">
        <v>2774</v>
      </c>
      <c r="D3419" s="2">
        <v>9.620444565E9</v>
      </c>
      <c r="E3419" s="2" t="s">
        <v>238</v>
      </c>
      <c r="F3419" s="2" t="s">
        <v>239</v>
      </c>
      <c r="G3419" s="38">
        <v>41217.291666666664</v>
      </c>
      <c r="H3419" s="100"/>
      <c r="I3419" s="2" t="s">
        <v>3365</v>
      </c>
      <c r="J3419" s="2" t="s">
        <v>241</v>
      </c>
      <c r="K3419" s="2">
        <v>120.0</v>
      </c>
      <c r="L3419" s="101">
        <v>99.0125316711352</v>
      </c>
      <c r="M3419" s="2" t="s">
        <v>1121</v>
      </c>
      <c r="N3419" s="2"/>
      <c r="O3419" s="2"/>
      <c r="X3419" s="2"/>
      <c r="Y3419" s="2"/>
      <c r="Z3419" s="2"/>
    </row>
    <row r="3420" ht="10.5" customHeight="1">
      <c r="A3420" s="2"/>
      <c r="B3420" s="2">
        <v>1343984.0</v>
      </c>
      <c r="C3420" s="2" t="s">
        <v>3410</v>
      </c>
      <c r="D3420" s="2">
        <v>9.892462539E9</v>
      </c>
      <c r="E3420" s="2" t="s">
        <v>238</v>
      </c>
      <c r="F3420" s="2" t="s">
        <v>239</v>
      </c>
      <c r="G3420" s="38">
        <v>41217.354166666664</v>
      </c>
      <c r="H3420" s="100"/>
      <c r="I3420" s="2" t="s">
        <v>3365</v>
      </c>
      <c r="J3420" s="2" t="s">
        <v>241</v>
      </c>
      <c r="K3420" s="2">
        <v>398.0</v>
      </c>
      <c r="L3420" s="101">
        <v>322.3561095102006</v>
      </c>
      <c r="M3420" s="2" t="s">
        <v>1123</v>
      </c>
      <c r="N3420" s="2"/>
      <c r="O3420" s="2"/>
      <c r="X3420" s="2"/>
      <c r="Y3420" s="2"/>
      <c r="Z3420" s="2"/>
    </row>
    <row r="3421" ht="10.5" customHeight="1">
      <c r="A3421" s="2"/>
      <c r="B3421" s="2">
        <v>1344032.0</v>
      </c>
      <c r="C3421" s="2" t="s">
        <v>3411</v>
      </c>
      <c r="D3421" s="2">
        <v>9.320468833E9</v>
      </c>
      <c r="E3421" s="2" t="s">
        <v>238</v>
      </c>
      <c r="F3421" s="2" t="s">
        <v>239</v>
      </c>
      <c r="G3421" s="38">
        <v>41217.395833333336</v>
      </c>
      <c r="H3421" s="100"/>
      <c r="I3421" s="2" t="s">
        <v>3365</v>
      </c>
      <c r="J3421" s="2" t="s">
        <v>241</v>
      </c>
      <c r="K3421" s="2">
        <v>165.0</v>
      </c>
      <c r="L3421" s="101">
        <v>131.71521575384168</v>
      </c>
      <c r="M3421" s="2" t="s">
        <v>1121</v>
      </c>
      <c r="N3421" s="2"/>
      <c r="O3421" s="2"/>
      <c r="X3421" s="2"/>
      <c r="Y3421" s="2"/>
      <c r="Z3421" s="2"/>
    </row>
    <row r="3422" ht="10.5" customHeight="1">
      <c r="A3422" s="2"/>
      <c r="B3422" s="2">
        <v>1343368.0</v>
      </c>
      <c r="C3422" s="2" t="s">
        <v>3412</v>
      </c>
      <c r="D3422" s="2">
        <v>7.738183055E9</v>
      </c>
      <c r="E3422" s="2" t="s">
        <v>238</v>
      </c>
      <c r="F3422" s="2" t="s">
        <v>239</v>
      </c>
      <c r="G3422" s="38">
        <v>41217.4375</v>
      </c>
      <c r="H3422" s="100"/>
      <c r="I3422" s="2" t="s">
        <v>3365</v>
      </c>
      <c r="J3422" s="2" t="s">
        <v>241</v>
      </c>
      <c r="K3422" s="2">
        <v>366.8</v>
      </c>
      <c r="L3422" s="101">
        <v>280.69410990839356</v>
      </c>
      <c r="M3422" s="2" t="s">
        <v>1121</v>
      </c>
      <c r="N3422" s="2"/>
      <c r="O3422" s="2"/>
      <c r="X3422" s="2"/>
      <c r="Y3422" s="2"/>
      <c r="Z3422" s="2"/>
    </row>
    <row r="3423" ht="10.5" customHeight="1">
      <c r="A3423" s="2"/>
      <c r="B3423" s="2">
        <v>1344992.0</v>
      </c>
      <c r="C3423" s="2" t="s">
        <v>3413</v>
      </c>
      <c r="D3423" s="2">
        <v>9.699666054E9</v>
      </c>
      <c r="E3423" s="2" t="s">
        <v>238</v>
      </c>
      <c r="F3423" s="2" t="s">
        <v>239</v>
      </c>
      <c r="G3423" s="38">
        <v>41217.479166666664</v>
      </c>
      <c r="H3423" s="100"/>
      <c r="I3423" s="2" t="s">
        <v>3365</v>
      </c>
      <c r="J3423" s="2" t="s">
        <v>241</v>
      </c>
      <c r="K3423" s="2">
        <v>627.0</v>
      </c>
      <c r="L3423" s="101">
        <v>491.44474066361335</v>
      </c>
      <c r="M3423" s="2" t="s">
        <v>1121</v>
      </c>
      <c r="N3423" s="2"/>
      <c r="O3423" s="2"/>
      <c r="X3423" s="2"/>
      <c r="Y3423" s="2"/>
      <c r="Z3423" s="2"/>
    </row>
    <row r="3424" ht="10.5" customHeight="1">
      <c r="A3424" s="2"/>
      <c r="B3424" s="2">
        <v>1344916.0</v>
      </c>
      <c r="C3424" s="2" t="s">
        <v>1739</v>
      </c>
      <c r="D3424" s="2">
        <v>9.967522022E9</v>
      </c>
      <c r="E3424" s="2" t="s">
        <v>238</v>
      </c>
      <c r="F3424" s="2" t="s">
        <v>239</v>
      </c>
      <c r="G3424" s="38">
        <v>41217.489583333336</v>
      </c>
      <c r="H3424" s="100"/>
      <c r="I3424" s="2" t="s">
        <v>3365</v>
      </c>
      <c r="J3424" s="2" t="s">
        <v>241</v>
      </c>
      <c r="K3424" s="2">
        <v>271.0</v>
      </c>
      <c r="L3424" s="101">
        <v>195.81336985821247</v>
      </c>
      <c r="M3424" s="2" t="s">
        <v>1123</v>
      </c>
      <c r="N3424" s="2"/>
      <c r="O3424" s="2"/>
      <c r="X3424" s="2"/>
      <c r="Y3424" s="2"/>
      <c r="Z3424" s="2"/>
    </row>
    <row r="3425" ht="10.5" customHeight="1">
      <c r="A3425" s="2"/>
      <c r="B3425" s="2">
        <v>1345038.0</v>
      </c>
      <c r="C3425" s="2" t="s">
        <v>3414</v>
      </c>
      <c r="D3425" s="2">
        <v>9.820142344E9</v>
      </c>
      <c r="E3425" s="2" t="s">
        <v>238</v>
      </c>
      <c r="F3425" s="2" t="s">
        <v>239</v>
      </c>
      <c r="G3425" s="38">
        <v>41217.59375</v>
      </c>
      <c r="H3425" s="100"/>
      <c r="I3425" s="2" t="s">
        <v>3365</v>
      </c>
      <c r="J3425" s="2" t="s">
        <v>241</v>
      </c>
      <c r="K3425" s="2">
        <v>144.0</v>
      </c>
      <c r="L3425" s="101">
        <v>104.42139122066546</v>
      </c>
      <c r="M3425" s="2" t="s">
        <v>1123</v>
      </c>
      <c r="N3425" s="2"/>
      <c r="O3425" s="2"/>
      <c r="X3425" s="2"/>
      <c r="Y3425" s="2"/>
      <c r="Z3425" s="2"/>
    </row>
    <row r="3426" ht="10.5" customHeight="1">
      <c r="A3426" s="2"/>
      <c r="B3426" s="2">
        <v>1346448.0</v>
      </c>
      <c r="C3426" s="2" t="s">
        <v>3415</v>
      </c>
      <c r="D3426" s="2">
        <v>7.738386914E9</v>
      </c>
      <c r="E3426" s="2" t="s">
        <v>238</v>
      </c>
      <c r="F3426" s="2" t="s">
        <v>239</v>
      </c>
      <c r="G3426" s="38">
        <v>41217.6875</v>
      </c>
      <c r="H3426" s="100"/>
      <c r="I3426" s="2" t="s">
        <v>3365</v>
      </c>
      <c r="J3426" s="2" t="s">
        <v>241</v>
      </c>
      <c r="K3426" s="2">
        <v>770.0</v>
      </c>
      <c r="L3426" s="101">
        <v>638.7129586401709</v>
      </c>
      <c r="M3426" s="2" t="s">
        <v>1123</v>
      </c>
      <c r="N3426" s="2"/>
      <c r="O3426" s="2"/>
      <c r="X3426" s="2"/>
      <c r="Y3426" s="2"/>
      <c r="Z3426" s="2"/>
    </row>
    <row r="3427" ht="10.5" customHeight="1">
      <c r="A3427" s="2"/>
      <c r="B3427" s="2">
        <v>1346322.0</v>
      </c>
      <c r="C3427" s="2" t="s">
        <v>3416</v>
      </c>
      <c r="D3427" s="2">
        <v>9.83372224E9</v>
      </c>
      <c r="E3427" s="2" t="s">
        <v>238</v>
      </c>
      <c r="F3427" s="2" t="s">
        <v>239</v>
      </c>
      <c r="G3427" s="38">
        <v>41217.708333333336</v>
      </c>
      <c r="H3427" s="100"/>
      <c r="I3427" s="2" t="s">
        <v>3365</v>
      </c>
      <c r="J3427" s="2" t="s">
        <v>241</v>
      </c>
      <c r="K3427" s="2">
        <v>298.0</v>
      </c>
      <c r="L3427" s="101">
        <v>245.02443527843002</v>
      </c>
      <c r="M3427" s="2" t="s">
        <v>1123</v>
      </c>
      <c r="N3427" s="2"/>
      <c r="O3427" s="2"/>
      <c r="X3427" s="2"/>
      <c r="Y3427" s="2"/>
      <c r="Z3427" s="2"/>
    </row>
    <row r="3428" ht="10.5" customHeight="1">
      <c r="A3428" s="2"/>
      <c r="B3428" s="2">
        <v>1343832.0</v>
      </c>
      <c r="C3428" s="2" t="s">
        <v>3417</v>
      </c>
      <c r="D3428" s="2">
        <v>9.867190454E9</v>
      </c>
      <c r="E3428" s="2" t="s">
        <v>238</v>
      </c>
      <c r="F3428" s="2" t="s">
        <v>239</v>
      </c>
      <c r="G3428" s="38">
        <v>41217.833333333336</v>
      </c>
      <c r="H3428" s="100"/>
      <c r="I3428" s="2" t="s">
        <v>3365</v>
      </c>
      <c r="J3428" s="2" t="s">
        <v>241</v>
      </c>
      <c r="K3428" s="2">
        <v>149.0</v>
      </c>
      <c r="L3428" s="101">
        <v>120.23923367716395</v>
      </c>
      <c r="M3428" s="2" t="s">
        <v>1123</v>
      </c>
      <c r="N3428" s="2"/>
      <c r="O3428" s="2"/>
      <c r="X3428" s="2"/>
      <c r="Y3428" s="2"/>
      <c r="Z3428" s="2"/>
    </row>
    <row r="3429" ht="10.5" customHeight="1">
      <c r="A3429" s="2"/>
      <c r="B3429" s="2">
        <v>1338836.0</v>
      </c>
      <c r="C3429" s="2" t="s">
        <v>1227</v>
      </c>
      <c r="D3429" s="2">
        <v>9.930597487E9</v>
      </c>
      <c r="E3429" s="2" t="s">
        <v>238</v>
      </c>
      <c r="F3429" s="2" t="s">
        <v>258</v>
      </c>
      <c r="G3429" s="38">
        <v>41217.958333333336</v>
      </c>
      <c r="H3429" s="100"/>
      <c r="I3429" s="2" t="s">
        <v>3365</v>
      </c>
      <c r="J3429" s="2" t="s">
        <v>241</v>
      </c>
      <c r="K3429" s="2">
        <v>755.0</v>
      </c>
      <c r="L3429" s="101">
        <v>619.3800400822282</v>
      </c>
      <c r="M3429" s="2" t="s">
        <v>1123</v>
      </c>
      <c r="N3429" s="2"/>
      <c r="O3429" s="2"/>
      <c r="X3429" s="2"/>
      <c r="Y3429" s="2"/>
      <c r="Z3429" s="2"/>
    </row>
    <row r="3430" ht="10.5" customHeight="1">
      <c r="A3430" s="2"/>
      <c r="B3430" s="2">
        <v>1347312.0</v>
      </c>
      <c r="C3430" s="2" t="s">
        <v>2752</v>
      </c>
      <c r="D3430" s="2">
        <v>9.769492157E9</v>
      </c>
      <c r="E3430" s="2" t="s">
        <v>238</v>
      </c>
      <c r="F3430" s="2" t="s">
        <v>239</v>
      </c>
      <c r="G3430" s="38">
        <v>41218.1875</v>
      </c>
      <c r="H3430" s="100"/>
      <c r="I3430" s="2" t="s">
        <v>3365</v>
      </c>
      <c r="J3430" s="2" t="s">
        <v>241</v>
      </c>
      <c r="K3430" s="2">
        <v>313.0</v>
      </c>
      <c r="L3430" s="101">
        <v>242.54097847856934</v>
      </c>
      <c r="M3430" s="2" t="s">
        <v>1121</v>
      </c>
      <c r="N3430" s="2"/>
      <c r="O3430" s="2"/>
      <c r="X3430" s="2"/>
      <c r="Y3430" s="2"/>
      <c r="Z3430" s="2"/>
    </row>
    <row r="3431" ht="10.5" customHeight="1">
      <c r="A3431" s="2"/>
      <c r="B3431" s="2">
        <v>1347622.0</v>
      </c>
      <c r="C3431" s="2" t="s">
        <v>732</v>
      </c>
      <c r="D3431" s="2">
        <v>9.769551132E9</v>
      </c>
      <c r="E3431" s="2" t="s">
        <v>238</v>
      </c>
      <c r="F3431" s="2" t="s">
        <v>239</v>
      </c>
      <c r="G3431" s="38">
        <v>41218.28125</v>
      </c>
      <c r="H3431" s="100"/>
      <c r="I3431" s="2" t="s">
        <v>3365</v>
      </c>
      <c r="J3431" s="2" t="s">
        <v>241</v>
      </c>
      <c r="K3431" s="2">
        <v>348.0</v>
      </c>
      <c r="L3431" s="101">
        <v>286.14455725551136</v>
      </c>
      <c r="M3431" s="2" t="s">
        <v>1121</v>
      </c>
      <c r="N3431" s="2"/>
      <c r="O3431" s="2"/>
      <c r="X3431" s="2"/>
      <c r="Y3431" s="2"/>
      <c r="Z3431" s="2"/>
    </row>
    <row r="3432" ht="10.5" customHeight="1">
      <c r="A3432" s="2"/>
      <c r="B3432" s="2">
        <v>1347466.0</v>
      </c>
      <c r="C3432" s="2" t="s">
        <v>326</v>
      </c>
      <c r="D3432" s="2">
        <v>9.820083842E9</v>
      </c>
      <c r="E3432" s="2" t="s">
        <v>238</v>
      </c>
      <c r="F3432" s="2" t="s">
        <v>239</v>
      </c>
      <c r="G3432" s="38">
        <v>41218.322916666664</v>
      </c>
      <c r="H3432" s="100"/>
      <c r="I3432" s="2" t="s">
        <v>3365</v>
      </c>
      <c r="J3432" s="2" t="s">
        <v>241</v>
      </c>
      <c r="K3432" s="2">
        <v>414.4</v>
      </c>
      <c r="L3432" s="101">
        <v>349.73310963855175</v>
      </c>
      <c r="M3432" s="2" t="s">
        <v>1121</v>
      </c>
      <c r="N3432" s="2"/>
      <c r="O3432" s="2"/>
      <c r="X3432" s="2"/>
      <c r="Y3432" s="2"/>
      <c r="Z3432" s="2"/>
    </row>
    <row r="3433" ht="10.5" customHeight="1">
      <c r="A3433" s="2"/>
      <c r="B3433" s="2">
        <v>1348384.0</v>
      </c>
      <c r="C3433" s="2" t="s">
        <v>3418</v>
      </c>
      <c r="D3433" s="2">
        <v>9.768025106E9</v>
      </c>
      <c r="E3433" s="2" t="s">
        <v>238</v>
      </c>
      <c r="F3433" s="2" t="s">
        <v>239</v>
      </c>
      <c r="G3433" s="38">
        <v>41218.364583333336</v>
      </c>
      <c r="H3433" s="100"/>
      <c r="I3433" s="2" t="s">
        <v>3365</v>
      </c>
      <c r="J3433" s="2" t="s">
        <v>241</v>
      </c>
      <c r="K3433" s="2">
        <v>207.0</v>
      </c>
      <c r="L3433" s="101">
        <v>164.41789983654826</v>
      </c>
      <c r="M3433" s="2" t="s">
        <v>1121</v>
      </c>
      <c r="N3433" s="2"/>
      <c r="O3433" s="2"/>
      <c r="X3433" s="2"/>
      <c r="Y3433" s="2"/>
      <c r="Z3433" s="2"/>
    </row>
    <row r="3434" ht="10.5" customHeight="1">
      <c r="A3434" s="2"/>
      <c r="B3434" s="2">
        <v>1345208.0</v>
      </c>
      <c r="C3434" s="2" t="s">
        <v>3419</v>
      </c>
      <c r="D3434" s="2">
        <v>9.819328814E9</v>
      </c>
      <c r="E3434" s="2" t="s">
        <v>238</v>
      </c>
      <c r="F3434" s="2" t="s">
        <v>239</v>
      </c>
      <c r="G3434" s="38">
        <v>41218.447916666664</v>
      </c>
      <c r="H3434" s="100"/>
      <c r="I3434" s="2" t="s">
        <v>3365</v>
      </c>
      <c r="J3434" s="2" t="s">
        <v>241</v>
      </c>
      <c r="K3434" s="2">
        <v>286.0</v>
      </c>
      <c r="L3434" s="101">
        <v>177.1356103131563</v>
      </c>
      <c r="M3434" s="2" t="s">
        <v>1121</v>
      </c>
      <c r="N3434" s="2"/>
      <c r="O3434" s="2"/>
      <c r="X3434" s="2"/>
      <c r="Y3434" s="2"/>
      <c r="Z3434" s="2"/>
    </row>
    <row r="3435" ht="10.5" customHeight="1">
      <c r="A3435" s="2"/>
      <c r="B3435" s="2">
        <v>1349520.0</v>
      </c>
      <c r="C3435" s="2" t="s">
        <v>3420</v>
      </c>
      <c r="D3435" s="2">
        <v>7.738363462E9</v>
      </c>
      <c r="E3435" s="2" t="s">
        <v>238</v>
      </c>
      <c r="F3435" s="2" t="s">
        <v>239</v>
      </c>
      <c r="G3435" s="38">
        <v>41218.604166666664</v>
      </c>
      <c r="H3435" s="100"/>
      <c r="I3435" s="2" t="s">
        <v>3365</v>
      </c>
      <c r="J3435" s="2" t="s">
        <v>241</v>
      </c>
      <c r="K3435" s="2">
        <v>109.0</v>
      </c>
      <c r="L3435" s="101">
        <v>89.92845275927228</v>
      </c>
      <c r="M3435" s="2" t="s">
        <v>1121</v>
      </c>
      <c r="N3435" s="2"/>
      <c r="O3435" s="2"/>
      <c r="X3435" s="2"/>
      <c r="Y3435" s="2"/>
      <c r="Z3435" s="2"/>
    </row>
    <row r="3436" ht="10.5" customHeight="1">
      <c r="A3436" s="2"/>
      <c r="B3436" s="2">
        <v>1350178.0</v>
      </c>
      <c r="C3436" s="2" t="s">
        <v>2548</v>
      </c>
      <c r="D3436" s="2">
        <v>9.833629267E9</v>
      </c>
      <c r="E3436" s="2" t="s">
        <v>238</v>
      </c>
      <c r="F3436" s="2" t="s">
        <v>283</v>
      </c>
      <c r="G3436" s="38">
        <v>41218.6875</v>
      </c>
      <c r="H3436" s="100"/>
      <c r="I3436" s="2" t="s">
        <v>3365</v>
      </c>
      <c r="J3436" s="2" t="s">
        <v>241</v>
      </c>
      <c r="K3436" s="2">
        <v>142.0</v>
      </c>
      <c r="L3436" s="101">
        <v>117.18068949486103</v>
      </c>
      <c r="M3436" s="2" t="s">
        <v>1121</v>
      </c>
      <c r="N3436" s="2"/>
      <c r="O3436" s="2"/>
      <c r="X3436" s="2"/>
      <c r="Y3436" s="2"/>
      <c r="Z3436" s="2"/>
    </row>
    <row r="3437" ht="10.5" customHeight="1">
      <c r="A3437" s="2"/>
      <c r="B3437" s="2">
        <v>1350278.0</v>
      </c>
      <c r="C3437" s="2" t="s">
        <v>3421</v>
      </c>
      <c r="D3437" s="2">
        <v>9.833176688E9</v>
      </c>
      <c r="E3437" s="2" t="s">
        <v>238</v>
      </c>
      <c r="F3437" s="2" t="s">
        <v>239</v>
      </c>
      <c r="G3437" s="38">
        <v>41218.75</v>
      </c>
      <c r="H3437" s="100"/>
      <c r="I3437" s="2" t="s">
        <v>3365</v>
      </c>
      <c r="J3437" s="2" t="s">
        <v>241</v>
      </c>
      <c r="K3437" s="2">
        <v>335.0</v>
      </c>
      <c r="L3437" s="101">
        <v>269.6299679885388</v>
      </c>
      <c r="M3437" s="2" t="s">
        <v>1123</v>
      </c>
      <c r="N3437" s="2"/>
      <c r="O3437" s="2"/>
      <c r="X3437" s="2"/>
      <c r="Y3437" s="2"/>
      <c r="Z3437" s="2"/>
    </row>
    <row r="3438" ht="10.5" customHeight="1">
      <c r="A3438" s="2"/>
      <c r="B3438" s="2">
        <v>1350248.0</v>
      </c>
      <c r="C3438" s="2" t="s">
        <v>1940</v>
      </c>
      <c r="D3438" s="2">
        <v>9.867324176E9</v>
      </c>
      <c r="E3438" s="2" t="s">
        <v>238</v>
      </c>
      <c r="F3438" s="2" t="s">
        <v>239</v>
      </c>
      <c r="G3438" s="38">
        <v>41218.875</v>
      </c>
      <c r="H3438" s="100"/>
      <c r="I3438" s="2" t="s">
        <v>3365</v>
      </c>
      <c r="J3438" s="2" t="s">
        <v>241</v>
      </c>
      <c r="K3438" s="2">
        <v>411.0</v>
      </c>
      <c r="L3438" s="101">
        <v>340.64903072668886</v>
      </c>
      <c r="M3438" s="2" t="s">
        <v>1121</v>
      </c>
      <c r="N3438" s="2"/>
      <c r="O3438" s="2"/>
      <c r="X3438" s="2"/>
      <c r="Y3438" s="2"/>
      <c r="Z3438" s="2"/>
    </row>
    <row r="3439" ht="10.5" customHeight="1">
      <c r="A3439" s="2"/>
      <c r="B3439" s="2">
        <v>1349428.0</v>
      </c>
      <c r="C3439" s="2" t="s">
        <v>3422</v>
      </c>
      <c r="D3439" s="2">
        <v>9.82182492E9</v>
      </c>
      <c r="E3439" s="2" t="s">
        <v>238</v>
      </c>
      <c r="F3439" s="2" t="s">
        <v>239</v>
      </c>
      <c r="G3439" s="38">
        <v>41218.916666666664</v>
      </c>
      <c r="H3439" s="100"/>
      <c r="I3439" s="2" t="s">
        <v>3365</v>
      </c>
      <c r="J3439" s="2" t="s">
        <v>241</v>
      </c>
      <c r="K3439" s="2">
        <v>268.8</v>
      </c>
      <c r="L3439" s="101">
        <v>248.68329008974018</v>
      </c>
      <c r="M3439" s="2" t="s">
        <v>1097</v>
      </c>
      <c r="N3439" s="2"/>
      <c r="O3439" s="2"/>
      <c r="X3439" s="2"/>
      <c r="Y3439" s="2"/>
      <c r="Z3439" s="2"/>
    </row>
    <row r="3440" ht="10.5" customHeight="1">
      <c r="A3440" s="2"/>
      <c r="B3440" s="2">
        <v>1349860.0</v>
      </c>
      <c r="C3440" s="2" t="s">
        <v>3423</v>
      </c>
      <c r="D3440" s="2">
        <v>9.594073323E9</v>
      </c>
      <c r="E3440" s="2" t="s">
        <v>238</v>
      </c>
      <c r="F3440" s="2" t="s">
        <v>333</v>
      </c>
      <c r="G3440" s="38">
        <v>41218.947916666664</v>
      </c>
      <c r="H3440" s="100"/>
      <c r="I3440" s="2" t="s">
        <v>3365</v>
      </c>
      <c r="J3440" s="2" t="s">
        <v>241</v>
      </c>
      <c r="K3440" s="2">
        <v>361.0</v>
      </c>
      <c r="L3440" s="101">
        <v>295.9930387493697</v>
      </c>
      <c r="M3440" s="2" t="s">
        <v>1123</v>
      </c>
      <c r="N3440" s="2"/>
      <c r="O3440" s="2"/>
      <c r="X3440" s="2"/>
      <c r="Y3440" s="2"/>
      <c r="Z3440" s="2"/>
    </row>
    <row r="3441" ht="10.5" customHeight="1">
      <c r="A3441" s="2"/>
      <c r="B3441" s="2">
        <v>1347964.0</v>
      </c>
      <c r="C3441" s="2" t="s">
        <v>1755</v>
      </c>
      <c r="D3441" s="2">
        <v>9.945689783E9</v>
      </c>
      <c r="E3441" s="2" t="s">
        <v>238</v>
      </c>
      <c r="F3441" s="2" t="s">
        <v>239</v>
      </c>
      <c r="G3441" s="38">
        <v>41218.958333333336</v>
      </c>
      <c r="H3441" s="100"/>
      <c r="I3441" s="2" t="s">
        <v>3365</v>
      </c>
      <c r="J3441" s="2" t="s">
        <v>241</v>
      </c>
      <c r="K3441" s="2">
        <v>203.0</v>
      </c>
      <c r="L3441" s="101">
        <v>175.48420769511392</v>
      </c>
      <c r="M3441" s="2" t="s">
        <v>1097</v>
      </c>
      <c r="N3441" s="2"/>
      <c r="O3441" s="2"/>
      <c r="X3441" s="2"/>
      <c r="Y3441" s="2"/>
      <c r="Z3441" s="2"/>
    </row>
    <row r="3442" ht="10.5" customHeight="1">
      <c r="A3442" s="2"/>
      <c r="B3442" s="2">
        <v>1350870.0</v>
      </c>
      <c r="C3442" s="2" t="s">
        <v>3424</v>
      </c>
      <c r="D3442" s="2">
        <v>9.819098966E9</v>
      </c>
      <c r="E3442" s="2" t="s">
        <v>238</v>
      </c>
      <c r="F3442" s="2" t="s">
        <v>239</v>
      </c>
      <c r="G3442" s="38">
        <v>41218.989583333336</v>
      </c>
      <c r="H3442" s="100"/>
      <c r="I3442" s="2" t="s">
        <v>3365</v>
      </c>
      <c r="J3442" s="2" t="s">
        <v>241</v>
      </c>
      <c r="K3442" s="2">
        <v>602.0</v>
      </c>
      <c r="L3442" s="101">
        <v>505.97926692259404</v>
      </c>
      <c r="M3442" s="2" t="s">
        <v>1121</v>
      </c>
      <c r="N3442" s="2"/>
      <c r="O3442" s="2"/>
      <c r="X3442" s="2"/>
      <c r="Y3442" s="2"/>
      <c r="Z3442" s="2"/>
    </row>
    <row r="3443" ht="10.5" customHeight="1">
      <c r="A3443" s="2"/>
      <c r="B3443" s="2">
        <v>1347834.0</v>
      </c>
      <c r="C3443" s="2" t="s">
        <v>3425</v>
      </c>
      <c r="D3443" s="2">
        <v>9.820375717E9</v>
      </c>
      <c r="E3443" s="2" t="s">
        <v>238</v>
      </c>
      <c r="F3443" s="2" t="s">
        <v>333</v>
      </c>
      <c r="G3443" s="38">
        <v>41219.1875</v>
      </c>
      <c r="H3443" s="100"/>
      <c r="I3443" s="2" t="s">
        <v>3365</v>
      </c>
      <c r="J3443" s="2" t="s">
        <v>241</v>
      </c>
      <c r="K3443" s="2">
        <v>142.0</v>
      </c>
      <c r="L3443" s="101">
        <v>113.20908147427575</v>
      </c>
      <c r="M3443" s="2" t="s">
        <v>1123</v>
      </c>
      <c r="N3443" s="2"/>
      <c r="O3443" s="2"/>
      <c r="X3443" s="2"/>
      <c r="Y3443" s="2"/>
      <c r="Z3443" s="2"/>
    </row>
    <row r="3444" ht="10.5" customHeight="1">
      <c r="A3444" s="2"/>
      <c r="B3444" s="2">
        <v>1348236.0</v>
      </c>
      <c r="C3444" s="2" t="s">
        <v>3426</v>
      </c>
      <c r="D3444" s="2">
        <v>9.867153498E9</v>
      </c>
      <c r="E3444" s="2" t="s">
        <v>238</v>
      </c>
      <c r="F3444" s="2" t="s">
        <v>239</v>
      </c>
      <c r="G3444" s="38">
        <v>41219.1875</v>
      </c>
      <c r="H3444" s="100"/>
      <c r="I3444" s="2" t="s">
        <v>3365</v>
      </c>
      <c r="J3444" s="2" t="s">
        <v>241</v>
      </c>
      <c r="K3444" s="2">
        <v>235.0</v>
      </c>
      <c r="L3444" s="101">
        <v>217.0296328380099</v>
      </c>
      <c r="M3444" s="2" t="s">
        <v>1097</v>
      </c>
      <c r="N3444" s="2"/>
      <c r="O3444" s="2"/>
      <c r="X3444" s="2"/>
      <c r="Y3444" s="2"/>
      <c r="Z3444" s="2"/>
    </row>
    <row r="3445" ht="10.5" customHeight="1">
      <c r="A3445" s="2"/>
      <c r="B3445" s="2">
        <v>1350588.0</v>
      </c>
      <c r="C3445" s="2" t="s">
        <v>1337</v>
      </c>
      <c r="D3445" s="2">
        <v>9.860733419E9</v>
      </c>
      <c r="E3445" s="2" t="s">
        <v>238</v>
      </c>
      <c r="F3445" s="2" t="s">
        <v>239</v>
      </c>
      <c r="G3445" s="38">
        <v>41219.197916666664</v>
      </c>
      <c r="H3445" s="100"/>
      <c r="I3445" s="2" t="s">
        <v>3365</v>
      </c>
      <c r="J3445" s="2" t="s">
        <v>241</v>
      </c>
      <c r="K3445" s="2">
        <v>100.0</v>
      </c>
      <c r="L3445" s="101">
        <v>63.99801605405813</v>
      </c>
      <c r="M3445" s="2" t="s">
        <v>1123</v>
      </c>
      <c r="N3445" s="2"/>
      <c r="O3445" s="2"/>
      <c r="X3445" s="2"/>
      <c r="Y3445" s="2"/>
      <c r="Z3445" s="2"/>
    </row>
    <row r="3446" ht="10.5" customHeight="1">
      <c r="A3446" s="2"/>
      <c r="B3446" s="2">
        <v>1349330.0</v>
      </c>
      <c r="C3446" s="2" t="s">
        <v>702</v>
      </c>
      <c r="D3446" s="2">
        <v>9.820865254E9</v>
      </c>
      <c r="E3446" s="2" t="s">
        <v>238</v>
      </c>
      <c r="F3446" s="2" t="s">
        <v>239</v>
      </c>
      <c r="G3446" s="38">
        <v>41219.270833333336</v>
      </c>
      <c r="H3446" s="100"/>
      <c r="I3446" s="2" t="s">
        <v>3365</v>
      </c>
      <c r="J3446" s="2" t="s">
        <v>241</v>
      </c>
      <c r="K3446" s="2">
        <v>100.0</v>
      </c>
      <c r="L3446" s="101">
        <v>64.69640731405791</v>
      </c>
      <c r="M3446" s="2" t="s">
        <v>1097</v>
      </c>
      <c r="N3446" s="2"/>
      <c r="O3446" s="2"/>
      <c r="X3446" s="2"/>
      <c r="Y3446" s="2"/>
      <c r="Z3446" s="2"/>
    </row>
    <row r="3447" ht="10.5" customHeight="1">
      <c r="A3447" s="2"/>
      <c r="B3447" s="2">
        <v>1350180.0</v>
      </c>
      <c r="C3447" s="2" t="s">
        <v>1172</v>
      </c>
      <c r="D3447" s="2">
        <v>9.322507162E9</v>
      </c>
      <c r="E3447" s="2" t="s">
        <v>238</v>
      </c>
      <c r="F3447" s="2" t="s">
        <v>333</v>
      </c>
      <c r="G3447" s="38">
        <v>41219.270833333336</v>
      </c>
      <c r="H3447" s="100"/>
      <c r="I3447" s="2" t="s">
        <v>3365</v>
      </c>
      <c r="J3447" s="2" t="s">
        <v>241</v>
      </c>
      <c r="K3447" s="2">
        <v>115.0</v>
      </c>
      <c r="L3447" s="101">
        <v>88.11163697689967</v>
      </c>
      <c r="M3447" s="2" t="s">
        <v>1121</v>
      </c>
      <c r="N3447" s="2"/>
      <c r="O3447" s="2"/>
      <c r="X3447" s="2"/>
      <c r="Y3447" s="2"/>
      <c r="Z3447" s="2"/>
    </row>
    <row r="3448" ht="10.5" customHeight="1">
      <c r="A3448" s="2"/>
      <c r="B3448" s="2">
        <v>1306272.0</v>
      </c>
      <c r="C3448" s="2" t="s">
        <v>2017</v>
      </c>
      <c r="D3448" s="2">
        <v>9.820143963E9</v>
      </c>
      <c r="E3448" s="2" t="s">
        <v>238</v>
      </c>
      <c r="F3448" s="2" t="s">
        <v>239</v>
      </c>
      <c r="G3448" s="38">
        <v>41219.333333333336</v>
      </c>
      <c r="H3448" s="100"/>
      <c r="I3448" s="2" t="s">
        <v>3365</v>
      </c>
      <c r="J3448" s="2" t="s">
        <v>241</v>
      </c>
      <c r="K3448" s="2">
        <v>100.0</v>
      </c>
      <c r="L3448" s="101">
        <v>41.15002139467139</v>
      </c>
      <c r="M3448" s="2" t="s">
        <v>1123</v>
      </c>
      <c r="N3448" s="2"/>
      <c r="O3448" s="2"/>
      <c r="X3448" s="2"/>
      <c r="Y3448" s="2"/>
      <c r="Z3448" s="2"/>
    </row>
    <row r="3449" ht="10.5" customHeight="1">
      <c r="A3449" s="2"/>
      <c r="B3449" s="2">
        <v>1351378.0</v>
      </c>
      <c r="C3449" s="2" t="s">
        <v>1339</v>
      </c>
      <c r="D3449" s="2">
        <v>9.819396166E9</v>
      </c>
      <c r="E3449" s="2" t="s">
        <v>238</v>
      </c>
      <c r="F3449" s="2" t="s">
        <v>283</v>
      </c>
      <c r="G3449" s="38">
        <v>41219.333333333336</v>
      </c>
      <c r="H3449" s="100"/>
      <c r="I3449" s="2" t="s">
        <v>3365</v>
      </c>
      <c r="J3449" s="2" t="s">
        <v>241</v>
      </c>
      <c r="K3449" s="2">
        <v>274.0</v>
      </c>
      <c r="L3449" s="101">
        <v>222.5560048724709</v>
      </c>
      <c r="M3449" s="2" t="s">
        <v>1121</v>
      </c>
      <c r="N3449" s="2"/>
      <c r="O3449" s="2"/>
      <c r="X3449" s="2"/>
      <c r="Y3449" s="2"/>
      <c r="Z3449" s="2"/>
    </row>
    <row r="3450" ht="10.5" customHeight="1">
      <c r="A3450" s="2"/>
      <c r="B3450" s="2">
        <v>1351868.0</v>
      </c>
      <c r="C3450" s="2" t="s">
        <v>3427</v>
      </c>
      <c r="D3450" s="2">
        <v>9.930026976E9</v>
      </c>
      <c r="E3450" s="2" t="s">
        <v>238</v>
      </c>
      <c r="F3450" s="2" t="s">
        <v>333</v>
      </c>
      <c r="G3450" s="38">
        <v>41219.385416666664</v>
      </c>
      <c r="H3450" s="100"/>
      <c r="I3450" s="2" t="s">
        <v>3365</v>
      </c>
      <c r="J3450" s="2" t="s">
        <v>241</v>
      </c>
      <c r="K3450" s="2">
        <v>243.6</v>
      </c>
      <c r="L3450" s="101">
        <v>190.54075570604624</v>
      </c>
      <c r="M3450" s="2" t="s">
        <v>1123</v>
      </c>
      <c r="N3450" s="2"/>
      <c r="O3450" s="2"/>
      <c r="X3450" s="2"/>
      <c r="Y3450" s="2"/>
      <c r="Z3450" s="2"/>
    </row>
    <row r="3451" ht="10.5" customHeight="1">
      <c r="A3451" s="2"/>
      <c r="B3451" s="2">
        <v>1352208.0</v>
      </c>
      <c r="C3451" s="2" t="s">
        <v>3428</v>
      </c>
      <c r="D3451" s="2">
        <v>9.821176107E9</v>
      </c>
      <c r="E3451" s="2" t="s">
        <v>238</v>
      </c>
      <c r="F3451" s="2" t="s">
        <v>239</v>
      </c>
      <c r="G3451" s="38">
        <v>41219.395833333336</v>
      </c>
      <c r="H3451" s="100"/>
      <c r="I3451" s="2" t="s">
        <v>3365</v>
      </c>
      <c r="J3451" s="2" t="s">
        <v>241</v>
      </c>
      <c r="K3451" s="2">
        <v>289.0</v>
      </c>
      <c r="L3451" s="101">
        <v>234.47920697409768</v>
      </c>
      <c r="M3451" s="2" t="s">
        <v>1123</v>
      </c>
      <c r="N3451" s="2"/>
      <c r="O3451" s="2"/>
      <c r="X3451" s="2"/>
      <c r="Y3451" s="2"/>
      <c r="Z3451" s="2"/>
    </row>
    <row r="3452" ht="10.5" customHeight="1">
      <c r="A3452" s="2"/>
      <c r="B3452" s="2">
        <v>1351968.0</v>
      </c>
      <c r="C3452" s="2" t="s">
        <v>3429</v>
      </c>
      <c r="D3452" s="2">
        <v>9.66459019E9</v>
      </c>
      <c r="E3452" s="2" t="s">
        <v>238</v>
      </c>
      <c r="F3452" s="2" t="s">
        <v>239</v>
      </c>
      <c r="G3452" s="38">
        <v>41219.4375</v>
      </c>
      <c r="H3452" s="100"/>
      <c r="I3452" s="2" t="s">
        <v>3365</v>
      </c>
      <c r="J3452" s="2" t="s">
        <v>241</v>
      </c>
      <c r="K3452" s="2">
        <v>585.2</v>
      </c>
      <c r="L3452" s="101">
        <v>495.0783722283585</v>
      </c>
      <c r="M3452" s="2" t="s">
        <v>1121</v>
      </c>
      <c r="N3452" s="2"/>
      <c r="O3452" s="2"/>
      <c r="X3452" s="2"/>
      <c r="Y3452" s="2"/>
      <c r="Z3452" s="2"/>
    </row>
    <row r="3453" ht="10.5" customHeight="1">
      <c r="A3453" s="2"/>
      <c r="B3453" s="2">
        <v>1351888.0</v>
      </c>
      <c r="C3453" s="2" t="s">
        <v>594</v>
      </c>
      <c r="D3453" s="2">
        <v>9.004962222E9</v>
      </c>
      <c r="E3453" s="2" t="s">
        <v>238</v>
      </c>
      <c r="F3453" s="2" t="s">
        <v>239</v>
      </c>
      <c r="G3453" s="38">
        <v>41219.5625</v>
      </c>
      <c r="H3453" s="100"/>
      <c r="I3453" s="2" t="s">
        <v>3365</v>
      </c>
      <c r="J3453" s="2" t="s">
        <v>241</v>
      </c>
      <c r="K3453" s="2">
        <v>441.0</v>
      </c>
      <c r="L3453" s="101">
        <v>334.65887586525497</v>
      </c>
      <c r="M3453" s="2" t="s">
        <v>1123</v>
      </c>
      <c r="N3453" s="2"/>
      <c r="O3453" s="2"/>
      <c r="X3453" s="2"/>
      <c r="Y3453" s="2"/>
      <c r="Z3453" s="2"/>
    </row>
    <row r="3454" ht="10.5" customHeight="1">
      <c r="A3454" s="2"/>
      <c r="B3454" s="2">
        <v>1351092.0</v>
      </c>
      <c r="C3454" s="2" t="s">
        <v>1296</v>
      </c>
      <c r="D3454" s="2">
        <v>9.930242466E9</v>
      </c>
      <c r="E3454" s="2" t="s">
        <v>238</v>
      </c>
      <c r="F3454" s="2" t="s">
        <v>239</v>
      </c>
      <c r="G3454" s="38">
        <v>41219.625</v>
      </c>
      <c r="H3454" s="100"/>
      <c r="I3454" s="2" t="s">
        <v>3365</v>
      </c>
      <c r="J3454" s="2" t="s">
        <v>241</v>
      </c>
      <c r="K3454" s="2">
        <v>160.0</v>
      </c>
      <c r="L3454" s="101">
        <v>109.91342636537068</v>
      </c>
      <c r="M3454" s="2" t="s">
        <v>1121</v>
      </c>
      <c r="N3454" s="2"/>
      <c r="O3454" s="2"/>
      <c r="X3454" s="2"/>
      <c r="Y3454" s="2"/>
      <c r="Z3454" s="2"/>
    </row>
    <row r="3455" ht="10.5" customHeight="1">
      <c r="A3455" s="2"/>
      <c r="B3455" s="2">
        <v>1352558.0</v>
      </c>
      <c r="C3455" s="2" t="s">
        <v>690</v>
      </c>
      <c r="D3455" s="2">
        <v>9.821229106E9</v>
      </c>
      <c r="E3455" s="2" t="s">
        <v>238</v>
      </c>
      <c r="F3455" s="2" t="s">
        <v>239</v>
      </c>
      <c r="G3455" s="38">
        <v>41219.625</v>
      </c>
      <c r="H3455" s="100"/>
      <c r="I3455" s="2" t="s">
        <v>3365</v>
      </c>
      <c r="J3455" s="2" t="s">
        <v>241</v>
      </c>
      <c r="K3455" s="2">
        <v>154.0</v>
      </c>
      <c r="L3455" s="101">
        <v>104.42139122066546</v>
      </c>
      <c r="M3455" s="2" t="s">
        <v>1123</v>
      </c>
      <c r="N3455" s="2"/>
      <c r="O3455" s="2"/>
      <c r="X3455" s="2"/>
      <c r="Y3455" s="2"/>
      <c r="Z3455" s="2"/>
    </row>
    <row r="3456" ht="10.5" customHeight="1">
      <c r="A3456" s="2"/>
      <c r="B3456" s="2">
        <v>1353136.0</v>
      </c>
      <c r="C3456" s="2" t="s">
        <v>3430</v>
      </c>
      <c r="D3456" s="2">
        <v>9.892698666E9</v>
      </c>
      <c r="E3456" s="2" t="s">
        <v>238</v>
      </c>
      <c r="F3456" s="2" t="s">
        <v>239</v>
      </c>
      <c r="G3456" s="38">
        <v>41219.71875</v>
      </c>
      <c r="H3456" s="100"/>
      <c r="I3456" s="2" t="s">
        <v>3365</v>
      </c>
      <c r="J3456" s="2" t="s">
        <v>241</v>
      </c>
      <c r="K3456" s="2">
        <v>125.0</v>
      </c>
      <c r="L3456" s="101">
        <v>102.64616323588037</v>
      </c>
      <c r="M3456" s="2" t="s">
        <v>1121</v>
      </c>
      <c r="N3456" s="2"/>
      <c r="O3456" s="2"/>
      <c r="X3456" s="2"/>
      <c r="Y3456" s="2"/>
      <c r="Z3456" s="2"/>
    </row>
    <row r="3457" ht="10.5" customHeight="1">
      <c r="A3457" s="2"/>
      <c r="B3457" s="2">
        <v>1350764.0</v>
      </c>
      <c r="C3457" s="2" t="s">
        <v>3431</v>
      </c>
      <c r="D3457" s="2">
        <v>9.818385194E9</v>
      </c>
      <c r="E3457" s="2" t="s">
        <v>238</v>
      </c>
      <c r="F3457" s="2" t="s">
        <v>239</v>
      </c>
      <c r="G3457" s="38">
        <v>41219.739583333336</v>
      </c>
      <c r="H3457" s="100"/>
      <c r="I3457" s="2" t="s">
        <v>3365</v>
      </c>
      <c r="J3457" s="2" t="s">
        <v>241</v>
      </c>
      <c r="K3457" s="2">
        <v>200.0</v>
      </c>
      <c r="L3457" s="101">
        <v>227.44905477120943</v>
      </c>
      <c r="M3457" s="2" t="s">
        <v>1123</v>
      </c>
      <c r="N3457" s="2"/>
      <c r="O3457" s="2"/>
      <c r="X3457" s="2"/>
      <c r="Y3457" s="2"/>
      <c r="Z3457" s="2"/>
    </row>
    <row r="3458" ht="10.5" customHeight="1">
      <c r="A3458" s="2"/>
      <c r="B3458" s="2">
        <v>1351874.0</v>
      </c>
      <c r="C3458" s="2" t="s">
        <v>3432</v>
      </c>
      <c r="D3458" s="2">
        <v>9.820857847E9</v>
      </c>
      <c r="E3458" s="2" t="s">
        <v>238</v>
      </c>
      <c r="F3458" s="2" t="s">
        <v>239</v>
      </c>
      <c r="G3458" s="38">
        <v>41219.791666666664</v>
      </c>
      <c r="H3458" s="100"/>
      <c r="I3458" s="2" t="s">
        <v>3365</v>
      </c>
      <c r="J3458" s="2" t="s">
        <v>241</v>
      </c>
      <c r="K3458" s="2">
        <v>203.0</v>
      </c>
      <c r="L3458" s="101">
        <v>165.93522299593747</v>
      </c>
      <c r="M3458" s="2" t="s">
        <v>1123</v>
      </c>
      <c r="N3458" s="2"/>
      <c r="O3458" s="2"/>
      <c r="X3458" s="2"/>
      <c r="Y3458" s="2"/>
      <c r="Z3458" s="2"/>
    </row>
    <row r="3459" ht="10.5" customHeight="1">
      <c r="A3459" s="2"/>
      <c r="B3459" s="2">
        <v>1354710.0</v>
      </c>
      <c r="C3459" s="2" t="s">
        <v>3433</v>
      </c>
      <c r="D3459" s="2">
        <v>9.930345111E9</v>
      </c>
      <c r="E3459" s="2" t="s">
        <v>238</v>
      </c>
      <c r="F3459" s="2" t="s">
        <v>239</v>
      </c>
      <c r="G3459" s="38">
        <v>41219.90625</v>
      </c>
      <c r="H3459" s="100"/>
      <c r="I3459" s="2" t="s">
        <v>3365</v>
      </c>
      <c r="J3459" s="2" t="s">
        <v>241</v>
      </c>
      <c r="K3459" s="2">
        <v>297.0</v>
      </c>
      <c r="L3459" s="101">
        <v>195.81336985821247</v>
      </c>
      <c r="M3459" s="2" t="s">
        <v>1123</v>
      </c>
      <c r="N3459" s="2"/>
      <c r="O3459" s="2"/>
      <c r="X3459" s="2"/>
      <c r="Y3459" s="2"/>
      <c r="Z3459" s="2"/>
    </row>
    <row r="3460" ht="10.5" customHeight="1">
      <c r="A3460" s="2"/>
      <c r="B3460" s="2">
        <v>1352670.0</v>
      </c>
      <c r="C3460" s="2" t="s">
        <v>3434</v>
      </c>
      <c r="D3460" s="2">
        <v>9.930079666E9</v>
      </c>
      <c r="E3460" s="2" t="s">
        <v>238</v>
      </c>
      <c r="F3460" s="2" t="s">
        <v>239</v>
      </c>
      <c r="G3460" s="38">
        <v>41219.90625</v>
      </c>
      <c r="H3460" s="100"/>
      <c r="I3460" s="2" t="s">
        <v>3365</v>
      </c>
      <c r="J3460" s="2" t="s">
        <v>241</v>
      </c>
      <c r="K3460" s="2">
        <v>142.0</v>
      </c>
      <c r="L3460" s="101">
        <v>118.99750527723363</v>
      </c>
      <c r="M3460" s="2" t="s">
        <v>1121</v>
      </c>
      <c r="N3460" s="2"/>
      <c r="O3460" s="2"/>
      <c r="X3460" s="2"/>
      <c r="Y3460" s="2"/>
      <c r="Z3460" s="2"/>
    </row>
    <row r="3461" ht="10.5" customHeight="1">
      <c r="A3461" s="2"/>
      <c r="B3461" s="2">
        <v>1351122.0</v>
      </c>
      <c r="C3461" s="2" t="s">
        <v>3435</v>
      </c>
      <c r="D3461" s="2">
        <v>9.821261118E9</v>
      </c>
      <c r="E3461" s="2" t="s">
        <v>238</v>
      </c>
      <c r="F3461" s="2" t="s">
        <v>333</v>
      </c>
      <c r="G3461" s="38">
        <v>41220.041666666664</v>
      </c>
      <c r="H3461" s="100"/>
      <c r="I3461" s="2" t="s">
        <v>3365</v>
      </c>
      <c r="J3461" s="2" t="s">
        <v>241</v>
      </c>
      <c r="K3461" s="2">
        <v>142.0</v>
      </c>
      <c r="L3461" s="101">
        <v>115.36387371248844</v>
      </c>
      <c r="M3461" s="2" t="s">
        <v>1121</v>
      </c>
      <c r="N3461" s="2"/>
      <c r="O3461" s="2"/>
      <c r="X3461" s="2"/>
      <c r="Y3461" s="2"/>
      <c r="Z3461" s="2"/>
    </row>
    <row r="3462" ht="10.5" customHeight="1">
      <c r="A3462" s="2"/>
      <c r="B3462" s="2">
        <v>1352784.0</v>
      </c>
      <c r="C3462" s="2" t="s">
        <v>1160</v>
      </c>
      <c r="D3462" s="2">
        <v>9.820401034E9</v>
      </c>
      <c r="E3462" s="2" t="s">
        <v>238</v>
      </c>
      <c r="F3462" s="2" t="s">
        <v>239</v>
      </c>
      <c r="G3462" s="38">
        <v>41220.15625</v>
      </c>
      <c r="H3462" s="100"/>
      <c r="I3462" s="2" t="s">
        <v>3365</v>
      </c>
      <c r="J3462" s="2" t="s">
        <v>241</v>
      </c>
      <c r="K3462" s="2">
        <v>281.0</v>
      </c>
      <c r="L3462" s="101">
        <v>260.553411559139</v>
      </c>
      <c r="M3462" s="2" t="s">
        <v>1097</v>
      </c>
      <c r="N3462" s="2"/>
      <c r="O3462" s="2"/>
      <c r="X3462" s="2"/>
      <c r="Y3462" s="2"/>
      <c r="Z3462" s="2"/>
    </row>
    <row r="3463" ht="10.5" customHeight="1">
      <c r="A3463" s="2"/>
      <c r="B3463" s="2">
        <v>1353760.0</v>
      </c>
      <c r="C3463" s="2" t="s">
        <v>3436</v>
      </c>
      <c r="D3463" s="2">
        <v>9.819182825E9</v>
      </c>
      <c r="E3463" s="2" t="s">
        <v>238</v>
      </c>
      <c r="F3463" s="2" t="s">
        <v>239</v>
      </c>
      <c r="G3463" s="38">
        <v>41220.166666666664</v>
      </c>
      <c r="H3463" s="100"/>
      <c r="I3463" s="2" t="s">
        <v>3365</v>
      </c>
      <c r="J3463" s="2" t="s">
        <v>241</v>
      </c>
      <c r="K3463" s="2">
        <v>165.0</v>
      </c>
      <c r="L3463" s="101">
        <v>134.29953808294044</v>
      </c>
      <c r="M3463" s="2" t="s">
        <v>1123</v>
      </c>
      <c r="N3463" s="2"/>
      <c r="O3463" s="2"/>
      <c r="X3463" s="2"/>
      <c r="Y3463" s="2"/>
      <c r="Z3463" s="2"/>
    </row>
    <row r="3464" ht="10.5" customHeight="1">
      <c r="A3464" s="2"/>
      <c r="B3464" s="2">
        <v>1351840.0</v>
      </c>
      <c r="C3464" s="2" t="s">
        <v>1227</v>
      </c>
      <c r="D3464" s="2">
        <v>9.930597487E9</v>
      </c>
      <c r="E3464" s="2" t="s">
        <v>238</v>
      </c>
      <c r="F3464" s="2" t="s">
        <v>258</v>
      </c>
      <c r="G3464" s="38">
        <v>41220.21875</v>
      </c>
      <c r="H3464" s="100"/>
      <c r="I3464" s="2" t="s">
        <v>3365</v>
      </c>
      <c r="J3464" s="2" t="s">
        <v>241</v>
      </c>
      <c r="K3464" s="2">
        <v>606.0</v>
      </c>
      <c r="L3464" s="101">
        <v>565.2198626070431</v>
      </c>
      <c r="M3464" s="2" t="s">
        <v>1097</v>
      </c>
      <c r="N3464" s="2"/>
      <c r="O3464" s="2"/>
      <c r="X3464" s="2"/>
      <c r="Y3464" s="2"/>
      <c r="Z3464" s="2"/>
    </row>
    <row r="3465" ht="10.5" customHeight="1">
      <c r="A3465" s="2"/>
      <c r="B3465" s="2">
        <v>1353312.0</v>
      </c>
      <c r="C3465" s="2" t="s">
        <v>3437</v>
      </c>
      <c r="D3465" s="2">
        <v>9.833655345E9</v>
      </c>
      <c r="E3465" s="2" t="s">
        <v>238</v>
      </c>
      <c r="F3465" s="2" t="s">
        <v>239</v>
      </c>
      <c r="G3465" s="38">
        <v>41220.239583333336</v>
      </c>
      <c r="H3465" s="100"/>
      <c r="I3465" s="2" t="s">
        <v>3365</v>
      </c>
      <c r="J3465" s="2" t="s">
        <v>241</v>
      </c>
      <c r="K3465" s="2">
        <v>325.0</v>
      </c>
      <c r="L3465" s="101">
        <v>266.11489188709476</v>
      </c>
      <c r="M3465" s="2" t="s">
        <v>1123</v>
      </c>
      <c r="N3465" s="2"/>
      <c r="O3465" s="2"/>
      <c r="X3465" s="2"/>
      <c r="Y3465" s="2"/>
      <c r="Z3465" s="2"/>
    </row>
    <row r="3466" ht="10.5" customHeight="1">
      <c r="A3466" s="2"/>
      <c r="B3466" s="2">
        <v>1354092.0</v>
      </c>
      <c r="C3466" s="2" t="s">
        <v>728</v>
      </c>
      <c r="D3466" s="2">
        <v>9.833044778E9</v>
      </c>
      <c r="E3466" s="2" t="s">
        <v>238</v>
      </c>
      <c r="F3466" s="2" t="s">
        <v>239</v>
      </c>
      <c r="G3466" s="38">
        <v>41220.25</v>
      </c>
      <c r="H3466" s="100"/>
      <c r="I3466" s="2" t="s">
        <v>3365</v>
      </c>
      <c r="J3466" s="2" t="s">
        <v>241</v>
      </c>
      <c r="K3466" s="2">
        <v>157.0</v>
      </c>
      <c r="L3466" s="101">
        <v>137.89548970868418</v>
      </c>
      <c r="M3466" s="2" t="s">
        <v>1097</v>
      </c>
      <c r="N3466" s="2"/>
      <c r="O3466" s="2"/>
      <c r="X3466" s="2"/>
      <c r="Y3466" s="2"/>
      <c r="Z3466" s="2"/>
    </row>
    <row r="3467" ht="10.5" customHeight="1">
      <c r="A3467" s="2"/>
      <c r="B3467" s="2">
        <v>1346208.0</v>
      </c>
      <c r="C3467" s="2" t="s">
        <v>2460</v>
      </c>
      <c r="D3467" s="2">
        <v>7.738383544E9</v>
      </c>
      <c r="E3467" s="2" t="s">
        <v>238</v>
      </c>
      <c r="F3467" s="2" t="s">
        <v>239</v>
      </c>
      <c r="G3467" s="38">
        <v>41220.3125</v>
      </c>
      <c r="H3467" s="100"/>
      <c r="I3467" s="2" t="s">
        <v>3365</v>
      </c>
      <c r="J3467" s="2" t="s">
        <v>241</v>
      </c>
      <c r="K3467" s="2">
        <v>140.0</v>
      </c>
      <c r="L3467" s="101">
        <v>86.84601071344488</v>
      </c>
      <c r="M3467" s="2" t="s">
        <v>1123</v>
      </c>
      <c r="N3467" s="2"/>
      <c r="O3467" s="2"/>
      <c r="X3467" s="2"/>
      <c r="Y3467" s="2"/>
      <c r="Z3467" s="2"/>
    </row>
    <row r="3468" ht="10.5" customHeight="1">
      <c r="A3468" s="2"/>
      <c r="B3468" s="2">
        <v>1352228.0</v>
      </c>
      <c r="C3468" s="2" t="s">
        <v>1850</v>
      </c>
      <c r="D3468" s="2">
        <v>9.619960575E9</v>
      </c>
      <c r="E3468" s="2" t="s">
        <v>238</v>
      </c>
      <c r="F3468" s="2" t="s">
        <v>239</v>
      </c>
      <c r="G3468" s="38">
        <v>41220.3125</v>
      </c>
      <c r="H3468" s="100"/>
      <c r="I3468" s="2" t="s">
        <v>3365</v>
      </c>
      <c r="J3468" s="2" t="s">
        <v>241</v>
      </c>
      <c r="K3468" s="2">
        <v>440.0</v>
      </c>
      <c r="L3468" s="101">
        <v>322.3561095102006</v>
      </c>
      <c r="M3468" s="2" t="s">
        <v>1123</v>
      </c>
      <c r="N3468" s="2"/>
      <c r="O3468" s="2"/>
      <c r="X3468" s="2"/>
      <c r="Y3468" s="2"/>
      <c r="Z3468" s="2"/>
    </row>
    <row r="3469" ht="10.5" customHeight="1">
      <c r="A3469" s="2"/>
      <c r="B3469" s="2">
        <v>1356222.0</v>
      </c>
      <c r="C3469" s="2" t="s">
        <v>3438</v>
      </c>
      <c r="D3469" s="2">
        <v>9.842413262E9</v>
      </c>
      <c r="E3469" s="2" t="s">
        <v>238</v>
      </c>
      <c r="F3469" s="2" t="s">
        <v>239</v>
      </c>
      <c r="G3469" s="38">
        <v>41220.354166666664</v>
      </c>
      <c r="H3469" s="100"/>
      <c r="I3469" s="2" t="s">
        <v>3365</v>
      </c>
      <c r="J3469" s="2" t="s">
        <v>241</v>
      </c>
      <c r="K3469" s="2">
        <v>753.0</v>
      </c>
      <c r="L3469" s="101">
        <v>410.23301204630343</v>
      </c>
      <c r="M3469" s="2" t="s">
        <v>1123</v>
      </c>
      <c r="N3469" s="2"/>
      <c r="O3469" s="2"/>
      <c r="X3469" s="2"/>
      <c r="Y3469" s="2"/>
      <c r="Z3469" s="2"/>
    </row>
    <row r="3470" ht="10.5" customHeight="1">
      <c r="A3470" s="2"/>
      <c r="B3470" s="2">
        <v>1356208.0</v>
      </c>
      <c r="C3470" s="2" t="s">
        <v>3439</v>
      </c>
      <c r="D3470" s="2">
        <v>9.819191613E9</v>
      </c>
      <c r="E3470" s="2" t="s">
        <v>238</v>
      </c>
      <c r="F3470" s="2" t="s">
        <v>239</v>
      </c>
      <c r="G3470" s="38">
        <v>41220.489583333336</v>
      </c>
      <c r="H3470" s="100"/>
      <c r="I3470" s="2" t="s">
        <v>3365</v>
      </c>
      <c r="J3470" s="2" t="s">
        <v>241</v>
      </c>
      <c r="K3470" s="2">
        <v>233.8</v>
      </c>
      <c r="L3470" s="101">
        <v>171.52750053864764</v>
      </c>
      <c r="M3470" s="2" t="s">
        <v>1097</v>
      </c>
      <c r="N3470" s="2"/>
      <c r="O3470" s="2"/>
      <c r="X3470" s="2"/>
      <c r="Y3470" s="2"/>
      <c r="Z3470" s="2"/>
    </row>
    <row r="3471" ht="10.5" customHeight="1">
      <c r="A3471" s="2"/>
      <c r="B3471" s="2">
        <v>1356386.0</v>
      </c>
      <c r="C3471" s="2" t="s">
        <v>3440</v>
      </c>
      <c r="D3471" s="2">
        <v>9.87005658E9</v>
      </c>
      <c r="E3471" s="2" t="s">
        <v>238</v>
      </c>
      <c r="F3471" s="2" t="s">
        <v>333</v>
      </c>
      <c r="G3471" s="38">
        <v>41220.541666666664</v>
      </c>
      <c r="H3471" s="100"/>
      <c r="I3471" s="2" t="s">
        <v>3365</v>
      </c>
      <c r="J3471" s="2" t="s">
        <v>241</v>
      </c>
      <c r="K3471" s="2">
        <v>324.0</v>
      </c>
      <c r="L3471" s="101">
        <v>272.4235330285379</v>
      </c>
      <c r="M3471" s="2" t="s">
        <v>1097</v>
      </c>
      <c r="N3471" s="2"/>
      <c r="O3471" s="2"/>
      <c r="X3471" s="2"/>
      <c r="Y3471" s="2"/>
      <c r="Z3471" s="2"/>
    </row>
    <row r="3472" ht="10.5" customHeight="1">
      <c r="A3472" s="2"/>
      <c r="B3472" s="2">
        <v>1354970.0</v>
      </c>
      <c r="C3472" s="2" t="s">
        <v>702</v>
      </c>
      <c r="D3472" s="2">
        <v>9.820865254E9</v>
      </c>
      <c r="E3472" s="2" t="s">
        <v>238</v>
      </c>
      <c r="F3472" s="2" t="s">
        <v>239</v>
      </c>
      <c r="G3472" s="38">
        <v>41220.645833333336</v>
      </c>
      <c r="H3472" s="100"/>
      <c r="I3472" s="2" t="s">
        <v>3365</v>
      </c>
      <c r="J3472" s="2" t="s">
        <v>241</v>
      </c>
      <c r="K3472" s="2">
        <v>100.0</v>
      </c>
      <c r="L3472" s="101">
        <v>57.225768676565764</v>
      </c>
      <c r="M3472" s="2" t="s">
        <v>1121</v>
      </c>
      <c r="N3472" s="2"/>
      <c r="O3472" s="2"/>
      <c r="X3472" s="2"/>
      <c r="Y3472" s="2"/>
      <c r="Z3472" s="2"/>
    </row>
    <row r="3473" ht="10.5" customHeight="1">
      <c r="A3473" s="2"/>
      <c r="B3473" s="2">
        <v>1350912.0</v>
      </c>
      <c r="C3473" s="2" t="s">
        <v>322</v>
      </c>
      <c r="D3473" s="2">
        <v>7.208008001E9</v>
      </c>
      <c r="E3473" s="2" t="s">
        <v>238</v>
      </c>
      <c r="F3473" s="2" t="s">
        <v>258</v>
      </c>
      <c r="G3473" s="38">
        <v>41220.666666666664</v>
      </c>
      <c r="H3473" s="100"/>
      <c r="I3473" s="2" t="s">
        <v>3365</v>
      </c>
      <c r="J3473" s="2" t="s">
        <v>241</v>
      </c>
      <c r="K3473" s="2">
        <v>469.0</v>
      </c>
      <c r="L3473" s="101">
        <v>347.9162938561792</v>
      </c>
      <c r="M3473" s="2" t="s">
        <v>1121</v>
      </c>
      <c r="N3473" s="2"/>
      <c r="O3473" s="2"/>
      <c r="X3473" s="2"/>
      <c r="Y3473" s="2"/>
      <c r="Z3473" s="2"/>
    </row>
    <row r="3474" ht="10.5" customHeight="1">
      <c r="A3474" s="2"/>
      <c r="B3474" s="2">
        <v>1357358.0</v>
      </c>
      <c r="C3474" s="2" t="s">
        <v>1643</v>
      </c>
      <c r="D3474" s="2">
        <v>8.291651691E9</v>
      </c>
      <c r="E3474" s="2" t="s">
        <v>238</v>
      </c>
      <c r="F3474" s="2" t="s">
        <v>239</v>
      </c>
      <c r="G3474" s="38">
        <v>41220.760416666664</v>
      </c>
      <c r="H3474" s="100"/>
      <c r="I3474" s="2" t="s">
        <v>3365</v>
      </c>
      <c r="J3474" s="2" t="s">
        <v>241</v>
      </c>
      <c r="K3474" s="2">
        <v>213.0</v>
      </c>
      <c r="L3474" s="101">
        <v>164.1776849452154</v>
      </c>
      <c r="M3474" s="2" t="s">
        <v>1123</v>
      </c>
      <c r="N3474" s="2"/>
      <c r="O3474" s="2"/>
      <c r="X3474" s="2"/>
      <c r="Y3474" s="2"/>
      <c r="Z3474" s="2"/>
    </row>
    <row r="3475" ht="10.5" customHeight="1">
      <c r="A3475" s="2"/>
      <c r="B3475" s="2">
        <v>1357894.0</v>
      </c>
      <c r="C3475" s="2" t="s">
        <v>3441</v>
      </c>
      <c r="D3475" s="2">
        <v>9.819753795E9</v>
      </c>
      <c r="E3475" s="2" t="s">
        <v>238</v>
      </c>
      <c r="F3475" s="2" t="s">
        <v>239</v>
      </c>
      <c r="G3475" s="38">
        <v>41220.833333333336</v>
      </c>
      <c r="H3475" s="100"/>
      <c r="I3475" s="2" t="s">
        <v>3365</v>
      </c>
      <c r="J3475" s="2" t="s">
        <v>241</v>
      </c>
      <c r="K3475" s="2">
        <v>115.0</v>
      </c>
      <c r="L3475" s="101">
        <v>104.26347887872076</v>
      </c>
      <c r="M3475" s="2" t="s">
        <v>1097</v>
      </c>
      <c r="N3475" s="2"/>
      <c r="O3475" s="2"/>
      <c r="X3475" s="2"/>
      <c r="Y3475" s="2"/>
      <c r="Z3475" s="2"/>
    </row>
    <row r="3476" ht="10.5" customHeight="1">
      <c r="A3476" s="2"/>
      <c r="B3476" s="2">
        <v>1350166.0</v>
      </c>
      <c r="C3476" s="2" t="s">
        <v>3442</v>
      </c>
      <c r="D3476" s="2">
        <v>9.920100833E9</v>
      </c>
      <c r="E3476" s="2" t="s">
        <v>238</v>
      </c>
      <c r="F3476" s="2" t="s">
        <v>333</v>
      </c>
      <c r="G3476" s="38">
        <v>41220.854166666664</v>
      </c>
      <c r="H3476" s="100"/>
      <c r="I3476" s="2" t="s">
        <v>3365</v>
      </c>
      <c r="J3476" s="2" t="s">
        <v>241</v>
      </c>
      <c r="K3476" s="2">
        <v>241.0</v>
      </c>
      <c r="L3476" s="101">
        <v>200.75421548399993</v>
      </c>
      <c r="M3476" s="2" t="s">
        <v>1121</v>
      </c>
      <c r="N3476" s="2"/>
      <c r="O3476" s="2"/>
      <c r="X3476" s="2"/>
      <c r="Y3476" s="2"/>
      <c r="Z3476" s="2"/>
    </row>
    <row r="3477" ht="10.5" customHeight="1">
      <c r="A3477" s="2"/>
      <c r="B3477" s="2">
        <v>1321374.0</v>
      </c>
      <c r="C3477" s="2" t="s">
        <v>1312</v>
      </c>
      <c r="D3477" s="2">
        <v>7.208008001E9</v>
      </c>
      <c r="E3477" s="2" t="s">
        <v>238</v>
      </c>
      <c r="F3477" s="2" t="s">
        <v>258</v>
      </c>
      <c r="G3477" s="38">
        <v>41220.958333333336</v>
      </c>
      <c r="H3477" s="100"/>
      <c r="I3477" s="2" t="s">
        <v>3443</v>
      </c>
      <c r="J3477" s="2" t="s">
        <v>241</v>
      </c>
      <c r="K3477" s="2">
        <v>317.0</v>
      </c>
      <c r="L3477" s="101">
        <v>280.3113099240712</v>
      </c>
      <c r="M3477" s="2" t="s">
        <v>1086</v>
      </c>
      <c r="N3477" s="2"/>
      <c r="O3477" s="2"/>
      <c r="X3477" s="2"/>
      <c r="Y3477" s="2"/>
      <c r="Z3477" s="2"/>
    </row>
    <row r="3478" ht="10.5" customHeight="1">
      <c r="A3478" s="2"/>
      <c r="B3478" s="2">
        <v>1243692.0</v>
      </c>
      <c r="C3478" s="2" t="s">
        <v>1183</v>
      </c>
      <c r="D3478" s="2">
        <v>9.820122941E9</v>
      </c>
      <c r="E3478" s="2" t="s">
        <v>238</v>
      </c>
      <c r="F3478" s="2" t="s">
        <v>258</v>
      </c>
      <c r="G3478" s="38">
        <v>41220.989583333336</v>
      </c>
      <c r="H3478" s="100"/>
      <c r="I3478" s="2" t="s">
        <v>3443</v>
      </c>
      <c r="J3478" s="2" t="s">
        <v>241</v>
      </c>
      <c r="K3478" s="2">
        <v>158.0</v>
      </c>
      <c r="L3478" s="101">
        <v>157.3047581259964</v>
      </c>
      <c r="M3478" s="2" t="s">
        <v>1086</v>
      </c>
      <c r="N3478" s="2"/>
      <c r="O3478" s="2"/>
      <c r="X3478" s="2"/>
      <c r="Y3478" s="2"/>
      <c r="Z3478" s="2"/>
    </row>
    <row r="3479" ht="10.5" customHeight="1">
      <c r="A3479" s="2"/>
      <c r="B3479" s="2">
        <v>1338716.0</v>
      </c>
      <c r="C3479" s="2" t="s">
        <v>3444</v>
      </c>
      <c r="D3479" s="2">
        <v>9.833513418E9</v>
      </c>
      <c r="E3479" s="2" t="s">
        <v>238</v>
      </c>
      <c r="F3479" s="2" t="s">
        <v>239</v>
      </c>
      <c r="G3479" s="38">
        <v>41220.989583333336</v>
      </c>
      <c r="H3479" s="100"/>
      <c r="I3479" s="2" t="s">
        <v>3443</v>
      </c>
      <c r="J3479" s="2" t="s">
        <v>241</v>
      </c>
      <c r="K3479" s="2">
        <v>333.0</v>
      </c>
      <c r="L3479" s="101">
        <v>336.41956162143873</v>
      </c>
      <c r="M3479" s="2" t="s">
        <v>1086</v>
      </c>
      <c r="N3479" s="2"/>
      <c r="O3479" s="2"/>
      <c r="X3479" s="2"/>
      <c r="Y3479" s="2"/>
      <c r="Z3479" s="2"/>
    </row>
    <row r="3480" ht="10.5" customHeight="1">
      <c r="A3480" s="2"/>
      <c r="B3480" s="2">
        <v>1340138.0</v>
      </c>
      <c r="C3480" s="2" t="s">
        <v>3445</v>
      </c>
      <c r="D3480" s="2">
        <v>9.920028476E9</v>
      </c>
      <c r="E3480" s="2" t="s">
        <v>238</v>
      </c>
      <c r="F3480" s="2" t="s">
        <v>239</v>
      </c>
      <c r="G3480" s="38">
        <v>41215.739583333336</v>
      </c>
      <c r="H3480" s="100"/>
      <c r="I3480" s="2" t="s">
        <v>3443</v>
      </c>
      <c r="J3480" s="2" t="s">
        <v>241</v>
      </c>
      <c r="K3480" s="2">
        <v>243.0</v>
      </c>
      <c r="L3480" s="101">
        <v>245.78315503338354</v>
      </c>
      <c r="M3480" s="2" t="s">
        <v>1086</v>
      </c>
      <c r="N3480" s="2"/>
      <c r="O3480" s="2"/>
      <c r="X3480" s="2"/>
      <c r="Y3480" s="2"/>
      <c r="Z3480" s="2"/>
    </row>
    <row r="3481" ht="10.5" customHeight="1">
      <c r="A3481" s="2"/>
      <c r="B3481" s="2">
        <v>1337666.0</v>
      </c>
      <c r="C3481" s="2" t="s">
        <v>3446</v>
      </c>
      <c r="D3481" s="2">
        <v>8.452044234E9</v>
      </c>
      <c r="E3481" s="2" t="s">
        <v>238</v>
      </c>
      <c r="F3481" s="2" t="s">
        <v>239</v>
      </c>
      <c r="G3481" s="38">
        <v>41215.791666666664</v>
      </c>
      <c r="H3481" s="100"/>
      <c r="I3481" s="2" t="s">
        <v>3443</v>
      </c>
      <c r="J3481" s="2" t="s">
        <v>241</v>
      </c>
      <c r="K3481" s="2">
        <v>190.0</v>
      </c>
      <c r="L3481" s="101">
        <v>170.25281621000426</v>
      </c>
      <c r="M3481" s="2" t="s">
        <v>1086</v>
      </c>
      <c r="N3481" s="2"/>
      <c r="O3481" s="2"/>
      <c r="X3481" s="2"/>
      <c r="Y3481" s="2"/>
      <c r="Z3481" s="2"/>
    </row>
    <row r="3482" ht="10.5" customHeight="1">
      <c r="A3482" s="2"/>
      <c r="B3482" s="2">
        <v>1338642.0</v>
      </c>
      <c r="C3482" s="2" t="s">
        <v>3447</v>
      </c>
      <c r="D3482" s="2">
        <v>9.820116614E9</v>
      </c>
      <c r="E3482" s="2" t="s">
        <v>238</v>
      </c>
      <c r="F3482" s="2" t="s">
        <v>239</v>
      </c>
      <c r="G3482" s="38">
        <v>41215.875</v>
      </c>
      <c r="H3482" s="100"/>
      <c r="I3482" s="2" t="s">
        <v>3443</v>
      </c>
      <c r="J3482" s="2" t="s">
        <v>241</v>
      </c>
      <c r="K3482" s="2">
        <v>109.0</v>
      </c>
      <c r="L3482" s="101">
        <v>105.51252578996487</v>
      </c>
      <c r="M3482" s="2" t="s">
        <v>1086</v>
      </c>
      <c r="N3482" s="2"/>
      <c r="O3482" s="2"/>
      <c r="X3482" s="2"/>
      <c r="Y3482" s="2"/>
      <c r="Z3482" s="2"/>
    </row>
    <row r="3483" ht="10.5" customHeight="1">
      <c r="A3483" s="2"/>
      <c r="B3483" s="2">
        <v>1287336.0</v>
      </c>
      <c r="C3483" s="2" t="s">
        <v>3448</v>
      </c>
      <c r="D3483" s="2">
        <v>9.414055004E9</v>
      </c>
      <c r="E3483" s="2" t="s">
        <v>238</v>
      </c>
      <c r="F3483" s="2" t="s">
        <v>333</v>
      </c>
      <c r="G3483" s="38">
        <v>41216.125</v>
      </c>
      <c r="H3483" s="100"/>
      <c r="I3483" s="2" t="s">
        <v>3443</v>
      </c>
      <c r="J3483" s="2" t="s">
        <v>241</v>
      </c>
      <c r="K3483" s="2">
        <v>321.0</v>
      </c>
      <c r="L3483" s="101">
        <v>319.1554841760949</v>
      </c>
      <c r="M3483" s="2" t="s">
        <v>1086</v>
      </c>
      <c r="N3483" s="2"/>
      <c r="O3483" s="2"/>
      <c r="X3483" s="2"/>
      <c r="Y3483" s="2"/>
      <c r="Z3483" s="2"/>
    </row>
    <row r="3484" ht="10.5" customHeight="1">
      <c r="A3484" s="2"/>
      <c r="B3484" s="2">
        <v>1340800.0</v>
      </c>
      <c r="C3484" s="2" t="s">
        <v>1420</v>
      </c>
      <c r="D3484" s="2">
        <v>9.820472979E9</v>
      </c>
      <c r="E3484" s="2" t="s">
        <v>238</v>
      </c>
      <c r="F3484" s="2" t="s">
        <v>239</v>
      </c>
      <c r="G3484" s="38">
        <v>41216.1875</v>
      </c>
      <c r="H3484" s="100"/>
      <c r="I3484" s="2" t="s">
        <v>3443</v>
      </c>
      <c r="J3484" s="2" t="s">
        <v>241</v>
      </c>
      <c r="K3484" s="2">
        <v>250.6</v>
      </c>
      <c r="L3484" s="101">
        <v>204.78097110069194</v>
      </c>
      <c r="M3484" s="2" t="s">
        <v>1086</v>
      </c>
      <c r="N3484" s="2"/>
      <c r="O3484" s="2"/>
      <c r="X3484" s="2"/>
      <c r="Y3484" s="2"/>
      <c r="Z3484" s="2"/>
    </row>
    <row r="3485" ht="10.5" customHeight="1">
      <c r="A3485" s="2"/>
      <c r="B3485" s="2">
        <v>1341252.0</v>
      </c>
      <c r="C3485" s="2" t="s">
        <v>698</v>
      </c>
      <c r="D3485" s="2">
        <v>9.845232281E9</v>
      </c>
      <c r="E3485" s="2" t="s">
        <v>238</v>
      </c>
      <c r="F3485" s="2" t="s">
        <v>239</v>
      </c>
      <c r="G3485" s="38">
        <v>41216.25</v>
      </c>
      <c r="H3485" s="100"/>
      <c r="I3485" s="2" t="s">
        <v>3443</v>
      </c>
      <c r="J3485" s="2" t="s">
        <v>241</v>
      </c>
      <c r="K3485" s="2">
        <v>333.0</v>
      </c>
      <c r="L3485" s="101">
        <v>295.41737768874714</v>
      </c>
      <c r="M3485" s="2" t="s">
        <v>1086</v>
      </c>
      <c r="N3485" s="2"/>
      <c r="O3485" s="2"/>
      <c r="X3485" s="2"/>
      <c r="Y3485" s="2"/>
      <c r="Z3485" s="2"/>
    </row>
    <row r="3486" ht="10.5" customHeight="1">
      <c r="A3486" s="2"/>
      <c r="B3486" s="2">
        <v>1341182.0</v>
      </c>
      <c r="C3486" s="2" t="s">
        <v>3449</v>
      </c>
      <c r="D3486" s="2">
        <v>9.665453049E9</v>
      </c>
      <c r="E3486" s="2" t="s">
        <v>238</v>
      </c>
      <c r="F3486" s="2" t="s">
        <v>239</v>
      </c>
      <c r="G3486" s="38">
        <v>41216.3125</v>
      </c>
      <c r="H3486" s="100"/>
      <c r="I3486" s="2" t="s">
        <v>3443</v>
      </c>
      <c r="J3486" s="2" t="s">
        <v>241</v>
      </c>
      <c r="K3486" s="2">
        <v>336.0</v>
      </c>
      <c r="L3486" s="101">
        <v>301.89140673075104</v>
      </c>
      <c r="M3486" s="2" t="s">
        <v>1086</v>
      </c>
      <c r="N3486" s="2"/>
      <c r="O3486" s="2"/>
      <c r="X3486" s="2"/>
      <c r="Y3486" s="2"/>
      <c r="Z3486" s="2"/>
    </row>
    <row r="3487" ht="10.5" customHeight="1">
      <c r="A3487" s="2"/>
      <c r="B3487" s="2">
        <v>1341910.0</v>
      </c>
      <c r="C3487" s="2" t="s">
        <v>3450</v>
      </c>
      <c r="D3487" s="2">
        <v>9.619635071E9</v>
      </c>
      <c r="E3487" s="2" t="s">
        <v>238</v>
      </c>
      <c r="F3487" s="2" t="s">
        <v>333</v>
      </c>
      <c r="G3487" s="38">
        <v>41216.552083333336</v>
      </c>
      <c r="H3487" s="100"/>
      <c r="I3487" s="2" t="s">
        <v>3443</v>
      </c>
      <c r="J3487" s="2" t="s">
        <v>241</v>
      </c>
      <c r="K3487" s="2">
        <v>277.0</v>
      </c>
      <c r="L3487" s="101">
        <v>275.99529056273525</v>
      </c>
      <c r="M3487" s="2" t="s">
        <v>1086</v>
      </c>
      <c r="N3487" s="2"/>
      <c r="O3487" s="2"/>
      <c r="X3487" s="2"/>
      <c r="Y3487" s="2"/>
      <c r="Z3487" s="2"/>
    </row>
    <row r="3488" ht="10.5" customHeight="1">
      <c r="A3488" s="2"/>
      <c r="B3488" s="2">
        <v>1344284.0</v>
      </c>
      <c r="C3488" s="2" t="s">
        <v>1076</v>
      </c>
      <c r="D3488" s="2">
        <v>9.769248897E9</v>
      </c>
      <c r="E3488" s="2" t="s">
        <v>238</v>
      </c>
      <c r="F3488" s="2" t="s">
        <v>283</v>
      </c>
      <c r="G3488" s="38">
        <v>41216.645833333336</v>
      </c>
      <c r="H3488" s="100"/>
      <c r="I3488" s="2" t="s">
        <v>3443</v>
      </c>
      <c r="J3488" s="2" t="s">
        <v>241</v>
      </c>
      <c r="K3488" s="2">
        <v>279.0</v>
      </c>
      <c r="L3488" s="101">
        <v>370.94771651212636</v>
      </c>
      <c r="M3488" s="2" t="s">
        <v>1086</v>
      </c>
      <c r="N3488" s="2"/>
      <c r="O3488" s="2"/>
      <c r="X3488" s="2"/>
      <c r="Y3488" s="2"/>
      <c r="Z3488" s="2"/>
    </row>
    <row r="3489" ht="10.5" customHeight="1">
      <c r="A3489" s="2"/>
      <c r="B3489" s="2">
        <v>1341672.0</v>
      </c>
      <c r="C3489" s="2" t="s">
        <v>3451</v>
      </c>
      <c r="D3489" s="2">
        <v>9.820293225E9</v>
      </c>
      <c r="E3489" s="2" t="s">
        <v>238</v>
      </c>
      <c r="F3489" s="2" t="s">
        <v>239</v>
      </c>
      <c r="G3489" s="38">
        <v>41216.770833333336</v>
      </c>
      <c r="H3489" s="100"/>
      <c r="I3489" s="2" t="s">
        <v>3443</v>
      </c>
      <c r="J3489" s="2" t="s">
        <v>241</v>
      </c>
      <c r="K3489" s="2">
        <v>185.0</v>
      </c>
      <c r="L3489" s="101">
        <v>165.93679684866834</v>
      </c>
      <c r="M3489" s="2" t="s">
        <v>1086</v>
      </c>
      <c r="N3489" s="2"/>
      <c r="O3489" s="2"/>
      <c r="X3489" s="2"/>
      <c r="Y3489" s="2"/>
      <c r="Z3489" s="2"/>
    </row>
    <row r="3490" ht="10.5" customHeight="1">
      <c r="A3490" s="2"/>
      <c r="B3490" s="2">
        <v>1344242.0</v>
      </c>
      <c r="C3490" s="2" t="s">
        <v>3452</v>
      </c>
      <c r="D3490" s="2">
        <v>9.769609116E9</v>
      </c>
      <c r="E3490" s="2" t="s">
        <v>238</v>
      </c>
      <c r="F3490" s="2" t="s">
        <v>239</v>
      </c>
      <c r="G3490" s="38">
        <v>41216.875</v>
      </c>
      <c r="H3490" s="100"/>
      <c r="I3490" s="2" t="s">
        <v>3443</v>
      </c>
      <c r="J3490" s="2" t="s">
        <v>241</v>
      </c>
      <c r="K3490" s="2">
        <v>717.0</v>
      </c>
      <c r="L3490" s="101">
        <v>714.0712557383351</v>
      </c>
      <c r="M3490" s="2" t="s">
        <v>1086</v>
      </c>
      <c r="N3490" s="2"/>
      <c r="O3490" s="2"/>
      <c r="X3490" s="2"/>
      <c r="Y3490" s="2"/>
      <c r="Z3490" s="2"/>
    </row>
    <row r="3491" ht="10.5" customHeight="1">
      <c r="A3491" s="2"/>
      <c r="B3491" s="2">
        <v>1344994.0</v>
      </c>
      <c r="C3491" s="2" t="s">
        <v>3453</v>
      </c>
      <c r="D3491" s="2">
        <v>9.8204889E9</v>
      </c>
      <c r="E3491" s="2" t="s">
        <v>238</v>
      </c>
      <c r="F3491" s="2" t="s">
        <v>239</v>
      </c>
      <c r="G3491" s="38">
        <v>41217.510416666664</v>
      </c>
      <c r="H3491" s="100"/>
      <c r="I3491" s="2" t="s">
        <v>3443</v>
      </c>
      <c r="J3491" s="2" t="s">
        <v>241</v>
      </c>
      <c r="K3491" s="2">
        <v>480.0</v>
      </c>
      <c r="L3491" s="101">
        <v>478.84820054552534</v>
      </c>
      <c r="M3491" s="2" t="s">
        <v>1086</v>
      </c>
      <c r="N3491" s="2"/>
      <c r="O3491" s="2"/>
      <c r="X3491" s="2"/>
      <c r="Y3491" s="2"/>
      <c r="Z3491" s="2"/>
    </row>
    <row r="3492" ht="10.5" customHeight="1">
      <c r="A3492" s="2"/>
      <c r="B3492" s="2">
        <v>1347188.0</v>
      </c>
      <c r="C3492" s="2" t="s">
        <v>3454</v>
      </c>
      <c r="D3492" s="2">
        <v>9.930101991E9</v>
      </c>
      <c r="E3492" s="2" t="s">
        <v>238</v>
      </c>
      <c r="F3492" s="2" t="s">
        <v>248</v>
      </c>
      <c r="G3492" s="38">
        <v>41217.614583333336</v>
      </c>
      <c r="H3492" s="100"/>
      <c r="I3492" s="2" t="s">
        <v>3443</v>
      </c>
      <c r="J3492" s="2" t="s">
        <v>241</v>
      </c>
      <c r="K3492" s="2">
        <v>100.0</v>
      </c>
      <c r="L3492" s="101">
        <v>79.61640962194912</v>
      </c>
      <c r="M3492" s="2" t="s">
        <v>1086</v>
      </c>
      <c r="N3492" s="2"/>
      <c r="O3492" s="2"/>
      <c r="X3492" s="2"/>
      <c r="Y3492" s="2"/>
      <c r="Z3492" s="2"/>
    </row>
    <row r="3493" ht="10.5" customHeight="1">
      <c r="A3493" s="2"/>
      <c r="B3493" s="2">
        <v>1346714.0</v>
      </c>
      <c r="C3493" s="2" t="s">
        <v>3455</v>
      </c>
      <c r="D3493" s="2">
        <v>9.594226255E9</v>
      </c>
      <c r="E3493" s="2" t="s">
        <v>238</v>
      </c>
      <c r="F3493" s="2" t="s">
        <v>239</v>
      </c>
      <c r="G3493" s="38">
        <v>41217.6875</v>
      </c>
      <c r="H3493" s="100"/>
      <c r="I3493" s="2" t="s">
        <v>3443</v>
      </c>
      <c r="J3493" s="2" t="s">
        <v>241</v>
      </c>
      <c r="K3493" s="2">
        <v>222.0</v>
      </c>
      <c r="L3493" s="101">
        <v>224.20305822670377</v>
      </c>
      <c r="M3493" s="2" t="s">
        <v>1086</v>
      </c>
      <c r="N3493" s="2"/>
      <c r="O3493" s="2"/>
      <c r="X3493" s="2"/>
      <c r="Y3493" s="2"/>
      <c r="Z3493" s="2"/>
    </row>
    <row r="3494" ht="10.5" customHeight="1">
      <c r="A3494" s="2"/>
      <c r="B3494" s="2">
        <v>1344808.0</v>
      </c>
      <c r="C3494" s="2" t="s">
        <v>3456</v>
      </c>
      <c r="D3494" s="2">
        <v>9.920782959E9</v>
      </c>
      <c r="E3494" s="2" t="s">
        <v>238</v>
      </c>
      <c r="F3494" s="2" t="s">
        <v>239</v>
      </c>
      <c r="G3494" s="38">
        <v>41217.8125</v>
      </c>
      <c r="H3494" s="100"/>
      <c r="I3494" s="2" t="s">
        <v>3443</v>
      </c>
      <c r="J3494" s="2" t="s">
        <v>241</v>
      </c>
      <c r="K3494" s="2">
        <v>231.0</v>
      </c>
      <c r="L3494" s="101">
        <v>232.83509694937572</v>
      </c>
      <c r="M3494" s="2" t="s">
        <v>1086</v>
      </c>
      <c r="N3494" s="2"/>
      <c r="O3494" s="2"/>
      <c r="X3494" s="2"/>
      <c r="Y3494" s="2"/>
      <c r="Z3494" s="2"/>
    </row>
    <row r="3495" ht="10.5" customHeight="1">
      <c r="A3495" s="2"/>
      <c r="B3495" s="2">
        <v>1345588.0</v>
      </c>
      <c r="C3495" s="2" t="s">
        <v>3457</v>
      </c>
      <c r="D3495" s="2">
        <v>9.029021423E9</v>
      </c>
      <c r="E3495" s="2" t="s">
        <v>238</v>
      </c>
      <c r="F3495" s="2" t="s">
        <v>239</v>
      </c>
      <c r="G3495" s="38">
        <v>41218.072916666664</v>
      </c>
      <c r="H3495" s="100"/>
      <c r="I3495" s="2" t="s">
        <v>3443</v>
      </c>
      <c r="J3495" s="2" t="s">
        <v>241</v>
      </c>
      <c r="K3495" s="2">
        <v>262.0</v>
      </c>
      <c r="L3495" s="101">
        <v>263.0472324787274</v>
      </c>
      <c r="M3495" s="2" t="s">
        <v>1086</v>
      </c>
      <c r="N3495" s="2"/>
      <c r="O3495" s="2"/>
      <c r="X3495" s="2"/>
      <c r="Y3495" s="2"/>
      <c r="Z3495" s="2"/>
    </row>
    <row r="3496" ht="10.5" customHeight="1">
      <c r="A3496" s="2"/>
      <c r="B3496" s="2">
        <v>1347968.0</v>
      </c>
      <c r="C3496" s="2" t="s">
        <v>3458</v>
      </c>
      <c r="D3496" s="2">
        <v>9.619155865E9</v>
      </c>
      <c r="E3496" s="2" t="s">
        <v>238</v>
      </c>
      <c r="F3496" s="2" t="s">
        <v>239</v>
      </c>
      <c r="G3496" s="38">
        <v>41218.166666666664</v>
      </c>
      <c r="H3496" s="100"/>
      <c r="I3496" s="2" t="s">
        <v>3443</v>
      </c>
      <c r="J3496" s="2" t="s">
        <v>241</v>
      </c>
      <c r="K3496" s="2">
        <v>165.0</v>
      </c>
      <c r="L3496" s="101">
        <v>157.3047581259964</v>
      </c>
      <c r="M3496" s="2" t="s">
        <v>1086</v>
      </c>
      <c r="N3496" s="2"/>
      <c r="O3496" s="2"/>
      <c r="X3496" s="2"/>
      <c r="Y3496" s="2"/>
      <c r="Z3496" s="2"/>
    </row>
    <row r="3497" ht="10.5" customHeight="1">
      <c r="A3497" s="2"/>
      <c r="B3497" s="2">
        <v>1348256.0</v>
      </c>
      <c r="C3497" s="2" t="s">
        <v>3459</v>
      </c>
      <c r="D3497" s="2">
        <v>9.82041509E9</v>
      </c>
      <c r="E3497" s="2" t="s">
        <v>238</v>
      </c>
      <c r="F3497" s="2" t="s">
        <v>239</v>
      </c>
      <c r="G3497" s="38">
        <v>41218.21875</v>
      </c>
      <c r="H3497" s="100"/>
      <c r="I3497" s="2" t="s">
        <v>3443</v>
      </c>
      <c r="J3497" s="2" t="s">
        <v>241</v>
      </c>
      <c r="K3497" s="2">
        <v>113.0</v>
      </c>
      <c r="L3497" s="101">
        <v>105.51252578996487</v>
      </c>
      <c r="M3497" s="2" t="s">
        <v>1086</v>
      </c>
      <c r="N3497" s="2"/>
      <c r="O3497" s="2"/>
      <c r="X3497" s="2"/>
      <c r="Y3497" s="2"/>
      <c r="Z3497" s="2"/>
    </row>
    <row r="3498" ht="10.5" customHeight="1">
      <c r="A3498" s="2"/>
      <c r="B3498" s="2">
        <v>1348274.0</v>
      </c>
      <c r="C3498" s="2" t="s">
        <v>3460</v>
      </c>
      <c r="D3498" s="2">
        <v>9.920064377E9</v>
      </c>
      <c r="E3498" s="2" t="s">
        <v>238</v>
      </c>
      <c r="F3498" s="2" t="s">
        <v>239</v>
      </c>
      <c r="G3498" s="38">
        <v>41218.270833333336</v>
      </c>
      <c r="H3498" s="100"/>
      <c r="I3498" s="2" t="s">
        <v>3443</v>
      </c>
      <c r="J3498" s="2" t="s">
        <v>241</v>
      </c>
      <c r="K3498" s="2">
        <v>139.0</v>
      </c>
      <c r="L3498" s="101">
        <v>111.98655483196882</v>
      </c>
      <c r="M3498" s="2" t="s">
        <v>1086</v>
      </c>
      <c r="N3498" s="2"/>
      <c r="O3498" s="2"/>
      <c r="X3498" s="2"/>
      <c r="Y3498" s="2"/>
      <c r="Z3498" s="2"/>
    </row>
    <row r="3499" ht="10.5" customHeight="1">
      <c r="A3499" s="2"/>
      <c r="B3499" s="2">
        <v>1348186.0</v>
      </c>
      <c r="C3499" s="2" t="s">
        <v>3461</v>
      </c>
      <c r="D3499" s="2">
        <v>9.773742515E9</v>
      </c>
      <c r="E3499" s="2" t="s">
        <v>238</v>
      </c>
      <c r="F3499" s="2" t="s">
        <v>239</v>
      </c>
      <c r="G3499" s="38">
        <v>41218.59375</v>
      </c>
      <c r="H3499" s="100"/>
      <c r="I3499" s="2" t="s">
        <v>3443</v>
      </c>
      <c r="J3499" s="2" t="s">
        <v>241</v>
      </c>
      <c r="K3499" s="2">
        <v>188.0</v>
      </c>
      <c r="L3499" s="101">
        <v>181.04286461334414</v>
      </c>
      <c r="M3499" s="2" t="s">
        <v>1086</v>
      </c>
      <c r="N3499" s="2"/>
      <c r="O3499" s="2"/>
      <c r="X3499" s="2"/>
      <c r="Y3499" s="2"/>
      <c r="Z3499" s="2"/>
    </row>
    <row r="3500" ht="10.5" customHeight="1">
      <c r="A3500" s="2"/>
      <c r="B3500" s="2">
        <v>1351500.0</v>
      </c>
      <c r="C3500" s="2" t="s">
        <v>2469</v>
      </c>
      <c r="D3500" s="2">
        <v>9.920199797E9</v>
      </c>
      <c r="E3500" s="2" t="s">
        <v>238</v>
      </c>
      <c r="F3500" s="2" t="s">
        <v>239</v>
      </c>
      <c r="G3500" s="38">
        <v>41218.65625</v>
      </c>
      <c r="H3500" s="100"/>
      <c r="I3500" s="2" t="s">
        <v>3443</v>
      </c>
      <c r="J3500" s="2" t="s">
        <v>241</v>
      </c>
      <c r="K3500" s="2">
        <v>174.0</v>
      </c>
      <c r="L3500" s="101">
        <v>131.40864195798065</v>
      </c>
      <c r="M3500" s="2" t="s">
        <v>1086</v>
      </c>
      <c r="N3500" s="2"/>
      <c r="O3500" s="2"/>
      <c r="X3500" s="2"/>
      <c r="Y3500" s="2"/>
      <c r="Z3500" s="2"/>
    </row>
    <row r="3501" ht="10.5" customHeight="1">
      <c r="A3501" s="2"/>
      <c r="B3501" s="2">
        <v>1352286.0</v>
      </c>
      <c r="C3501" s="2" t="s">
        <v>3462</v>
      </c>
      <c r="D3501" s="2">
        <v>9.167656514E9</v>
      </c>
      <c r="E3501" s="2" t="s">
        <v>238</v>
      </c>
      <c r="F3501" s="2" t="s">
        <v>239</v>
      </c>
      <c r="G3501" s="38">
        <v>41218.75</v>
      </c>
      <c r="H3501" s="100"/>
      <c r="I3501" s="2" t="s">
        <v>3443</v>
      </c>
      <c r="J3501" s="2" t="s">
        <v>241</v>
      </c>
      <c r="K3501" s="2">
        <v>146.0</v>
      </c>
      <c r="L3501" s="101">
        <v>142.19869036132053</v>
      </c>
      <c r="M3501" s="2" t="s">
        <v>1086</v>
      </c>
      <c r="N3501" s="2"/>
      <c r="O3501" s="2"/>
      <c r="X3501" s="2"/>
      <c r="Y3501" s="2"/>
      <c r="Z3501" s="2"/>
    </row>
    <row r="3502" ht="10.5" customHeight="1">
      <c r="A3502" s="2"/>
      <c r="B3502" s="2">
        <v>1314508.0</v>
      </c>
      <c r="C3502" s="2" t="s">
        <v>945</v>
      </c>
      <c r="D3502" s="2">
        <v>9.892367779E9</v>
      </c>
      <c r="E3502" s="2" t="s">
        <v>238</v>
      </c>
      <c r="F3502" s="2" t="s">
        <v>258</v>
      </c>
      <c r="G3502" s="38">
        <v>41218.895833333336</v>
      </c>
      <c r="H3502" s="100"/>
      <c r="I3502" s="2" t="s">
        <v>3443</v>
      </c>
      <c r="J3502" s="2" t="s">
        <v>241</v>
      </c>
      <c r="K3502" s="2">
        <v>449.0</v>
      </c>
      <c r="L3502" s="101">
        <v>411.94990044481807</v>
      </c>
      <c r="M3502" s="2" t="s">
        <v>1086</v>
      </c>
      <c r="N3502" s="2"/>
      <c r="O3502" s="2"/>
      <c r="X3502" s="2"/>
      <c r="Y3502" s="2"/>
      <c r="Z3502" s="2"/>
    </row>
    <row r="3503" ht="10.5" customHeight="1">
      <c r="A3503" s="2"/>
      <c r="B3503" s="2">
        <v>1353058.0</v>
      </c>
      <c r="C3503" s="2" t="s">
        <v>3463</v>
      </c>
      <c r="D3503" s="2">
        <v>7.600461362E9</v>
      </c>
      <c r="E3503" s="2" t="s">
        <v>238</v>
      </c>
      <c r="F3503" s="2" t="s">
        <v>239</v>
      </c>
      <c r="G3503" s="38">
        <v>41219.552083333336</v>
      </c>
      <c r="H3503" s="100"/>
      <c r="I3503" s="2" t="s">
        <v>3443</v>
      </c>
      <c r="J3503" s="2" t="s">
        <v>241</v>
      </c>
      <c r="K3503" s="2">
        <v>746.0</v>
      </c>
      <c r="L3503" s="101">
        <v>701.1231976543274</v>
      </c>
      <c r="M3503" s="2" t="s">
        <v>1086</v>
      </c>
      <c r="N3503" s="2"/>
      <c r="O3503" s="2"/>
      <c r="X3503" s="2"/>
      <c r="Y3503" s="2"/>
      <c r="Z3503" s="2"/>
    </row>
    <row r="3504" ht="10.5" customHeight="1">
      <c r="A3504" s="2"/>
      <c r="B3504" s="2">
        <v>1351924.0</v>
      </c>
      <c r="C3504" s="2" t="s">
        <v>3464</v>
      </c>
      <c r="D3504" s="2">
        <v>7.738355623E9</v>
      </c>
      <c r="E3504" s="2" t="s">
        <v>238</v>
      </c>
      <c r="F3504" s="2" t="s">
        <v>239</v>
      </c>
      <c r="G3504" s="38">
        <v>41219.65625</v>
      </c>
      <c r="H3504" s="100"/>
      <c r="I3504" s="2" t="s">
        <v>3443</v>
      </c>
      <c r="J3504" s="2" t="s">
        <v>241</v>
      </c>
      <c r="K3504" s="2">
        <v>216.0</v>
      </c>
      <c r="L3504" s="101">
        <v>215.57101950403182</v>
      </c>
      <c r="M3504" s="2" t="s">
        <v>1086</v>
      </c>
      <c r="N3504" s="2"/>
      <c r="O3504" s="2"/>
      <c r="X3504" s="2"/>
      <c r="Y3504" s="2"/>
      <c r="Z3504" s="2"/>
    </row>
    <row r="3505" ht="10.5" customHeight="1">
      <c r="A3505" s="2"/>
      <c r="B3505" s="2">
        <v>1354618.0</v>
      </c>
      <c r="C3505" s="2" t="s">
        <v>3465</v>
      </c>
      <c r="D3505" s="2">
        <v>9.930134153E9</v>
      </c>
      <c r="E3505" s="2" t="s">
        <v>238</v>
      </c>
      <c r="F3505" s="2" t="s">
        <v>239</v>
      </c>
      <c r="G3505" s="38">
        <v>41219.729166666664</v>
      </c>
      <c r="H3505" s="100"/>
      <c r="I3505" s="2" t="s">
        <v>3443</v>
      </c>
      <c r="J3505" s="2" t="s">
        <v>241</v>
      </c>
      <c r="K3505" s="2">
        <v>109.0</v>
      </c>
      <c r="L3505" s="101">
        <v>105.51252578996487</v>
      </c>
      <c r="M3505" s="2" t="s">
        <v>1086</v>
      </c>
      <c r="N3505" s="2"/>
      <c r="O3505" s="2"/>
      <c r="X3505" s="2"/>
      <c r="Y3505" s="2"/>
      <c r="Z3505" s="2"/>
    </row>
    <row r="3506" ht="10.5" customHeight="1">
      <c r="A3506" s="2"/>
      <c r="B3506" s="2">
        <v>1353244.0</v>
      </c>
      <c r="C3506" s="2" t="s">
        <v>3466</v>
      </c>
      <c r="D3506" s="2">
        <v>9.70203011E9</v>
      </c>
      <c r="E3506" s="2" t="s">
        <v>238</v>
      </c>
      <c r="F3506" s="2" t="s">
        <v>239</v>
      </c>
      <c r="G3506" s="38">
        <v>41219.8125</v>
      </c>
      <c r="H3506" s="100"/>
      <c r="I3506" s="2" t="s">
        <v>3443</v>
      </c>
      <c r="J3506" s="2" t="s">
        <v>241</v>
      </c>
      <c r="K3506" s="2">
        <v>207.0</v>
      </c>
      <c r="L3506" s="101">
        <v>209.09699046202792</v>
      </c>
      <c r="M3506" s="2" t="s">
        <v>1086</v>
      </c>
      <c r="N3506" s="2"/>
      <c r="O3506" s="2"/>
      <c r="X3506" s="2"/>
      <c r="Y3506" s="2"/>
      <c r="Z3506" s="2"/>
    </row>
    <row r="3507" ht="10.5" customHeight="1">
      <c r="A3507" s="2"/>
      <c r="B3507" s="2">
        <v>1353570.0</v>
      </c>
      <c r="C3507" s="2" t="s">
        <v>409</v>
      </c>
      <c r="D3507" s="2">
        <v>9.867324389E9</v>
      </c>
      <c r="E3507" s="2" t="s">
        <v>238</v>
      </c>
      <c r="F3507" s="2" t="s">
        <v>239</v>
      </c>
      <c r="G3507" s="38">
        <v>41220.010416666664</v>
      </c>
      <c r="H3507" s="100"/>
      <c r="I3507" s="2" t="s">
        <v>3443</v>
      </c>
      <c r="J3507" s="2" t="s">
        <v>241</v>
      </c>
      <c r="K3507" s="2">
        <v>207.0</v>
      </c>
      <c r="L3507" s="101">
        <v>196.14893237802005</v>
      </c>
      <c r="M3507" s="2" t="s">
        <v>1086</v>
      </c>
      <c r="N3507" s="2"/>
      <c r="O3507" s="2"/>
      <c r="X3507" s="2"/>
      <c r="Y3507" s="2"/>
      <c r="Z3507" s="2"/>
    </row>
    <row r="3508" ht="10.5" customHeight="1">
      <c r="A3508" s="2"/>
      <c r="B3508" s="2">
        <v>1350932.0</v>
      </c>
      <c r="C3508" s="2" t="s">
        <v>3467</v>
      </c>
      <c r="D3508" s="2">
        <v>7.208008001E9</v>
      </c>
      <c r="E3508" s="2" t="s">
        <v>238</v>
      </c>
      <c r="F3508" s="2" t="s">
        <v>258</v>
      </c>
      <c r="G3508" s="38">
        <v>41220.15625</v>
      </c>
      <c r="H3508" s="100"/>
      <c r="I3508" s="2" t="s">
        <v>3443</v>
      </c>
      <c r="J3508" s="2" t="s">
        <v>241</v>
      </c>
      <c r="K3508" s="2">
        <v>272.0</v>
      </c>
      <c r="L3508" s="101">
        <v>260.88922279805945</v>
      </c>
      <c r="M3508" s="2" t="s">
        <v>1086</v>
      </c>
      <c r="N3508" s="2"/>
      <c r="O3508" s="2"/>
      <c r="X3508" s="2"/>
      <c r="Y3508" s="2"/>
      <c r="Z3508" s="2"/>
    </row>
    <row r="3509" ht="10.5" customHeight="1">
      <c r="A3509" s="2"/>
      <c r="B3509" s="2">
        <v>1354034.0</v>
      </c>
      <c r="C3509" s="2" t="s">
        <v>3468</v>
      </c>
      <c r="D3509" s="2">
        <v>9.820034548E9</v>
      </c>
      <c r="E3509" s="2" t="s">
        <v>238</v>
      </c>
      <c r="F3509" s="2" t="s">
        <v>239</v>
      </c>
      <c r="G3509" s="38">
        <v>41220.208333333336</v>
      </c>
      <c r="H3509" s="100"/>
      <c r="I3509" s="2" t="s">
        <v>3443</v>
      </c>
      <c r="J3509" s="2" t="s">
        <v>241</v>
      </c>
      <c r="K3509" s="2">
        <v>123.0</v>
      </c>
      <c r="L3509" s="101">
        <v>103.35451610929691</v>
      </c>
      <c r="M3509" s="2" t="s">
        <v>1086</v>
      </c>
      <c r="N3509" s="2"/>
      <c r="O3509" s="2"/>
      <c r="X3509" s="2"/>
      <c r="Y3509" s="2"/>
      <c r="Z3509" s="2"/>
    </row>
    <row r="3510" ht="10.5" customHeight="1">
      <c r="A3510" s="2"/>
      <c r="B3510" s="2">
        <v>1333890.0</v>
      </c>
      <c r="C3510" s="2" t="s">
        <v>1442</v>
      </c>
      <c r="D3510" s="2">
        <v>8.879040766E9</v>
      </c>
      <c r="E3510" s="2" t="s">
        <v>238</v>
      </c>
      <c r="F3510" s="2" t="s">
        <v>239</v>
      </c>
      <c r="G3510" s="38">
        <v>41220.260416666664</v>
      </c>
      <c r="H3510" s="100"/>
      <c r="I3510" s="2" t="s">
        <v>3443</v>
      </c>
      <c r="J3510" s="2" t="s">
        <v>241</v>
      </c>
      <c r="K3510" s="2">
        <v>452.0</v>
      </c>
      <c r="L3510" s="101">
        <v>437.8460166128338</v>
      </c>
      <c r="M3510" s="2" t="s">
        <v>1086</v>
      </c>
      <c r="N3510" s="2"/>
      <c r="O3510" s="2"/>
      <c r="X3510" s="2"/>
      <c r="Y3510" s="2"/>
      <c r="Z3510" s="2"/>
    </row>
    <row r="3511" ht="10.5" customHeight="1">
      <c r="A3511" s="2"/>
      <c r="B3511" s="2">
        <v>1355896.0</v>
      </c>
      <c r="C3511" s="2" t="s">
        <v>1158</v>
      </c>
      <c r="D3511" s="2">
        <v>9.820899313E9</v>
      </c>
      <c r="E3511" s="2" t="s">
        <v>238</v>
      </c>
      <c r="F3511" s="2" t="s">
        <v>239</v>
      </c>
      <c r="G3511" s="38">
        <v>41220.333333333336</v>
      </c>
      <c r="H3511" s="100"/>
      <c r="I3511" s="2" t="s">
        <v>3443</v>
      </c>
      <c r="J3511" s="2" t="s">
        <v>241</v>
      </c>
      <c r="K3511" s="2">
        <v>148.4</v>
      </c>
      <c r="L3511" s="101">
        <v>142.19869036132053</v>
      </c>
      <c r="M3511" s="2" t="s">
        <v>1086</v>
      </c>
      <c r="N3511" s="2"/>
      <c r="O3511" s="2"/>
      <c r="X3511" s="2"/>
      <c r="Y3511" s="2"/>
      <c r="Z3511" s="2"/>
    </row>
    <row r="3512" ht="10.5" customHeight="1">
      <c r="A3512" s="2"/>
      <c r="B3512" s="2">
        <v>1354114.0</v>
      </c>
      <c r="C3512" s="2" t="s">
        <v>1296</v>
      </c>
      <c r="D3512" s="2">
        <v>9.930242466E9</v>
      </c>
      <c r="E3512" s="2" t="s">
        <v>238</v>
      </c>
      <c r="F3512" s="2" t="s">
        <v>239</v>
      </c>
      <c r="G3512" s="38">
        <v>41220.40625</v>
      </c>
      <c r="H3512" s="100"/>
      <c r="I3512" s="2" t="s">
        <v>3443</v>
      </c>
      <c r="J3512" s="2" t="s">
        <v>241</v>
      </c>
      <c r="K3512" s="2">
        <v>221.0</v>
      </c>
      <c r="L3512" s="101">
        <v>222.0450485460358</v>
      </c>
      <c r="M3512" s="2" t="s">
        <v>1086</v>
      </c>
      <c r="N3512" s="2"/>
      <c r="O3512" s="2"/>
      <c r="X3512" s="2"/>
      <c r="Y3512" s="2"/>
      <c r="Z3512" s="2"/>
    </row>
    <row r="3513" ht="10.5" customHeight="1">
      <c r="A3513" s="2"/>
      <c r="B3513" s="2">
        <v>1350930.0</v>
      </c>
      <c r="C3513" s="2" t="s">
        <v>322</v>
      </c>
      <c r="D3513" s="2">
        <v>7.208008001E9</v>
      </c>
      <c r="E3513" s="2" t="s">
        <v>238</v>
      </c>
      <c r="F3513" s="2" t="s">
        <v>258</v>
      </c>
      <c r="G3513" s="38">
        <v>41220.541666666664</v>
      </c>
      <c r="H3513" s="100"/>
      <c r="I3513" s="2" t="s">
        <v>3443</v>
      </c>
      <c r="J3513" s="2" t="s">
        <v>241</v>
      </c>
      <c r="K3513" s="2">
        <v>386.0</v>
      </c>
      <c r="L3513" s="101">
        <v>357.99965842811855</v>
      </c>
      <c r="M3513" s="2" t="s">
        <v>1086</v>
      </c>
      <c r="N3513" s="2"/>
      <c r="O3513" s="2"/>
      <c r="X3513" s="2"/>
      <c r="Y3513" s="2"/>
      <c r="Z3513" s="2"/>
    </row>
    <row r="3514" ht="10.5" customHeight="1">
      <c r="A3514" s="2"/>
      <c r="B3514" s="2">
        <v>1356396.0</v>
      </c>
      <c r="C3514" s="2" t="s">
        <v>3469</v>
      </c>
      <c r="D3514" s="2">
        <v>9.886621476E9</v>
      </c>
      <c r="E3514" s="2" t="s">
        <v>238</v>
      </c>
      <c r="F3514" s="2" t="s">
        <v>239</v>
      </c>
      <c r="G3514" s="38">
        <v>41220.645833333336</v>
      </c>
      <c r="H3514" s="100"/>
      <c r="I3514" s="2" t="s">
        <v>3443</v>
      </c>
      <c r="J3514" s="2" t="s">
        <v>241</v>
      </c>
      <c r="K3514" s="2">
        <v>279.0</v>
      </c>
      <c r="L3514" s="101">
        <v>247.94116471405152</v>
      </c>
      <c r="M3514" s="2" t="s">
        <v>1086</v>
      </c>
      <c r="N3514" s="2"/>
      <c r="O3514" s="2"/>
      <c r="X3514" s="2"/>
      <c r="Y3514" s="2"/>
      <c r="Z3514" s="2"/>
    </row>
    <row r="3515" ht="10.5" customHeight="1">
      <c r="A3515" s="2"/>
      <c r="B3515" s="2">
        <v>1334616.0</v>
      </c>
      <c r="C3515" s="2" t="s">
        <v>3470</v>
      </c>
      <c r="D3515" s="2">
        <v>9.920299999E9</v>
      </c>
      <c r="E3515" s="2" t="s">
        <v>238</v>
      </c>
      <c r="F3515" s="2" t="s">
        <v>239</v>
      </c>
      <c r="G3515" s="38">
        <v>41220.71875</v>
      </c>
      <c r="H3515" s="100"/>
      <c r="I3515" s="2" t="s">
        <v>3471</v>
      </c>
      <c r="J3515" s="2" t="s">
        <v>1245</v>
      </c>
      <c r="K3515" s="2">
        <v>1130.0</v>
      </c>
      <c r="L3515" s="101">
        <v>882.9540320758979</v>
      </c>
      <c r="M3515" s="2" t="s">
        <v>1189</v>
      </c>
      <c r="N3515" s="2"/>
      <c r="O3515" s="2"/>
      <c r="X3515" s="2"/>
      <c r="Y3515" s="2"/>
      <c r="Z3515" s="2"/>
    </row>
    <row r="3516" ht="10.5" customHeight="1">
      <c r="A3516" s="2"/>
      <c r="B3516" s="2">
        <v>1338454.0</v>
      </c>
      <c r="C3516" s="2" t="s">
        <v>3472</v>
      </c>
      <c r="D3516" s="2">
        <v>9.96702902E9</v>
      </c>
      <c r="E3516" s="2" t="s">
        <v>238</v>
      </c>
      <c r="F3516" s="2" t="s">
        <v>239</v>
      </c>
      <c r="G3516" s="38">
        <v>41220.833333333336</v>
      </c>
      <c r="H3516" s="100"/>
      <c r="I3516" s="2" t="s">
        <v>3471</v>
      </c>
      <c r="J3516" s="2" t="s">
        <v>762</v>
      </c>
      <c r="K3516" s="2">
        <v>3220.0</v>
      </c>
      <c r="L3516" s="101">
        <v>2762.454032075898</v>
      </c>
      <c r="M3516" s="2" t="s">
        <v>1189</v>
      </c>
      <c r="N3516" s="2"/>
      <c r="O3516" s="2"/>
      <c r="X3516" s="2"/>
      <c r="Y3516" s="2"/>
      <c r="Z3516" s="2"/>
    </row>
    <row r="3517" ht="10.5" customHeight="1">
      <c r="A3517" s="2"/>
      <c r="B3517" s="2">
        <v>1332882.0</v>
      </c>
      <c r="C3517" s="2" t="s">
        <v>393</v>
      </c>
      <c r="D3517" s="2">
        <v>9.987054262E9</v>
      </c>
      <c r="E3517" s="2" t="s">
        <v>238</v>
      </c>
      <c r="F3517" s="2" t="s">
        <v>239</v>
      </c>
      <c r="G3517" s="38">
        <v>41220.916666666664</v>
      </c>
      <c r="H3517" s="100"/>
      <c r="I3517" s="2" t="s">
        <v>3473</v>
      </c>
      <c r="J3517" s="2" t="s">
        <v>241</v>
      </c>
      <c r="K3517" s="2">
        <v>270.0</v>
      </c>
      <c r="L3517" s="101">
        <v>289.8373654092312</v>
      </c>
      <c r="M3517" s="2" t="s">
        <v>909</v>
      </c>
      <c r="N3517" s="2"/>
      <c r="O3517" s="2"/>
      <c r="X3517" s="2"/>
      <c r="Y3517" s="2"/>
      <c r="Z3517" s="2"/>
    </row>
    <row r="3518" ht="10.5" customHeight="1">
      <c r="A3518" s="2"/>
      <c r="B3518" s="2">
        <v>1305086.0</v>
      </c>
      <c r="C3518" s="2" t="s">
        <v>3474</v>
      </c>
      <c r="D3518" s="2">
        <v>9.619354311E9</v>
      </c>
      <c r="E3518" s="2" t="s">
        <v>238</v>
      </c>
      <c r="F3518" s="2" t="s">
        <v>258</v>
      </c>
      <c r="G3518" s="38">
        <v>41215.666666666664</v>
      </c>
      <c r="H3518" s="100"/>
      <c r="I3518" s="2" t="s">
        <v>3473</v>
      </c>
      <c r="J3518" s="2" t="s">
        <v>241</v>
      </c>
      <c r="K3518" s="2">
        <v>313.0</v>
      </c>
      <c r="L3518" s="101">
        <v>289.8373654092312</v>
      </c>
      <c r="M3518" s="2" t="s">
        <v>909</v>
      </c>
      <c r="N3518" s="2"/>
      <c r="O3518" s="2"/>
      <c r="X3518" s="2"/>
      <c r="Y3518" s="2"/>
      <c r="Z3518" s="2"/>
    </row>
    <row r="3519" ht="10.5" customHeight="1">
      <c r="A3519" s="2"/>
      <c r="B3519" s="2">
        <v>1335830.0</v>
      </c>
      <c r="C3519" s="2" t="s">
        <v>3475</v>
      </c>
      <c r="D3519" s="2">
        <v>9.930917566E9</v>
      </c>
      <c r="E3519" s="2" t="s">
        <v>238</v>
      </c>
      <c r="F3519" s="2" t="s">
        <v>239</v>
      </c>
      <c r="G3519" s="38">
        <v>41216.333333333336</v>
      </c>
      <c r="H3519" s="100"/>
      <c r="I3519" s="2" t="s">
        <v>3473</v>
      </c>
      <c r="J3519" s="2" t="s">
        <v>241</v>
      </c>
      <c r="K3519" s="2">
        <v>175.0</v>
      </c>
      <c r="L3519" s="101">
        <v>289.8373654092312</v>
      </c>
      <c r="M3519" s="2" t="s">
        <v>909</v>
      </c>
      <c r="N3519" s="2"/>
      <c r="O3519" s="2"/>
      <c r="X3519" s="2"/>
      <c r="Y3519" s="2"/>
      <c r="Z3519" s="2"/>
    </row>
    <row r="3520" ht="10.5" customHeight="1">
      <c r="A3520" s="2"/>
      <c r="B3520" s="2">
        <v>1353230.0</v>
      </c>
      <c r="C3520" s="2" t="s">
        <v>3476</v>
      </c>
      <c r="D3520" s="2">
        <v>9.223174326E9</v>
      </c>
      <c r="E3520" s="2" t="s">
        <v>238</v>
      </c>
      <c r="F3520" s="2" t="s">
        <v>239</v>
      </c>
      <c r="G3520" s="38">
        <v>41214.3125</v>
      </c>
      <c r="H3520" s="100"/>
      <c r="I3520" s="2" t="s">
        <v>3473</v>
      </c>
      <c r="J3520" s="2" t="s">
        <v>241</v>
      </c>
      <c r="K3520" s="2">
        <v>308.0</v>
      </c>
      <c r="L3520" s="101">
        <v>277.129261383911</v>
      </c>
      <c r="M3520" s="2" t="s">
        <v>909</v>
      </c>
      <c r="N3520" s="2"/>
      <c r="O3520" s="2"/>
      <c r="X3520" s="2"/>
      <c r="Y3520" s="2"/>
      <c r="Z3520" s="2"/>
    </row>
    <row r="3521" ht="10.5" customHeight="1">
      <c r="A3521" s="2"/>
      <c r="B3521" s="2">
        <v>1349998.0</v>
      </c>
      <c r="C3521" s="2" t="s">
        <v>577</v>
      </c>
      <c r="D3521" s="2">
        <v>9.890446665E9</v>
      </c>
      <c r="E3521" s="2" t="s">
        <v>238</v>
      </c>
      <c r="F3521" s="2" t="s">
        <v>239</v>
      </c>
      <c r="G3521" s="38">
        <v>41214.385416666664</v>
      </c>
      <c r="H3521" s="100"/>
      <c r="I3521" s="2" t="s">
        <v>3473</v>
      </c>
      <c r="J3521" s="2" t="s">
        <v>241</v>
      </c>
      <c r="K3521" s="2">
        <v>250.0</v>
      </c>
      <c r="L3521" s="101">
        <v>213.2029682076244</v>
      </c>
      <c r="M3521" s="2" t="s">
        <v>909</v>
      </c>
      <c r="N3521" s="2"/>
      <c r="O3521" s="2"/>
      <c r="X3521" s="2"/>
      <c r="Y3521" s="2"/>
      <c r="Z3521" s="2"/>
    </row>
    <row r="3522" ht="10.5" customHeight="1">
      <c r="A3522" s="2"/>
      <c r="B3522" s="2">
        <v>1354396.0</v>
      </c>
      <c r="C3522" s="2" t="s">
        <v>3477</v>
      </c>
      <c r="D3522" s="2">
        <v>9.821071841E9</v>
      </c>
      <c r="E3522" s="2" t="s">
        <v>238</v>
      </c>
      <c r="F3522" s="2" t="s">
        <v>239</v>
      </c>
      <c r="G3522" s="38">
        <v>41214.875</v>
      </c>
      <c r="H3522" s="100"/>
      <c r="I3522" s="2" t="s">
        <v>3473</v>
      </c>
      <c r="J3522" s="2" t="s">
        <v>241</v>
      </c>
      <c r="K3522" s="2">
        <v>100.0</v>
      </c>
      <c r="L3522" s="101">
        <v>75.36189854625624</v>
      </c>
      <c r="M3522" s="2" t="s">
        <v>909</v>
      </c>
      <c r="N3522" s="2"/>
      <c r="O3522" s="2"/>
      <c r="X3522" s="2"/>
      <c r="Y3522" s="2"/>
      <c r="Z3522" s="2"/>
    </row>
    <row r="3523" ht="10.5" customHeight="1">
      <c r="A3523" s="2"/>
      <c r="B3523" s="2">
        <v>1353016.0</v>
      </c>
      <c r="C3523" s="2" t="s">
        <v>3478</v>
      </c>
      <c r="D3523" s="2">
        <v>9.769419646E9</v>
      </c>
      <c r="E3523" s="2" t="s">
        <v>238</v>
      </c>
      <c r="F3523" s="2" t="s">
        <v>239</v>
      </c>
      <c r="G3523" s="38">
        <v>41219.864583333336</v>
      </c>
      <c r="H3523" s="100"/>
      <c r="I3523" s="2" t="s">
        <v>3473</v>
      </c>
      <c r="J3523" s="2" t="s">
        <v>241</v>
      </c>
      <c r="K3523" s="2">
        <v>167.0</v>
      </c>
      <c r="L3523" s="101">
        <v>153.2720683548556</v>
      </c>
      <c r="M3523" s="2" t="s">
        <v>909</v>
      </c>
      <c r="N3523" s="2"/>
      <c r="O3523" s="2"/>
      <c r="X3523" s="2"/>
      <c r="Y3523" s="2"/>
      <c r="Z3523" s="2"/>
    </row>
    <row r="3524" ht="10.5" customHeight="1">
      <c r="A3524" s="2"/>
      <c r="B3524" s="2">
        <v>1354126.0</v>
      </c>
      <c r="C3524" s="2" t="s">
        <v>3479</v>
      </c>
      <c r="D3524" s="2">
        <v>8.554985837E9</v>
      </c>
      <c r="E3524" s="2" t="s">
        <v>238</v>
      </c>
      <c r="F3524" s="2" t="s">
        <v>333</v>
      </c>
      <c r="G3524" s="38">
        <v>41219.9375</v>
      </c>
      <c r="H3524" s="100"/>
      <c r="I3524" s="2" t="s">
        <v>3473</v>
      </c>
      <c r="J3524" s="2" t="s">
        <v>241</v>
      </c>
      <c r="K3524" s="2">
        <v>566.0</v>
      </c>
      <c r="L3524" s="101">
        <v>530.8367374272988</v>
      </c>
      <c r="M3524" s="2" t="s">
        <v>909</v>
      </c>
      <c r="N3524" s="2"/>
      <c r="O3524" s="2"/>
      <c r="X3524" s="2"/>
      <c r="Y3524" s="2"/>
      <c r="Z3524" s="2"/>
    </row>
    <row r="3525" ht="10.5" customHeight="1">
      <c r="A3525" s="2"/>
      <c r="B3525" s="2">
        <v>1350928.0</v>
      </c>
      <c r="C3525" s="2" t="s">
        <v>322</v>
      </c>
      <c r="D3525" s="2">
        <v>7.208008001E9</v>
      </c>
      <c r="E3525" s="2" t="s">
        <v>238</v>
      </c>
      <c r="F3525" s="2" t="s">
        <v>258</v>
      </c>
      <c r="G3525" s="38">
        <v>41220.177083333336</v>
      </c>
      <c r="H3525" s="100"/>
      <c r="I3525" s="2" t="s">
        <v>3473</v>
      </c>
      <c r="J3525" s="2" t="s">
        <v>241</v>
      </c>
      <c r="K3525" s="2">
        <v>659.0</v>
      </c>
      <c r="L3525" s="101">
        <v>504.86668082443236</v>
      </c>
      <c r="M3525" s="2" t="s">
        <v>909</v>
      </c>
      <c r="N3525" s="2"/>
      <c r="O3525" s="2"/>
      <c r="X3525" s="2"/>
      <c r="Y3525" s="2"/>
      <c r="Z3525" s="2"/>
    </row>
    <row r="3526" ht="10.5" customHeight="1">
      <c r="A3526" s="2"/>
      <c r="B3526" s="2">
        <v>1357052.0</v>
      </c>
      <c r="C3526" s="2" t="s">
        <v>732</v>
      </c>
      <c r="D3526" s="2">
        <v>9.769551132E9</v>
      </c>
      <c r="E3526" s="2" t="s">
        <v>238</v>
      </c>
      <c r="F3526" s="2" t="s">
        <v>239</v>
      </c>
      <c r="G3526" s="38">
        <v>41220.208333333336</v>
      </c>
      <c r="H3526" s="100"/>
      <c r="I3526" s="2" t="s">
        <v>3473</v>
      </c>
      <c r="J3526" s="2" t="s">
        <v>241</v>
      </c>
      <c r="K3526" s="2">
        <v>551.0</v>
      </c>
      <c r="L3526" s="101">
        <v>496.87589417739656</v>
      </c>
      <c r="M3526" s="2" t="s">
        <v>909</v>
      </c>
      <c r="N3526" s="2"/>
      <c r="O3526" s="2"/>
      <c r="X3526" s="2"/>
      <c r="Y3526" s="2"/>
      <c r="Z3526" s="2"/>
    </row>
    <row r="3527" ht="10.5" customHeight="1">
      <c r="A3527" s="2"/>
      <c r="B3527" s="2">
        <v>1348226.0</v>
      </c>
      <c r="C3527" s="2" t="s">
        <v>512</v>
      </c>
      <c r="D3527" s="2">
        <v>9.821414499E9</v>
      </c>
      <c r="E3527" s="2" t="s">
        <v>238</v>
      </c>
      <c r="F3527" s="2" t="s">
        <v>258</v>
      </c>
      <c r="G3527" s="38">
        <v>41220.270833333336</v>
      </c>
      <c r="H3527" s="100"/>
      <c r="I3527" s="2" t="s">
        <v>3473</v>
      </c>
      <c r="J3527" s="2" t="s">
        <v>241</v>
      </c>
      <c r="K3527" s="2">
        <v>185.0</v>
      </c>
      <c r="L3527" s="101">
        <v>149.27667503133767</v>
      </c>
      <c r="M3527" s="2" t="s">
        <v>909</v>
      </c>
      <c r="N3527" s="2"/>
      <c r="O3527" s="2"/>
      <c r="X3527" s="2"/>
      <c r="Y3527" s="2"/>
      <c r="Z3527" s="2"/>
    </row>
    <row r="3528" ht="10.5" customHeight="1">
      <c r="A3528" s="2"/>
      <c r="B3528" s="2">
        <v>1333122.0</v>
      </c>
      <c r="C3528" s="2" t="s">
        <v>3480</v>
      </c>
      <c r="D3528" s="2">
        <v>9.821634883E9</v>
      </c>
      <c r="E3528" s="2" t="s">
        <v>238</v>
      </c>
      <c r="F3528" s="2" t="s">
        <v>239</v>
      </c>
      <c r="G3528" s="38">
        <v>41220.34375</v>
      </c>
      <c r="H3528" s="100"/>
      <c r="I3528" s="2" t="s">
        <v>3481</v>
      </c>
      <c r="J3528" s="2" t="s">
        <v>1245</v>
      </c>
      <c r="K3528" s="2">
        <v>775.0</v>
      </c>
      <c r="L3528" s="101">
        <v>545.4540320758979</v>
      </c>
      <c r="M3528" s="2" t="s">
        <v>1052</v>
      </c>
      <c r="N3528" s="2"/>
      <c r="O3528" s="2"/>
      <c r="X3528" s="2"/>
      <c r="Y3528" s="2"/>
      <c r="Z3528" s="2"/>
    </row>
    <row r="3529" ht="10.5" customHeight="1">
      <c r="A3529" s="2"/>
      <c r="B3529" s="2">
        <v>1335142.0</v>
      </c>
      <c r="C3529" s="2" t="s">
        <v>409</v>
      </c>
      <c r="D3529" s="2">
        <v>9.867324389E9</v>
      </c>
      <c r="E3529" s="2" t="s">
        <v>238</v>
      </c>
      <c r="F3529" s="2" t="s">
        <v>239</v>
      </c>
      <c r="G3529" s="38">
        <v>41220.833333333336</v>
      </c>
      <c r="H3529" s="100"/>
      <c r="I3529" s="2" t="s">
        <v>3481</v>
      </c>
      <c r="J3529" s="2" t="s">
        <v>1245</v>
      </c>
      <c r="K3529" s="2">
        <v>1037.0</v>
      </c>
      <c r="L3529" s="101">
        <v>749.4540320758979</v>
      </c>
      <c r="M3529" s="2" t="s">
        <v>1052</v>
      </c>
      <c r="N3529" s="2"/>
      <c r="O3529" s="2"/>
      <c r="X3529" s="2"/>
      <c r="Y3529" s="2"/>
      <c r="Z3529" s="2"/>
    </row>
    <row r="3530" ht="10.5" customHeight="1">
      <c r="A3530" s="2"/>
      <c r="B3530" s="2">
        <v>1336288.0</v>
      </c>
      <c r="C3530" s="2" t="s">
        <v>3482</v>
      </c>
      <c r="D3530" s="2">
        <v>9.958593091E9</v>
      </c>
      <c r="E3530" s="2" t="s">
        <v>238</v>
      </c>
      <c r="F3530" s="2" t="s">
        <v>258</v>
      </c>
      <c r="G3530" s="38">
        <v>41220.916666666664</v>
      </c>
      <c r="H3530" s="100"/>
      <c r="I3530" s="2" t="s">
        <v>3481</v>
      </c>
      <c r="J3530" s="2" t="s">
        <v>871</v>
      </c>
      <c r="K3530" s="2">
        <v>1387.5</v>
      </c>
      <c r="L3530" s="101">
        <v>1170.4540320758979</v>
      </c>
      <c r="M3530" s="2" t="s">
        <v>1052</v>
      </c>
      <c r="N3530" s="2"/>
      <c r="O3530" s="2"/>
      <c r="X3530" s="2"/>
      <c r="Y3530" s="2"/>
      <c r="Z3530" s="2"/>
    </row>
    <row r="3531" ht="10.5" customHeight="1">
      <c r="A3531" s="2"/>
      <c r="B3531" s="2">
        <v>1336656.0</v>
      </c>
      <c r="C3531" s="2" t="s">
        <v>3483</v>
      </c>
      <c r="D3531" s="2">
        <v>9.886335542E9</v>
      </c>
      <c r="E3531" s="2" t="s">
        <v>238</v>
      </c>
      <c r="F3531" s="2" t="s">
        <v>333</v>
      </c>
      <c r="G3531" s="38">
        <v>41214.447916666664</v>
      </c>
      <c r="H3531" s="100"/>
      <c r="I3531" s="2" t="s">
        <v>3481</v>
      </c>
      <c r="J3531" s="2" t="s">
        <v>762</v>
      </c>
      <c r="K3531" s="2">
        <v>4160.0</v>
      </c>
      <c r="L3531" s="101">
        <v>3635.454032075898</v>
      </c>
      <c r="M3531" s="2" t="s">
        <v>1052</v>
      </c>
      <c r="N3531" s="2"/>
      <c r="O3531" s="2"/>
      <c r="X3531" s="2"/>
      <c r="Y3531" s="2"/>
      <c r="Z3531" s="2"/>
    </row>
    <row r="3532" ht="10.5" customHeight="1">
      <c r="A3532" s="2"/>
      <c r="B3532" s="2">
        <v>1343862.0</v>
      </c>
      <c r="C3532" s="2" t="s">
        <v>2948</v>
      </c>
      <c r="D3532" s="2">
        <v>9.899700253E9</v>
      </c>
      <c r="E3532" s="2" t="s">
        <v>238</v>
      </c>
      <c r="F3532" s="2" t="s">
        <v>239</v>
      </c>
      <c r="G3532" s="38">
        <v>41214.791666666664</v>
      </c>
      <c r="H3532" s="100"/>
      <c r="I3532" s="2" t="s">
        <v>3481</v>
      </c>
      <c r="J3532" s="2" t="s">
        <v>871</v>
      </c>
      <c r="K3532" s="2">
        <v>1200.0</v>
      </c>
      <c r="L3532" s="101">
        <v>1045.4540320758979</v>
      </c>
      <c r="M3532" s="2" t="s">
        <v>1052</v>
      </c>
      <c r="N3532" s="2"/>
      <c r="O3532" s="2"/>
      <c r="X3532" s="2"/>
      <c r="Y3532" s="2"/>
      <c r="Z3532" s="2"/>
    </row>
    <row r="3533" ht="10.5" customHeight="1">
      <c r="A3533" s="2"/>
      <c r="B3533" s="2">
        <v>1351824.0</v>
      </c>
      <c r="C3533" s="2" t="s">
        <v>3484</v>
      </c>
      <c r="D3533" s="2">
        <v>9.930099566E9</v>
      </c>
      <c r="E3533" s="2" t="s">
        <v>238</v>
      </c>
      <c r="F3533" s="2" t="s">
        <v>239</v>
      </c>
      <c r="G3533" s="38">
        <v>41215.375</v>
      </c>
      <c r="H3533" s="100"/>
      <c r="I3533" s="2" t="s">
        <v>3481</v>
      </c>
      <c r="J3533" s="2" t="s">
        <v>1245</v>
      </c>
      <c r="K3533" s="2">
        <v>700.0</v>
      </c>
      <c r="L3533" s="101">
        <v>495.4540320758979</v>
      </c>
      <c r="M3533" s="2" t="s">
        <v>1052</v>
      </c>
      <c r="N3533" s="2"/>
      <c r="O3533" s="2"/>
      <c r="X3533" s="2"/>
      <c r="Y3533" s="2"/>
      <c r="Z3533" s="2"/>
    </row>
    <row r="3534" ht="10.5" customHeight="1">
      <c r="A3534" s="2"/>
      <c r="B3534" s="2">
        <v>1354170.0</v>
      </c>
      <c r="C3534" s="2" t="s">
        <v>3485</v>
      </c>
      <c r="D3534" s="2">
        <v>9.845474763E9</v>
      </c>
      <c r="E3534" s="2" t="s">
        <v>238</v>
      </c>
      <c r="F3534" s="2" t="s">
        <v>258</v>
      </c>
      <c r="G3534" s="38">
        <v>41216.1875</v>
      </c>
      <c r="H3534" s="100"/>
      <c r="I3534" s="2" t="s">
        <v>3481</v>
      </c>
      <c r="J3534" s="2" t="s">
        <v>871</v>
      </c>
      <c r="K3534" s="2">
        <v>1200.0</v>
      </c>
      <c r="L3534" s="101">
        <v>1045.4540320758979</v>
      </c>
      <c r="M3534" s="2" t="s">
        <v>1052</v>
      </c>
      <c r="N3534" s="2"/>
      <c r="O3534" s="2"/>
      <c r="X3534" s="2"/>
      <c r="Y3534" s="2"/>
      <c r="Z3534" s="2"/>
    </row>
    <row r="3535" ht="10.5" customHeight="1">
      <c r="A3535" s="2"/>
      <c r="B3535" s="2">
        <v>1333224.0</v>
      </c>
      <c r="C3535" s="2" t="s">
        <v>3486</v>
      </c>
      <c r="D3535" s="2">
        <v>9.820565388E9</v>
      </c>
      <c r="E3535" s="2" t="s">
        <v>238</v>
      </c>
      <c r="F3535" s="2" t="s">
        <v>283</v>
      </c>
      <c r="G3535" s="38">
        <v>41218.458333333336</v>
      </c>
      <c r="H3535" s="100"/>
      <c r="I3535" s="2" t="s">
        <v>3487</v>
      </c>
      <c r="J3535" s="2" t="s">
        <v>241</v>
      </c>
      <c r="K3535" s="2">
        <v>322.0</v>
      </c>
      <c r="L3535" s="101">
        <v>463.0800193974337</v>
      </c>
      <c r="M3535" s="2" t="s">
        <v>1154</v>
      </c>
      <c r="N3535" s="2"/>
      <c r="O3535" s="2"/>
      <c r="X3535" s="2"/>
      <c r="Y3535" s="2"/>
      <c r="Z3535" s="2"/>
    </row>
    <row r="3536" ht="10.5" customHeight="1">
      <c r="A3536" s="2"/>
      <c r="B3536" s="2">
        <v>1330206.0</v>
      </c>
      <c r="C3536" s="2" t="s">
        <v>3488</v>
      </c>
      <c r="D3536" s="2">
        <v>9.892029499E9</v>
      </c>
      <c r="E3536" s="2" t="s">
        <v>238</v>
      </c>
      <c r="F3536" s="2" t="s">
        <v>239</v>
      </c>
      <c r="G3536" s="38">
        <v>41220.4375</v>
      </c>
      <c r="H3536" s="100"/>
      <c r="I3536" s="2" t="s">
        <v>3487</v>
      </c>
      <c r="J3536" s="2" t="s">
        <v>241</v>
      </c>
      <c r="K3536" s="2">
        <v>392.0</v>
      </c>
      <c r="L3536" s="101">
        <v>407.67409672900527</v>
      </c>
      <c r="M3536" s="2" t="s">
        <v>1154</v>
      </c>
      <c r="N3536" s="2"/>
      <c r="O3536" s="2"/>
      <c r="X3536" s="2"/>
      <c r="Y3536" s="2"/>
      <c r="Z3536" s="2"/>
    </row>
    <row r="3537" ht="10.5" customHeight="1">
      <c r="A3537" s="2"/>
      <c r="B3537" s="2">
        <v>1322700.0</v>
      </c>
      <c r="C3537" s="2" t="s">
        <v>261</v>
      </c>
      <c r="D3537" s="2">
        <v>9.61993274E9</v>
      </c>
      <c r="E3537" s="2" t="s">
        <v>238</v>
      </c>
      <c r="F3537" s="2" t="s">
        <v>258</v>
      </c>
      <c r="G3537" s="38">
        <v>41220.854166666664</v>
      </c>
      <c r="H3537" s="100"/>
      <c r="I3537" s="2" t="s">
        <v>3487</v>
      </c>
      <c r="J3537" s="2" t="s">
        <v>241</v>
      </c>
      <c r="K3537" s="2">
        <v>289.0</v>
      </c>
      <c r="L3537" s="101">
        <v>294.6460144854113</v>
      </c>
      <c r="M3537" s="2" t="s">
        <v>1154</v>
      </c>
      <c r="N3537" s="2"/>
      <c r="O3537" s="2"/>
      <c r="X3537" s="2"/>
      <c r="Y3537" s="2"/>
      <c r="Z3537" s="2"/>
    </row>
    <row r="3538" ht="10.5" customHeight="1">
      <c r="A3538" s="2"/>
      <c r="B3538" s="2">
        <v>1334094.0</v>
      </c>
      <c r="C3538" s="2" t="s">
        <v>3489</v>
      </c>
      <c r="D3538" s="2">
        <v>9.9877961E9</v>
      </c>
      <c r="E3538" s="2" t="s">
        <v>238</v>
      </c>
      <c r="F3538" s="2" t="s">
        <v>239</v>
      </c>
      <c r="G3538" s="38">
        <v>41214.020833333336</v>
      </c>
      <c r="H3538" s="100"/>
      <c r="I3538" s="2" t="s">
        <v>3487</v>
      </c>
      <c r="J3538" s="2" t="s">
        <v>241</v>
      </c>
      <c r="K3538" s="2">
        <v>177.0</v>
      </c>
      <c r="L3538" s="101">
        <v>168.32051080139456</v>
      </c>
      <c r="M3538" s="2" t="s">
        <v>1154</v>
      </c>
      <c r="N3538" s="2"/>
      <c r="O3538" s="2"/>
      <c r="X3538" s="2"/>
      <c r="Y3538" s="2"/>
      <c r="Z3538" s="2"/>
    </row>
    <row r="3539" ht="10.5" customHeight="1">
      <c r="A3539" s="2"/>
      <c r="B3539" s="2">
        <v>1334846.0</v>
      </c>
      <c r="C3539" s="2" t="s">
        <v>3490</v>
      </c>
      <c r="D3539" s="2">
        <v>9.820539309E9</v>
      </c>
      <c r="E3539" s="2" t="s">
        <v>238</v>
      </c>
      <c r="F3539" s="2" t="s">
        <v>239</v>
      </c>
      <c r="G3539" s="38">
        <v>41214.270833333336</v>
      </c>
      <c r="H3539" s="100"/>
      <c r="I3539" s="2" t="s">
        <v>3487</v>
      </c>
      <c r="J3539" s="2" t="s">
        <v>241</v>
      </c>
      <c r="K3539" s="2">
        <v>441.0</v>
      </c>
      <c r="L3539" s="101">
        <v>436.48517651658796</v>
      </c>
      <c r="M3539" s="2" t="s">
        <v>1154</v>
      </c>
      <c r="N3539" s="2"/>
      <c r="O3539" s="2"/>
      <c r="X3539" s="2"/>
      <c r="Y3539" s="2"/>
      <c r="Z3539" s="2"/>
    </row>
    <row r="3540" ht="10.5" customHeight="1">
      <c r="A3540" s="2"/>
      <c r="B3540" s="2">
        <v>1335538.0</v>
      </c>
      <c r="C3540" s="2" t="s">
        <v>3491</v>
      </c>
      <c r="D3540" s="2">
        <v>9.167467545E9</v>
      </c>
      <c r="E3540" s="2" t="s">
        <v>238</v>
      </c>
      <c r="F3540" s="2" t="s">
        <v>239</v>
      </c>
      <c r="G3540" s="38">
        <v>41214.333333333336</v>
      </c>
      <c r="H3540" s="100"/>
      <c r="I3540" s="2" t="s">
        <v>3487</v>
      </c>
      <c r="J3540" s="2" t="s">
        <v>241</v>
      </c>
      <c r="K3540" s="2">
        <v>473.0</v>
      </c>
      <c r="L3540" s="101">
        <v>476.37744083785645</v>
      </c>
      <c r="M3540" s="2" t="s">
        <v>1154</v>
      </c>
      <c r="N3540" s="2"/>
      <c r="O3540" s="2"/>
      <c r="X3540" s="2"/>
      <c r="Y3540" s="2"/>
      <c r="Z3540" s="2"/>
    </row>
    <row r="3541" ht="10.5" customHeight="1">
      <c r="A3541" s="2"/>
      <c r="B3541" s="2">
        <v>1336006.0</v>
      </c>
      <c r="C3541" s="2" t="s">
        <v>873</v>
      </c>
      <c r="D3541" s="2">
        <v>2.261916217E9</v>
      </c>
      <c r="E3541" s="2" t="s">
        <v>238</v>
      </c>
      <c r="F3541" s="2" t="s">
        <v>239</v>
      </c>
      <c r="G3541" s="38">
        <v>41214.541666666664</v>
      </c>
      <c r="H3541" s="100"/>
      <c r="I3541" s="2" t="s">
        <v>3487</v>
      </c>
      <c r="J3541" s="2" t="s">
        <v>241</v>
      </c>
      <c r="K3541" s="2">
        <v>473.0</v>
      </c>
      <c r="L3541" s="101">
        <v>476.37744083785645</v>
      </c>
      <c r="M3541" s="2" t="s">
        <v>1154</v>
      </c>
      <c r="N3541" s="2"/>
      <c r="O3541" s="2"/>
      <c r="X3541" s="2"/>
      <c r="Y3541" s="2"/>
      <c r="Z3541" s="2"/>
    </row>
    <row r="3542" ht="10.5" customHeight="1">
      <c r="A3542" s="2"/>
      <c r="B3542" s="2">
        <v>1336464.0</v>
      </c>
      <c r="C3542" s="2" t="s">
        <v>3492</v>
      </c>
      <c r="D3542" s="2">
        <v>8.879556617E9</v>
      </c>
      <c r="E3542" s="2" t="s">
        <v>238</v>
      </c>
      <c r="F3542" s="2" t="s">
        <v>239</v>
      </c>
      <c r="G3542" s="38">
        <v>41214.729166666664</v>
      </c>
      <c r="H3542" s="100"/>
      <c r="I3542" s="2" t="s">
        <v>3487</v>
      </c>
      <c r="J3542" s="2" t="s">
        <v>241</v>
      </c>
      <c r="K3542" s="2">
        <v>123.0</v>
      </c>
      <c r="L3542" s="101">
        <v>126.21200957338895</v>
      </c>
      <c r="M3542" s="2" t="s">
        <v>1154</v>
      </c>
      <c r="N3542" s="2"/>
      <c r="O3542" s="2"/>
      <c r="X3542" s="2"/>
      <c r="Y3542" s="2"/>
      <c r="Z3542" s="2"/>
    </row>
    <row r="3543" ht="10.5" customHeight="1">
      <c r="A3543" s="2"/>
      <c r="B3543" s="2">
        <v>1335302.0</v>
      </c>
      <c r="C3543" s="2" t="s">
        <v>3493</v>
      </c>
      <c r="D3543" s="2">
        <v>9.619602588E9</v>
      </c>
      <c r="E3543" s="2" t="s">
        <v>238</v>
      </c>
      <c r="F3543" s="2" t="s">
        <v>239</v>
      </c>
      <c r="G3543" s="38">
        <v>41214.8125</v>
      </c>
      <c r="H3543" s="100"/>
      <c r="I3543" s="2" t="s">
        <v>3487</v>
      </c>
      <c r="J3543" s="2" t="s">
        <v>241</v>
      </c>
      <c r="K3543" s="2">
        <v>381.0</v>
      </c>
      <c r="L3543" s="101">
        <v>392.16043838184527</v>
      </c>
      <c r="M3543" s="2" t="s">
        <v>1154</v>
      </c>
      <c r="N3543" s="2"/>
      <c r="O3543" s="2"/>
      <c r="X3543" s="2"/>
      <c r="Y3543" s="2"/>
      <c r="Z3543" s="2"/>
    </row>
    <row r="3544" ht="10.5" customHeight="1">
      <c r="A3544" s="2"/>
      <c r="B3544" s="2">
        <v>1319988.0</v>
      </c>
      <c r="C3544" s="2" t="s">
        <v>355</v>
      </c>
      <c r="D3544" s="2">
        <v>7.208008001E9</v>
      </c>
      <c r="E3544" s="2" t="s">
        <v>238</v>
      </c>
      <c r="F3544" s="2" t="s">
        <v>258</v>
      </c>
      <c r="G3544" s="38">
        <v>41214.885416666664</v>
      </c>
      <c r="H3544" s="100"/>
      <c r="I3544" s="2" t="s">
        <v>3487</v>
      </c>
      <c r="J3544" s="2" t="s">
        <v>241</v>
      </c>
      <c r="K3544" s="2">
        <v>295.0</v>
      </c>
      <c r="L3544" s="101">
        <v>296.8622513921484</v>
      </c>
      <c r="M3544" s="2" t="s">
        <v>1154</v>
      </c>
      <c r="N3544" s="2"/>
      <c r="O3544" s="2"/>
      <c r="X3544" s="2"/>
      <c r="Y3544" s="2"/>
      <c r="Z3544" s="2"/>
    </row>
    <row r="3545" ht="10.5" customHeight="1">
      <c r="A3545" s="2"/>
      <c r="B3545" s="2">
        <v>1337062.0</v>
      </c>
      <c r="C3545" s="2" t="s">
        <v>2457</v>
      </c>
      <c r="D3545" s="2">
        <v>9.167002489E9</v>
      </c>
      <c r="E3545" s="2" t="s">
        <v>238</v>
      </c>
      <c r="F3545" s="2" t="s">
        <v>283</v>
      </c>
      <c r="G3545" s="38">
        <v>41215.1875</v>
      </c>
      <c r="H3545" s="100"/>
      <c r="I3545" s="2" t="s">
        <v>3487</v>
      </c>
      <c r="J3545" s="2" t="s">
        <v>241</v>
      </c>
      <c r="K3545" s="2">
        <v>123.0</v>
      </c>
      <c r="L3545" s="101">
        <v>115.13082503970328</v>
      </c>
      <c r="M3545" s="2" t="s">
        <v>1154</v>
      </c>
      <c r="N3545" s="2"/>
      <c r="O3545" s="2"/>
      <c r="X3545" s="2"/>
      <c r="Y3545" s="2"/>
      <c r="Z3545" s="2"/>
    </row>
    <row r="3546" ht="10.5" customHeight="1">
      <c r="A3546" s="2"/>
      <c r="B3546" s="2">
        <v>1336640.0</v>
      </c>
      <c r="C3546" s="2" t="s">
        <v>1400</v>
      </c>
      <c r="D3546" s="2">
        <v>9.820840908E9</v>
      </c>
      <c r="E3546" s="2" t="s">
        <v>238</v>
      </c>
      <c r="F3546" s="2" t="s">
        <v>239</v>
      </c>
      <c r="G3546" s="38">
        <v>41215.25</v>
      </c>
      <c r="H3546" s="100"/>
      <c r="I3546" s="2" t="s">
        <v>3487</v>
      </c>
      <c r="J3546" s="2" t="s">
        <v>241</v>
      </c>
      <c r="K3546" s="2">
        <v>163.0</v>
      </c>
      <c r="L3546" s="101">
        <v>159.455563174446</v>
      </c>
      <c r="M3546" s="2" t="s">
        <v>1154</v>
      </c>
      <c r="N3546" s="2"/>
      <c r="O3546" s="2"/>
      <c r="X3546" s="2"/>
      <c r="Y3546" s="2"/>
      <c r="Z3546" s="2"/>
    </row>
    <row r="3547" ht="10.5" customHeight="1">
      <c r="A3547" s="2"/>
      <c r="B3547" s="2">
        <v>1337458.0</v>
      </c>
      <c r="C3547" s="2" t="s">
        <v>2608</v>
      </c>
      <c r="D3547" s="2">
        <v>9.920969812E9</v>
      </c>
      <c r="E3547" s="2" t="s">
        <v>238</v>
      </c>
      <c r="F3547" s="2" t="s">
        <v>239</v>
      </c>
      <c r="G3547" s="38">
        <v>41215.3125</v>
      </c>
      <c r="H3547" s="100"/>
      <c r="I3547" s="2" t="s">
        <v>3487</v>
      </c>
      <c r="J3547" s="2" t="s">
        <v>241</v>
      </c>
      <c r="K3547" s="2">
        <v>183.0</v>
      </c>
      <c r="L3547" s="101">
        <v>166.1042738946574</v>
      </c>
      <c r="M3547" s="2" t="s">
        <v>1154</v>
      </c>
      <c r="N3547" s="2"/>
      <c r="O3547" s="2"/>
      <c r="X3547" s="2"/>
      <c r="Y3547" s="2"/>
      <c r="Z3547" s="2"/>
    </row>
    <row r="3548" ht="10.5" customHeight="1">
      <c r="A3548" s="2"/>
      <c r="B3548" s="2">
        <v>1335558.0</v>
      </c>
      <c r="C3548" s="2" t="s">
        <v>3494</v>
      </c>
      <c r="D3548" s="2">
        <v>9.819467689E9</v>
      </c>
      <c r="E3548" s="2" t="s">
        <v>238</v>
      </c>
      <c r="F3548" s="2" t="s">
        <v>239</v>
      </c>
      <c r="G3548" s="38">
        <v>41215.364583333336</v>
      </c>
      <c r="H3548" s="100"/>
      <c r="I3548" s="2" t="s">
        <v>3487</v>
      </c>
      <c r="J3548" s="2" t="s">
        <v>241</v>
      </c>
      <c r="K3548" s="2">
        <v>334.6</v>
      </c>
      <c r="L3548" s="101">
        <v>336.7545157134169</v>
      </c>
      <c r="M3548" s="2" t="s">
        <v>1154</v>
      </c>
      <c r="N3548" s="2"/>
      <c r="O3548" s="2"/>
      <c r="X3548" s="2"/>
      <c r="Y3548" s="2"/>
      <c r="Z3548" s="2"/>
    </row>
    <row r="3549" ht="10.5" customHeight="1">
      <c r="A3549" s="2"/>
      <c r="B3549" s="2">
        <v>1337338.0</v>
      </c>
      <c r="C3549" s="2" t="s">
        <v>2073</v>
      </c>
      <c r="D3549" s="2">
        <v>9.833995479E9</v>
      </c>
      <c r="E3549" s="2" t="s">
        <v>238</v>
      </c>
      <c r="F3549" s="2" t="s">
        <v>239</v>
      </c>
      <c r="G3549" s="38">
        <v>41215.395833333336</v>
      </c>
      <c r="H3549" s="100"/>
      <c r="I3549" s="2" t="s">
        <v>3487</v>
      </c>
      <c r="J3549" s="2" t="s">
        <v>241</v>
      </c>
      <c r="K3549" s="2">
        <v>291.0</v>
      </c>
      <c r="L3549" s="101">
        <v>290.21354067193704</v>
      </c>
      <c r="M3549" s="2" t="s">
        <v>1154</v>
      </c>
      <c r="N3549" s="2"/>
      <c r="O3549" s="2"/>
      <c r="X3549" s="2"/>
      <c r="Y3549" s="2"/>
      <c r="Z3549" s="2"/>
    </row>
    <row r="3550" ht="10.5" customHeight="1">
      <c r="A3550" s="2"/>
      <c r="B3550" s="2">
        <v>1322840.0</v>
      </c>
      <c r="C3550" s="2" t="s">
        <v>619</v>
      </c>
      <c r="D3550" s="2">
        <v>9.869312835E9</v>
      </c>
      <c r="E3550" s="2" t="s">
        <v>238</v>
      </c>
      <c r="F3550" s="2" t="s">
        <v>239</v>
      </c>
      <c r="G3550" s="38">
        <v>41215.572916666664</v>
      </c>
      <c r="H3550" s="100"/>
      <c r="I3550" s="2" t="s">
        <v>3487</v>
      </c>
      <c r="J3550" s="2" t="s">
        <v>241</v>
      </c>
      <c r="K3550" s="2">
        <v>266.0</v>
      </c>
      <c r="L3550" s="101">
        <v>274.6998823247771</v>
      </c>
      <c r="M3550" s="2" t="s">
        <v>1154</v>
      </c>
      <c r="N3550" s="2"/>
      <c r="O3550" s="2"/>
      <c r="X3550" s="2"/>
      <c r="Y3550" s="2"/>
      <c r="Z3550" s="2"/>
    </row>
    <row r="3551" ht="10.5" customHeight="1">
      <c r="A3551" s="2"/>
      <c r="B3551" s="2">
        <v>1339896.0</v>
      </c>
      <c r="C3551" s="2" t="s">
        <v>3495</v>
      </c>
      <c r="D3551" s="2">
        <v>9.004226493E9</v>
      </c>
      <c r="E3551" s="2" t="s">
        <v>238</v>
      </c>
      <c r="F3551" s="2" t="s">
        <v>239</v>
      </c>
      <c r="G3551" s="38">
        <v>41215.635416666664</v>
      </c>
      <c r="H3551" s="100"/>
      <c r="I3551" s="2" t="s">
        <v>3487</v>
      </c>
      <c r="J3551" s="2" t="s">
        <v>241</v>
      </c>
      <c r="K3551" s="2">
        <v>222.0</v>
      </c>
      <c r="L3551" s="101">
        <v>225.9426703765601</v>
      </c>
      <c r="M3551" s="2" t="s">
        <v>1154</v>
      </c>
      <c r="N3551" s="2"/>
      <c r="O3551" s="2"/>
      <c r="X3551" s="2"/>
      <c r="Y3551" s="2"/>
      <c r="Z3551" s="2"/>
    </row>
    <row r="3552" ht="10.5" customHeight="1">
      <c r="A3552" s="2"/>
      <c r="B3552" s="2">
        <v>1339058.0</v>
      </c>
      <c r="C3552" s="2" t="s">
        <v>3496</v>
      </c>
      <c r="D3552" s="2">
        <v>9.83305511E9</v>
      </c>
      <c r="E3552" s="2" t="s">
        <v>238</v>
      </c>
      <c r="F3552" s="2" t="s">
        <v>239</v>
      </c>
      <c r="G3552" s="38">
        <v>41215.71875</v>
      </c>
      <c r="H3552" s="100"/>
      <c r="I3552" s="2" t="s">
        <v>3487</v>
      </c>
      <c r="J3552" s="2" t="s">
        <v>241</v>
      </c>
      <c r="K3552" s="2">
        <v>373.0</v>
      </c>
      <c r="L3552" s="101">
        <v>389.9442014751082</v>
      </c>
      <c r="M3552" s="2" t="s">
        <v>1154</v>
      </c>
      <c r="N3552" s="2"/>
      <c r="O3552" s="2"/>
      <c r="X3552" s="2"/>
      <c r="Y3552" s="2"/>
      <c r="Z3552" s="2"/>
    </row>
    <row r="3553" ht="10.5" customHeight="1">
      <c r="A3553" s="2"/>
      <c r="B3553" s="2">
        <v>1339992.0</v>
      </c>
      <c r="C3553" s="2" t="s">
        <v>3273</v>
      </c>
      <c r="D3553" s="2">
        <v>9.223235116E9</v>
      </c>
      <c r="E3553" s="2" t="s">
        <v>238</v>
      </c>
      <c r="F3553" s="2" t="s">
        <v>239</v>
      </c>
      <c r="G3553" s="38">
        <v>41215.854166666664</v>
      </c>
      <c r="H3553" s="100"/>
      <c r="I3553" s="2" t="s">
        <v>3487</v>
      </c>
      <c r="J3553" s="2" t="s">
        <v>241</v>
      </c>
      <c r="K3553" s="2">
        <v>121.0</v>
      </c>
      <c r="L3553" s="101">
        <v>121.77953575991468</v>
      </c>
      <c r="M3553" s="2" t="s">
        <v>1154</v>
      </c>
      <c r="N3553" s="2"/>
      <c r="O3553" s="2"/>
      <c r="X3553" s="2"/>
      <c r="Y3553" s="2"/>
      <c r="Z3553" s="2"/>
    </row>
    <row r="3554" ht="10.5" customHeight="1">
      <c r="A3554" s="2"/>
      <c r="B3554" s="2">
        <v>1340112.0</v>
      </c>
      <c r="C3554" s="2" t="s">
        <v>3497</v>
      </c>
      <c r="D3554" s="2">
        <v>9.920207388E9</v>
      </c>
      <c r="E3554" s="2" t="s">
        <v>238</v>
      </c>
      <c r="F3554" s="2" t="s">
        <v>239</v>
      </c>
      <c r="G3554" s="38">
        <v>41215.979166666664</v>
      </c>
      <c r="H3554" s="100"/>
      <c r="I3554" s="2" t="s">
        <v>3487</v>
      </c>
      <c r="J3554" s="2" t="s">
        <v>241</v>
      </c>
      <c r="K3554" s="2">
        <v>138.0</v>
      </c>
      <c r="L3554" s="101">
        <v>139.50943101381176</v>
      </c>
      <c r="M3554" s="2" t="s">
        <v>1154</v>
      </c>
      <c r="N3554" s="2"/>
      <c r="O3554" s="2"/>
      <c r="X3554" s="2"/>
      <c r="Y3554" s="2"/>
      <c r="Z3554" s="2"/>
    </row>
    <row r="3555" ht="10.5" customHeight="1">
      <c r="A3555" s="2"/>
      <c r="B3555" s="2">
        <v>1339202.0</v>
      </c>
      <c r="C3555" s="2" t="s">
        <v>2422</v>
      </c>
      <c r="D3555" s="2">
        <v>9.920863975E9</v>
      </c>
      <c r="E3555" s="2" t="s">
        <v>238</v>
      </c>
      <c r="F3555" s="2" t="s">
        <v>239</v>
      </c>
      <c r="G3555" s="38">
        <v>41216.15625</v>
      </c>
      <c r="H3555" s="100"/>
      <c r="I3555" s="2" t="s">
        <v>3487</v>
      </c>
      <c r="J3555" s="2" t="s">
        <v>241</v>
      </c>
      <c r="K3555" s="2">
        <v>272.0</v>
      </c>
      <c r="L3555" s="101">
        <v>270.2674085113028</v>
      </c>
      <c r="M3555" s="2" t="s">
        <v>1154</v>
      </c>
      <c r="N3555" s="2"/>
      <c r="O3555" s="2"/>
      <c r="X3555" s="2"/>
      <c r="Y3555" s="2"/>
      <c r="Z3555" s="2"/>
    </row>
    <row r="3556" ht="10.5" customHeight="1">
      <c r="A3556" s="2"/>
      <c r="B3556" s="2">
        <v>1340788.0</v>
      </c>
      <c r="C3556" s="2" t="s">
        <v>3498</v>
      </c>
      <c r="D3556" s="2">
        <v>9.819996952E9</v>
      </c>
      <c r="E3556" s="2" t="s">
        <v>238</v>
      </c>
      <c r="F3556" s="2" t="s">
        <v>283</v>
      </c>
      <c r="G3556" s="38">
        <v>41216.208333333336</v>
      </c>
      <c r="H3556" s="100"/>
      <c r="I3556" s="2" t="s">
        <v>3487</v>
      </c>
      <c r="J3556" s="2" t="s">
        <v>241</v>
      </c>
      <c r="K3556" s="2">
        <v>419.0</v>
      </c>
      <c r="L3556" s="101">
        <v>565.026917107342</v>
      </c>
      <c r="M3556" s="2" t="s">
        <v>1154</v>
      </c>
      <c r="N3556" s="2"/>
      <c r="O3556" s="2"/>
      <c r="X3556" s="2"/>
      <c r="Y3556" s="2"/>
      <c r="Z3556" s="2"/>
    </row>
    <row r="3557" ht="10.5" customHeight="1">
      <c r="A3557" s="2"/>
      <c r="B3557" s="2">
        <v>1340946.0</v>
      </c>
      <c r="C3557" s="2" t="s">
        <v>3499</v>
      </c>
      <c r="D3557" s="2">
        <v>9.821535211E9</v>
      </c>
      <c r="E3557" s="2" t="s">
        <v>238</v>
      </c>
      <c r="F3557" s="2" t="s">
        <v>239</v>
      </c>
      <c r="G3557" s="38">
        <v>41216.270833333336</v>
      </c>
      <c r="H3557" s="100"/>
      <c r="I3557" s="2" t="s">
        <v>3487</v>
      </c>
      <c r="J3557" s="2" t="s">
        <v>241</v>
      </c>
      <c r="K3557" s="2">
        <v>793.0</v>
      </c>
      <c r="L3557" s="101">
        <v>695.7848946048331</v>
      </c>
      <c r="M3557" s="2" t="s">
        <v>1154</v>
      </c>
      <c r="N3557" s="2"/>
      <c r="O3557" s="2"/>
      <c r="X3557" s="2"/>
      <c r="Y3557" s="2"/>
      <c r="Z3557" s="2"/>
    </row>
    <row r="3558" ht="10.5" customHeight="1">
      <c r="A3558" s="2"/>
      <c r="B3558" s="2">
        <v>1341928.0</v>
      </c>
      <c r="C3558" s="2" t="s">
        <v>3500</v>
      </c>
      <c r="D3558" s="2">
        <v>9.987513332E9</v>
      </c>
      <c r="E3558" s="2" t="s">
        <v>238</v>
      </c>
      <c r="F3558" s="2" t="s">
        <v>239</v>
      </c>
      <c r="G3558" s="38">
        <v>41216.34375</v>
      </c>
      <c r="H3558" s="100"/>
      <c r="I3558" s="2" t="s">
        <v>3487</v>
      </c>
      <c r="J3558" s="2" t="s">
        <v>241</v>
      </c>
      <c r="K3558" s="2">
        <v>137.0</v>
      </c>
      <c r="L3558" s="101">
        <v>119.56329885317754</v>
      </c>
      <c r="M3558" s="2" t="s">
        <v>1154</v>
      </c>
      <c r="N3558" s="2"/>
      <c r="O3558" s="2"/>
      <c r="X3558" s="2"/>
      <c r="Y3558" s="2"/>
      <c r="Z3558" s="2"/>
    </row>
    <row r="3559" ht="10.5" customHeight="1">
      <c r="A3559" s="2"/>
      <c r="B3559" s="2">
        <v>1340598.0</v>
      </c>
      <c r="C3559" s="2" t="s">
        <v>3501</v>
      </c>
      <c r="D3559" s="2">
        <v>9.323393904E9</v>
      </c>
      <c r="E3559" s="2" t="s">
        <v>238</v>
      </c>
      <c r="F3559" s="2" t="s">
        <v>333</v>
      </c>
      <c r="G3559" s="38">
        <v>41216.479166666664</v>
      </c>
      <c r="H3559" s="100"/>
      <c r="I3559" s="2" t="s">
        <v>3487</v>
      </c>
      <c r="J3559" s="2" t="s">
        <v>241</v>
      </c>
      <c r="K3559" s="2">
        <v>821.0</v>
      </c>
      <c r="L3559" s="101">
        <v>833.1915828225353</v>
      </c>
      <c r="M3559" s="2" t="s">
        <v>1154</v>
      </c>
      <c r="N3559" s="2"/>
      <c r="O3559" s="2"/>
      <c r="X3559" s="2"/>
      <c r="Y3559" s="2"/>
      <c r="Z3559" s="2"/>
    </row>
    <row r="3560" ht="10.5" customHeight="1">
      <c r="A3560" s="2"/>
      <c r="B3560" s="2">
        <v>1343264.0</v>
      </c>
      <c r="C3560" s="2" t="s">
        <v>3502</v>
      </c>
      <c r="D3560" s="2">
        <v>9.819820955E9</v>
      </c>
      <c r="E3560" s="2" t="s">
        <v>238</v>
      </c>
      <c r="F3560" s="2" t="s">
        <v>239</v>
      </c>
      <c r="G3560" s="38">
        <v>41216.583333333336</v>
      </c>
      <c r="H3560" s="100"/>
      <c r="I3560" s="2" t="s">
        <v>3487</v>
      </c>
      <c r="J3560" s="2" t="s">
        <v>241</v>
      </c>
      <c r="K3560" s="2">
        <v>241.0</v>
      </c>
      <c r="L3560" s="101">
        <v>248.10503944393145</v>
      </c>
      <c r="M3560" s="2" t="s">
        <v>1154</v>
      </c>
      <c r="N3560" s="2"/>
      <c r="O3560" s="2"/>
      <c r="X3560" s="2"/>
      <c r="Y3560" s="2"/>
      <c r="Z3560" s="2"/>
    </row>
    <row r="3561" ht="10.5" customHeight="1">
      <c r="A3561" s="2"/>
      <c r="B3561" s="2">
        <v>1342840.0</v>
      </c>
      <c r="C3561" s="2" t="s">
        <v>3503</v>
      </c>
      <c r="D3561" s="2">
        <v>9.820936696E9</v>
      </c>
      <c r="E3561" s="2" t="s">
        <v>238</v>
      </c>
      <c r="F3561" s="2" t="s">
        <v>239</v>
      </c>
      <c r="G3561" s="38">
        <v>41216.71875</v>
      </c>
      <c r="H3561" s="100"/>
      <c r="I3561" s="2" t="s">
        <v>3487</v>
      </c>
      <c r="J3561" s="2" t="s">
        <v>241</v>
      </c>
      <c r="K3561" s="2">
        <v>153.0</v>
      </c>
      <c r="L3561" s="101">
        <v>157.23932626770886</v>
      </c>
      <c r="M3561" s="2" t="s">
        <v>1154</v>
      </c>
      <c r="N3561" s="2"/>
      <c r="O3561" s="2"/>
      <c r="X3561" s="2"/>
      <c r="Y3561" s="2"/>
      <c r="Z3561" s="2"/>
    </row>
    <row r="3562" ht="10.5" customHeight="1">
      <c r="A3562" s="2"/>
      <c r="B3562" s="2">
        <v>1341538.0</v>
      </c>
      <c r="C3562" s="2" t="s">
        <v>3504</v>
      </c>
      <c r="D3562" s="2">
        <v>9.83389992E9</v>
      </c>
      <c r="E3562" s="2" t="s">
        <v>238</v>
      </c>
      <c r="F3562" s="2" t="s">
        <v>239</v>
      </c>
      <c r="G3562" s="38">
        <v>41216.822916666664</v>
      </c>
      <c r="H3562" s="100"/>
      <c r="I3562" s="2" t="s">
        <v>3487</v>
      </c>
      <c r="J3562" s="2" t="s">
        <v>241</v>
      </c>
      <c r="K3562" s="2">
        <v>138.0</v>
      </c>
      <c r="L3562" s="101">
        <v>141.72566792054891</v>
      </c>
      <c r="M3562" s="2" t="s">
        <v>1154</v>
      </c>
      <c r="N3562" s="2"/>
      <c r="O3562" s="2"/>
      <c r="X3562" s="2"/>
      <c r="Y3562" s="2"/>
      <c r="Z3562" s="2"/>
    </row>
    <row r="3563" ht="10.5" customHeight="1">
      <c r="A3563" s="2"/>
      <c r="B3563" s="2">
        <v>1342722.0</v>
      </c>
      <c r="C3563" s="2" t="s">
        <v>3505</v>
      </c>
      <c r="D3563" s="2">
        <v>9.969137144E9</v>
      </c>
      <c r="E3563" s="2" t="s">
        <v>238</v>
      </c>
      <c r="F3563" s="2" t="s">
        <v>239</v>
      </c>
      <c r="G3563" s="38">
        <v>41217.041666666664</v>
      </c>
      <c r="H3563" s="100"/>
      <c r="I3563" s="2" t="s">
        <v>3487</v>
      </c>
      <c r="J3563" s="2" t="s">
        <v>241</v>
      </c>
      <c r="K3563" s="2">
        <v>100.0</v>
      </c>
      <c r="L3563" s="101">
        <v>64.15737618474913</v>
      </c>
      <c r="M3563" s="2" t="s">
        <v>1154</v>
      </c>
      <c r="N3563" s="2"/>
      <c r="O3563" s="2"/>
      <c r="X3563" s="2"/>
      <c r="Y3563" s="2"/>
      <c r="Z3563" s="2"/>
    </row>
    <row r="3564" ht="10.5" customHeight="1">
      <c r="A3564" s="2"/>
      <c r="B3564" s="2">
        <v>1343688.0</v>
      </c>
      <c r="C3564" s="2" t="s">
        <v>3506</v>
      </c>
      <c r="D3564" s="2">
        <v>9.769545366E9</v>
      </c>
      <c r="E3564" s="2" t="s">
        <v>238</v>
      </c>
      <c r="F3564" s="2" t="s">
        <v>239</v>
      </c>
      <c r="G3564" s="38">
        <v>41217.114583333336</v>
      </c>
      <c r="H3564" s="100"/>
      <c r="I3564" s="2" t="s">
        <v>3487</v>
      </c>
      <c r="J3564" s="2" t="s">
        <v>241</v>
      </c>
      <c r="K3564" s="2">
        <v>511.0</v>
      </c>
      <c r="L3564" s="101">
        <v>425.4039919829023</v>
      </c>
      <c r="M3564" s="2" t="s">
        <v>1154</v>
      </c>
      <c r="N3564" s="2"/>
      <c r="O3564" s="2"/>
      <c r="X3564" s="2"/>
      <c r="Y3564" s="2"/>
      <c r="Z3564" s="2"/>
    </row>
    <row r="3565" ht="10.5" customHeight="1">
      <c r="A3565" s="2"/>
      <c r="B3565" s="2">
        <v>1344180.0</v>
      </c>
      <c r="C3565" s="2" t="s">
        <v>2757</v>
      </c>
      <c r="D3565" s="2">
        <v>9.769856363E9</v>
      </c>
      <c r="E3565" s="2" t="s">
        <v>238</v>
      </c>
      <c r="F3565" s="2" t="s">
        <v>239</v>
      </c>
      <c r="G3565" s="38">
        <v>41217.1875</v>
      </c>
      <c r="H3565" s="100"/>
      <c r="I3565" s="2" t="s">
        <v>3487</v>
      </c>
      <c r="J3565" s="2" t="s">
        <v>241</v>
      </c>
      <c r="K3565" s="2">
        <v>270.0</v>
      </c>
      <c r="L3565" s="101">
        <v>261.40246088435424</v>
      </c>
      <c r="M3565" s="2" t="s">
        <v>1154</v>
      </c>
      <c r="N3565" s="2"/>
      <c r="O3565" s="2"/>
      <c r="X3565" s="2"/>
      <c r="Y3565" s="2"/>
      <c r="Z3565" s="2"/>
    </row>
    <row r="3566" ht="10.5" customHeight="1">
      <c r="A3566" s="2"/>
      <c r="B3566" s="2">
        <v>1344518.0</v>
      </c>
      <c r="C3566" s="2" t="s">
        <v>1536</v>
      </c>
      <c r="D3566" s="2">
        <v>9.820032617E9</v>
      </c>
      <c r="E3566" s="2" t="s">
        <v>238</v>
      </c>
      <c r="F3566" s="2" t="s">
        <v>239</v>
      </c>
      <c r="G3566" s="38">
        <v>41217.25</v>
      </c>
      <c r="H3566" s="100"/>
      <c r="I3566" s="2" t="s">
        <v>3487</v>
      </c>
      <c r="J3566" s="2" t="s">
        <v>241</v>
      </c>
      <c r="K3566" s="2">
        <v>683.0</v>
      </c>
      <c r="L3566" s="101">
        <v>518.4859420658621</v>
      </c>
      <c r="M3566" s="2" t="s">
        <v>1154</v>
      </c>
      <c r="N3566" s="2"/>
      <c r="O3566" s="2"/>
      <c r="X3566" s="2"/>
      <c r="Y3566" s="2"/>
      <c r="Z3566" s="2"/>
    </row>
    <row r="3567" ht="10.5" customHeight="1">
      <c r="A3567" s="2"/>
      <c r="B3567" s="2">
        <v>1344278.0</v>
      </c>
      <c r="C3567" s="2" t="s">
        <v>3507</v>
      </c>
      <c r="D3567" s="2">
        <v>9.381033139E9</v>
      </c>
      <c r="E3567" s="2" t="s">
        <v>238</v>
      </c>
      <c r="F3567" s="2" t="s">
        <v>239</v>
      </c>
      <c r="G3567" s="38">
        <v>41217.291666666664</v>
      </c>
      <c r="H3567" s="100"/>
      <c r="I3567" s="2" t="s">
        <v>3487</v>
      </c>
      <c r="J3567" s="2" t="s">
        <v>241</v>
      </c>
      <c r="K3567" s="2">
        <v>299.0</v>
      </c>
      <c r="L3567" s="101">
        <v>210.4290120294001</v>
      </c>
      <c r="M3567" s="2" t="s">
        <v>1154</v>
      </c>
      <c r="N3567" s="2"/>
      <c r="O3567" s="2"/>
      <c r="X3567" s="2"/>
      <c r="Y3567" s="2"/>
      <c r="Z3567" s="2"/>
    </row>
    <row r="3568" ht="10.5" customHeight="1">
      <c r="A3568" s="2"/>
      <c r="B3568" s="2">
        <v>1343178.0</v>
      </c>
      <c r="C3568" s="2" t="s">
        <v>2372</v>
      </c>
      <c r="D3568" s="2">
        <v>9.029090201E9</v>
      </c>
      <c r="E3568" s="2" t="s">
        <v>238</v>
      </c>
      <c r="F3568" s="2" t="s">
        <v>239</v>
      </c>
      <c r="G3568" s="38">
        <v>41217.510416666664</v>
      </c>
      <c r="H3568" s="100"/>
      <c r="I3568" s="2" t="s">
        <v>3487</v>
      </c>
      <c r="J3568" s="2" t="s">
        <v>241</v>
      </c>
      <c r="K3568" s="2">
        <v>720.0</v>
      </c>
      <c r="L3568" s="101">
        <v>748.9745803665243</v>
      </c>
      <c r="M3568" s="2" t="s">
        <v>1154</v>
      </c>
      <c r="N3568" s="2"/>
      <c r="O3568" s="2"/>
      <c r="X3568" s="2"/>
      <c r="Y3568" s="2"/>
      <c r="Z3568" s="2"/>
    </row>
    <row r="3569" ht="10.5" customHeight="1">
      <c r="A3569" s="2"/>
      <c r="B3569" s="2">
        <v>1345972.0</v>
      </c>
      <c r="C3569" s="2" t="s">
        <v>3508</v>
      </c>
      <c r="D3569" s="2">
        <v>9.618995111E9</v>
      </c>
      <c r="E3569" s="2" t="s">
        <v>238</v>
      </c>
      <c r="F3569" s="2" t="s">
        <v>239</v>
      </c>
      <c r="G3569" s="38">
        <v>41217.583333333336</v>
      </c>
      <c r="H3569" s="100"/>
      <c r="I3569" s="2" t="s">
        <v>3487</v>
      </c>
      <c r="J3569" s="2" t="s">
        <v>241</v>
      </c>
      <c r="K3569" s="2">
        <v>153.0</v>
      </c>
      <c r="L3569" s="101">
        <v>157.23932626770886</v>
      </c>
      <c r="M3569" s="2" t="s">
        <v>1154</v>
      </c>
      <c r="N3569" s="2"/>
      <c r="O3569" s="2"/>
      <c r="X3569" s="2"/>
      <c r="Y3569" s="2"/>
      <c r="Z3569" s="2"/>
    </row>
    <row r="3570" ht="10.5" customHeight="1">
      <c r="A3570" s="2"/>
      <c r="B3570" s="2">
        <v>1343630.0</v>
      </c>
      <c r="C3570" s="2" t="s">
        <v>3509</v>
      </c>
      <c r="D3570" s="2">
        <v>7.208001475E9</v>
      </c>
      <c r="E3570" s="2" t="s">
        <v>238</v>
      </c>
      <c r="F3570" s="2" t="s">
        <v>239</v>
      </c>
      <c r="G3570" s="38">
        <v>41217.770833333336</v>
      </c>
      <c r="H3570" s="100"/>
      <c r="I3570" s="2" t="s">
        <v>3487</v>
      </c>
      <c r="J3570" s="2" t="s">
        <v>241</v>
      </c>
      <c r="K3570" s="2">
        <v>142.0</v>
      </c>
      <c r="L3570" s="101">
        <v>141.72566792054891</v>
      </c>
      <c r="M3570" s="2" t="s">
        <v>1154</v>
      </c>
      <c r="N3570" s="2"/>
      <c r="O3570" s="2"/>
      <c r="X3570" s="2"/>
      <c r="Y3570" s="2"/>
      <c r="Z3570" s="2"/>
    </row>
    <row r="3571" ht="10.5" customHeight="1">
      <c r="A3571" s="2"/>
      <c r="B3571" s="2">
        <v>1346342.0</v>
      </c>
      <c r="C3571" s="2" t="s">
        <v>3510</v>
      </c>
      <c r="D3571" s="2">
        <v>8.587876689E9</v>
      </c>
      <c r="E3571" s="2" t="s">
        <v>238</v>
      </c>
      <c r="F3571" s="2" t="s">
        <v>239</v>
      </c>
      <c r="G3571" s="38">
        <v>41217.916666666664</v>
      </c>
      <c r="H3571" s="100"/>
      <c r="I3571" s="2" t="s">
        <v>3487</v>
      </c>
      <c r="J3571" s="2" t="s">
        <v>241</v>
      </c>
      <c r="K3571" s="2">
        <v>174.0</v>
      </c>
      <c r="L3571" s="101">
        <v>172.7529846148688</v>
      </c>
      <c r="M3571" s="2" t="s">
        <v>1154</v>
      </c>
      <c r="N3571" s="2"/>
      <c r="O3571" s="2"/>
      <c r="X3571" s="2"/>
      <c r="Y3571" s="2"/>
      <c r="Z3571" s="2"/>
    </row>
    <row r="3572" ht="10.5" customHeight="1">
      <c r="A3572" s="2"/>
      <c r="B3572" s="2">
        <v>1343970.0</v>
      </c>
      <c r="C3572" s="2" t="s">
        <v>3511</v>
      </c>
      <c r="D3572" s="2">
        <v>9.930099198E9</v>
      </c>
      <c r="E3572" s="2" t="s">
        <v>238</v>
      </c>
      <c r="F3572" s="2" t="s">
        <v>239</v>
      </c>
      <c r="G3572" s="38">
        <v>41218.177083333336</v>
      </c>
      <c r="H3572" s="100"/>
      <c r="I3572" s="2" t="s">
        <v>3487</v>
      </c>
      <c r="J3572" s="2" t="s">
        <v>241</v>
      </c>
      <c r="K3572" s="2">
        <v>444.0</v>
      </c>
      <c r="L3572" s="101">
        <v>443.1338872367994</v>
      </c>
      <c r="M3572" s="2" t="s">
        <v>1154</v>
      </c>
      <c r="N3572" s="2"/>
      <c r="O3572" s="2"/>
      <c r="X3572" s="2"/>
      <c r="Y3572" s="2"/>
      <c r="Z3572" s="2"/>
    </row>
    <row r="3573" ht="10.5" customHeight="1">
      <c r="A3573" s="2"/>
      <c r="B3573" s="2">
        <v>1349662.0</v>
      </c>
      <c r="C3573" s="2" t="s">
        <v>1008</v>
      </c>
      <c r="D3573" s="2">
        <v>8.286951099E9</v>
      </c>
      <c r="E3573" s="2" t="s">
        <v>238</v>
      </c>
      <c r="F3573" s="2" t="s">
        <v>239</v>
      </c>
      <c r="G3573" s="38">
        <v>41218.229166666664</v>
      </c>
      <c r="H3573" s="100"/>
      <c r="I3573" s="2" t="s">
        <v>3487</v>
      </c>
      <c r="J3573" s="2" t="s">
        <v>241</v>
      </c>
      <c r="K3573" s="2">
        <v>130.0</v>
      </c>
      <c r="L3573" s="101">
        <v>130.64448338686321</v>
      </c>
      <c r="M3573" s="2" t="s">
        <v>1154</v>
      </c>
      <c r="N3573" s="2"/>
      <c r="O3573" s="2"/>
      <c r="X3573" s="2"/>
      <c r="Y3573" s="2"/>
      <c r="Z3573" s="2"/>
    </row>
    <row r="3574" ht="10.5" customHeight="1">
      <c r="A3574" s="2"/>
      <c r="B3574" s="2">
        <v>1344262.0</v>
      </c>
      <c r="C3574" s="2" t="s">
        <v>3512</v>
      </c>
      <c r="D3574" s="2">
        <v>9.819022315E9</v>
      </c>
      <c r="E3574" s="2" t="s">
        <v>238</v>
      </c>
      <c r="F3574" s="2" t="s">
        <v>239</v>
      </c>
      <c r="G3574" s="38">
        <v>41218.291666666664</v>
      </c>
      <c r="H3574" s="100"/>
      <c r="I3574" s="2" t="s">
        <v>3487</v>
      </c>
      <c r="J3574" s="2" t="s">
        <v>241</v>
      </c>
      <c r="K3574" s="2">
        <v>275.0</v>
      </c>
      <c r="L3574" s="101">
        <v>285.78106685846274</v>
      </c>
      <c r="M3574" s="2" t="s">
        <v>1154</v>
      </c>
      <c r="N3574" s="2"/>
      <c r="O3574" s="2"/>
      <c r="X3574" s="2"/>
      <c r="Y3574" s="2"/>
      <c r="Z3574" s="2"/>
    </row>
    <row r="3575" ht="10.5" customHeight="1">
      <c r="A3575" s="2"/>
      <c r="B3575" s="2">
        <v>1349464.0</v>
      </c>
      <c r="C3575" s="2" t="s">
        <v>3513</v>
      </c>
      <c r="D3575" s="2">
        <v>9.76906191E9</v>
      </c>
      <c r="E3575" s="2" t="s">
        <v>238</v>
      </c>
      <c r="F3575" s="2" t="s">
        <v>239</v>
      </c>
      <c r="G3575" s="38">
        <v>41218.34375</v>
      </c>
      <c r="H3575" s="100"/>
      <c r="I3575" s="2" t="s">
        <v>3487</v>
      </c>
      <c r="J3575" s="2" t="s">
        <v>241</v>
      </c>
      <c r="K3575" s="2">
        <v>315.0</v>
      </c>
      <c r="L3575" s="101">
        <v>327.8895680864684</v>
      </c>
      <c r="M3575" s="2" t="s">
        <v>1154</v>
      </c>
      <c r="N3575" s="2"/>
      <c r="O3575" s="2"/>
      <c r="X3575" s="2"/>
      <c r="Y3575" s="2"/>
      <c r="Z3575" s="2"/>
    </row>
    <row r="3576" ht="10.5" customHeight="1">
      <c r="A3576" s="2"/>
      <c r="B3576" s="2">
        <v>1350084.0</v>
      </c>
      <c r="C3576" s="2" t="s">
        <v>3514</v>
      </c>
      <c r="D3576" s="2">
        <v>9.004391493E9</v>
      </c>
      <c r="E3576" s="2" t="s">
        <v>238</v>
      </c>
      <c r="F3576" s="2" t="s">
        <v>239</v>
      </c>
      <c r="G3576" s="38">
        <v>41219.166666666664</v>
      </c>
      <c r="H3576" s="100"/>
      <c r="I3576" s="2" t="s">
        <v>3487</v>
      </c>
      <c r="J3576" s="2" t="s">
        <v>241</v>
      </c>
      <c r="K3576" s="2">
        <v>423.0</v>
      </c>
      <c r="L3576" s="101">
        <v>425.4039919829023</v>
      </c>
      <c r="M3576" s="2" t="s">
        <v>1154</v>
      </c>
      <c r="N3576" s="2"/>
      <c r="O3576" s="2"/>
      <c r="X3576" s="2"/>
      <c r="Y3576" s="2"/>
      <c r="Z3576" s="2"/>
    </row>
    <row r="3577" ht="10.5" customHeight="1">
      <c r="A3577" s="2"/>
      <c r="B3577" s="2">
        <v>1349716.0</v>
      </c>
      <c r="C3577" s="2" t="s">
        <v>3515</v>
      </c>
      <c r="D3577" s="2">
        <v>8.956072678E9</v>
      </c>
      <c r="E3577" s="2" t="s">
        <v>238</v>
      </c>
      <c r="F3577" s="2" t="s">
        <v>333</v>
      </c>
      <c r="G3577" s="38">
        <v>41219.208333333336</v>
      </c>
      <c r="H3577" s="100"/>
      <c r="I3577" s="2" t="s">
        <v>3487</v>
      </c>
      <c r="J3577" s="2" t="s">
        <v>241</v>
      </c>
      <c r="K3577" s="2">
        <v>102.0</v>
      </c>
      <c r="L3577" s="101">
        <v>92.9684559723319</v>
      </c>
      <c r="M3577" s="2" t="s">
        <v>1154</v>
      </c>
      <c r="N3577" s="2"/>
      <c r="O3577" s="2"/>
      <c r="X3577" s="2"/>
      <c r="Y3577" s="2"/>
      <c r="Z3577" s="2"/>
    </row>
    <row r="3578" ht="10.5" customHeight="1">
      <c r="A3578" s="2"/>
      <c r="B3578" s="2">
        <v>1351300.0</v>
      </c>
      <c r="C3578" s="2" t="s">
        <v>1758</v>
      </c>
      <c r="D3578" s="2">
        <v>9.82041509E9</v>
      </c>
      <c r="E3578" s="2" t="s">
        <v>238</v>
      </c>
      <c r="F3578" s="2" t="s">
        <v>239</v>
      </c>
      <c r="G3578" s="38">
        <v>41219.291666666664</v>
      </c>
      <c r="H3578" s="100"/>
      <c r="I3578" s="2" t="s">
        <v>3487</v>
      </c>
      <c r="J3578" s="2" t="s">
        <v>241</v>
      </c>
      <c r="K3578" s="2">
        <v>119.0</v>
      </c>
      <c r="L3578" s="101">
        <v>112.91458813296612</v>
      </c>
      <c r="M3578" s="2" t="s">
        <v>1154</v>
      </c>
      <c r="N3578" s="2"/>
      <c r="O3578" s="2"/>
      <c r="X3578" s="2"/>
      <c r="Y3578" s="2"/>
      <c r="Z3578" s="2"/>
    </row>
    <row r="3579" ht="10.5" customHeight="1">
      <c r="A3579" s="2"/>
      <c r="B3579" s="2">
        <v>1350842.0</v>
      </c>
      <c r="C3579" s="2" t="s">
        <v>322</v>
      </c>
      <c r="D3579" s="2">
        <v>7.208008001E9</v>
      </c>
      <c r="E3579" s="2" t="s">
        <v>238</v>
      </c>
      <c r="F3579" s="2" t="s">
        <v>258</v>
      </c>
      <c r="G3579" s="38">
        <v>41219.375</v>
      </c>
      <c r="H3579" s="100"/>
      <c r="I3579" s="2" t="s">
        <v>3487</v>
      </c>
      <c r="J3579" s="2" t="s">
        <v>241</v>
      </c>
      <c r="K3579" s="2">
        <v>410.0</v>
      </c>
      <c r="L3579" s="101">
        <v>412.1065705424795</v>
      </c>
      <c r="M3579" s="2" t="s">
        <v>1154</v>
      </c>
      <c r="N3579" s="2"/>
      <c r="O3579" s="2"/>
      <c r="X3579" s="2"/>
      <c r="Y3579" s="2"/>
      <c r="Z3579" s="2"/>
    </row>
    <row r="3580" ht="10.5" customHeight="1">
      <c r="A3580" s="2"/>
      <c r="B3580" s="2">
        <v>1351700.0</v>
      </c>
      <c r="C3580" s="2" t="s">
        <v>3516</v>
      </c>
      <c r="D3580" s="2">
        <v>9.819458326E9</v>
      </c>
      <c r="E3580" s="2" t="s">
        <v>238</v>
      </c>
      <c r="F3580" s="2" t="s">
        <v>333</v>
      </c>
      <c r="G3580" s="38">
        <v>41219.53125</v>
      </c>
      <c r="H3580" s="100"/>
      <c r="I3580" s="2" t="s">
        <v>3487</v>
      </c>
      <c r="J3580" s="2" t="s">
        <v>241</v>
      </c>
      <c r="K3580" s="2">
        <v>627.0</v>
      </c>
      <c r="L3580" s="101">
        <v>651.4601564700903</v>
      </c>
      <c r="M3580" s="2" t="s">
        <v>1154</v>
      </c>
      <c r="N3580" s="2"/>
      <c r="O3580" s="2"/>
      <c r="X3580" s="2"/>
      <c r="Y3580" s="2"/>
      <c r="Z3580" s="2"/>
    </row>
    <row r="3581" ht="10.5" customHeight="1">
      <c r="A3581" s="2"/>
      <c r="B3581" s="2">
        <v>1353940.0</v>
      </c>
      <c r="C3581" s="2" t="s">
        <v>3517</v>
      </c>
      <c r="D3581" s="2">
        <v>9.819600417E9</v>
      </c>
      <c r="E3581" s="2" t="s">
        <v>238</v>
      </c>
      <c r="F3581" s="2" t="s">
        <v>239</v>
      </c>
      <c r="G3581" s="38">
        <v>41219.65625</v>
      </c>
      <c r="H3581" s="100"/>
      <c r="I3581" s="2" t="s">
        <v>3487</v>
      </c>
      <c r="J3581" s="2" t="s">
        <v>241</v>
      </c>
      <c r="K3581" s="2">
        <v>244.0</v>
      </c>
      <c r="L3581" s="101">
        <v>217.07772274961155</v>
      </c>
      <c r="M3581" s="2" t="s">
        <v>1154</v>
      </c>
      <c r="N3581" s="2"/>
      <c r="O3581" s="2"/>
      <c r="X3581" s="2"/>
      <c r="Y3581" s="2"/>
      <c r="Z3581" s="2"/>
    </row>
    <row r="3582" ht="10.5" customHeight="1">
      <c r="A3582" s="2"/>
      <c r="B3582" s="2">
        <v>1353348.0</v>
      </c>
      <c r="C3582" s="2" t="s">
        <v>3518</v>
      </c>
      <c r="D3582" s="2">
        <v>9.967630006E9</v>
      </c>
      <c r="E3582" s="2" t="s">
        <v>238</v>
      </c>
      <c r="F3582" s="2" t="s">
        <v>239</v>
      </c>
      <c r="G3582" s="38">
        <v>41219.729166666664</v>
      </c>
      <c r="H3582" s="100"/>
      <c r="I3582" s="2" t="s">
        <v>3487</v>
      </c>
      <c r="J3582" s="2" t="s">
        <v>241</v>
      </c>
      <c r="K3582" s="2">
        <v>217.0</v>
      </c>
      <c r="L3582" s="101">
        <v>194.91535368224015</v>
      </c>
      <c r="M3582" s="2" t="s">
        <v>1154</v>
      </c>
      <c r="N3582" s="2"/>
      <c r="O3582" s="2"/>
      <c r="X3582" s="2"/>
      <c r="Y3582" s="2"/>
      <c r="Z3582" s="2"/>
    </row>
    <row r="3583" ht="10.5" customHeight="1">
      <c r="A3583" s="2"/>
      <c r="B3583" s="2">
        <v>1352900.0</v>
      </c>
      <c r="C3583" s="2" t="s">
        <v>3519</v>
      </c>
      <c r="D3583" s="2">
        <v>9.82013862E9</v>
      </c>
      <c r="E3583" s="2" t="s">
        <v>238</v>
      </c>
      <c r="F3583" s="2" t="s">
        <v>239</v>
      </c>
      <c r="G3583" s="38">
        <v>41219.802083333336</v>
      </c>
      <c r="H3583" s="100"/>
      <c r="I3583" s="2" t="s">
        <v>3487</v>
      </c>
      <c r="J3583" s="2" t="s">
        <v>241</v>
      </c>
      <c r="K3583" s="2">
        <v>100.0</v>
      </c>
      <c r="L3583" s="101">
        <v>101.83340359928044</v>
      </c>
      <c r="M3583" s="2" t="s">
        <v>1154</v>
      </c>
      <c r="N3583" s="2"/>
      <c r="O3583" s="2"/>
      <c r="X3583" s="2"/>
      <c r="Y3583" s="2"/>
      <c r="Z3583" s="2"/>
    </row>
    <row r="3584" ht="10.5" customHeight="1">
      <c r="A3584" s="2"/>
      <c r="B3584" s="2">
        <v>1353702.0</v>
      </c>
      <c r="C3584" s="2" t="s">
        <v>3520</v>
      </c>
      <c r="D3584" s="2">
        <v>9.920206369E9</v>
      </c>
      <c r="E3584" s="2" t="s">
        <v>238</v>
      </c>
      <c r="F3584" s="2" t="s">
        <v>239</v>
      </c>
      <c r="G3584" s="38">
        <v>41219.9375</v>
      </c>
      <c r="H3584" s="100"/>
      <c r="I3584" s="2" t="s">
        <v>3487</v>
      </c>
      <c r="J3584" s="2" t="s">
        <v>241</v>
      </c>
      <c r="K3584" s="2">
        <v>180.0</v>
      </c>
      <c r="L3584" s="101">
        <v>186.0504060552916</v>
      </c>
      <c r="M3584" s="2" t="s">
        <v>1154</v>
      </c>
      <c r="N3584" s="2"/>
      <c r="O3584" s="2"/>
      <c r="X3584" s="2"/>
      <c r="Y3584" s="2"/>
      <c r="Z3584" s="2"/>
    </row>
    <row r="3585" ht="10.5" customHeight="1">
      <c r="A3585" s="2"/>
      <c r="B3585" s="2">
        <v>1353876.0</v>
      </c>
      <c r="C3585" s="2" t="s">
        <v>3521</v>
      </c>
      <c r="D3585" s="2">
        <v>9.004661013E9</v>
      </c>
      <c r="E3585" s="2" t="s">
        <v>238</v>
      </c>
      <c r="F3585" s="2" t="s">
        <v>239</v>
      </c>
      <c r="G3585" s="38">
        <v>41220.072916666664</v>
      </c>
      <c r="H3585" s="100"/>
      <c r="I3585" s="2" t="s">
        <v>3487</v>
      </c>
      <c r="J3585" s="2" t="s">
        <v>241</v>
      </c>
      <c r="K3585" s="2">
        <v>651.0</v>
      </c>
      <c r="L3585" s="101">
        <v>682.4874731644102</v>
      </c>
      <c r="M3585" s="2" t="s">
        <v>1154</v>
      </c>
      <c r="N3585" s="2"/>
      <c r="O3585" s="2"/>
      <c r="X3585" s="2"/>
      <c r="Y3585" s="2"/>
      <c r="Z3585" s="2"/>
    </row>
    <row r="3586" ht="10.5" customHeight="1">
      <c r="A3586" s="2"/>
      <c r="B3586" s="2">
        <v>1355090.0</v>
      </c>
      <c r="C3586" s="2" t="s">
        <v>2622</v>
      </c>
      <c r="D3586" s="2">
        <v>8.879634116E9</v>
      </c>
      <c r="E3586" s="2" t="s">
        <v>238</v>
      </c>
      <c r="F3586" s="2" t="s">
        <v>239</v>
      </c>
      <c r="G3586" s="38">
        <v>41220.166666666664</v>
      </c>
      <c r="H3586" s="100"/>
      <c r="I3586" s="2" t="s">
        <v>3487</v>
      </c>
      <c r="J3586" s="2" t="s">
        <v>241</v>
      </c>
      <c r="K3586" s="2">
        <v>114.0</v>
      </c>
      <c r="L3586" s="101">
        <v>90.75221906559476</v>
      </c>
      <c r="M3586" s="2" t="s">
        <v>1154</v>
      </c>
      <c r="N3586" s="2"/>
      <c r="O3586" s="2"/>
      <c r="X3586" s="2"/>
      <c r="Y3586" s="2"/>
      <c r="Z3586" s="2"/>
    </row>
    <row r="3587" ht="10.5" customHeight="1">
      <c r="A3587" s="2"/>
      <c r="B3587" s="2">
        <v>1338542.0</v>
      </c>
      <c r="C3587" s="2" t="s">
        <v>3522</v>
      </c>
      <c r="D3587" s="2">
        <v>9.73174679E9</v>
      </c>
      <c r="E3587" s="2" t="s">
        <v>238</v>
      </c>
      <c r="F3587" s="2" t="s">
        <v>239</v>
      </c>
      <c r="G3587" s="38">
        <v>41220.21875</v>
      </c>
      <c r="H3587" s="100"/>
      <c r="I3587" s="2" t="s">
        <v>3487</v>
      </c>
      <c r="J3587" s="2" t="s">
        <v>241</v>
      </c>
      <c r="K3587" s="2">
        <v>125.0</v>
      </c>
      <c r="L3587" s="101">
        <v>126.21200957338895</v>
      </c>
      <c r="M3587" s="2" t="s">
        <v>1154</v>
      </c>
      <c r="N3587" s="2"/>
      <c r="O3587" s="2"/>
      <c r="X3587" s="2"/>
      <c r="Y3587" s="2"/>
      <c r="Z3587" s="2"/>
    </row>
    <row r="3588" ht="10.5" customHeight="1">
      <c r="A3588" s="2"/>
      <c r="B3588" s="2">
        <v>1353040.0</v>
      </c>
      <c r="C3588" s="2" t="s">
        <v>1886</v>
      </c>
      <c r="D3588" s="2">
        <v>9.867991203E9</v>
      </c>
      <c r="E3588" s="2" t="s">
        <v>238</v>
      </c>
      <c r="F3588" s="2" t="s">
        <v>239</v>
      </c>
      <c r="G3588" s="38">
        <v>41220.28125</v>
      </c>
      <c r="H3588" s="100"/>
      <c r="I3588" s="2" t="s">
        <v>3487</v>
      </c>
      <c r="J3588" s="2" t="s">
        <v>241</v>
      </c>
      <c r="K3588" s="2">
        <v>224.0</v>
      </c>
      <c r="L3588" s="101">
        <v>188.26664296202875</v>
      </c>
      <c r="M3588" s="2" t="s">
        <v>1154</v>
      </c>
      <c r="N3588" s="2"/>
      <c r="O3588" s="2"/>
      <c r="X3588" s="2"/>
      <c r="Y3588" s="2"/>
      <c r="Z3588" s="2"/>
    </row>
    <row r="3589" ht="10.5" customHeight="1">
      <c r="A3589" s="2"/>
      <c r="B3589" s="2">
        <v>1357066.0</v>
      </c>
      <c r="C3589" s="2" t="s">
        <v>3523</v>
      </c>
      <c r="D3589" s="2">
        <v>9.930776373E9</v>
      </c>
      <c r="E3589" s="2" t="s">
        <v>238</v>
      </c>
      <c r="F3589" s="2" t="s">
        <v>239</v>
      </c>
      <c r="G3589" s="38">
        <v>41220.510416666664</v>
      </c>
      <c r="H3589" s="100"/>
      <c r="I3589" s="2" t="s">
        <v>3487</v>
      </c>
      <c r="J3589" s="2" t="s">
        <v>241</v>
      </c>
      <c r="K3589" s="2">
        <v>1013.0</v>
      </c>
      <c r="L3589" s="101">
        <v>997.1931139210836</v>
      </c>
      <c r="M3589" s="2" t="s">
        <v>1154</v>
      </c>
      <c r="N3589" s="2"/>
      <c r="O3589" s="2"/>
      <c r="X3589" s="2"/>
      <c r="Y3589" s="2"/>
      <c r="Z3589" s="2"/>
    </row>
    <row r="3590" ht="10.5" customHeight="1">
      <c r="A3590" s="2"/>
      <c r="B3590" s="2">
        <v>1331664.0</v>
      </c>
      <c r="C3590" s="2" t="s">
        <v>1296</v>
      </c>
      <c r="D3590" s="2">
        <v>9.930242466E9</v>
      </c>
      <c r="E3590" s="2" t="s">
        <v>238</v>
      </c>
      <c r="F3590" s="2" t="s">
        <v>239</v>
      </c>
      <c r="G3590" s="38">
        <v>41220.645833333336</v>
      </c>
      <c r="H3590" s="100"/>
      <c r="I3590" s="2" t="s">
        <v>3524</v>
      </c>
      <c r="J3590" s="2" t="s">
        <v>241</v>
      </c>
      <c r="K3590" s="2">
        <v>128.0</v>
      </c>
      <c r="L3590" s="101">
        <v>121.49981789352748</v>
      </c>
      <c r="M3590" s="2" t="s">
        <v>952</v>
      </c>
      <c r="N3590" s="2"/>
      <c r="O3590" s="2"/>
      <c r="X3590" s="2"/>
      <c r="Y3590" s="2"/>
      <c r="Z3590" s="2"/>
    </row>
    <row r="3591" ht="10.5" customHeight="1">
      <c r="A3591" s="2"/>
      <c r="B3591" s="2">
        <v>1320964.0</v>
      </c>
      <c r="C3591" s="2" t="s">
        <v>355</v>
      </c>
      <c r="D3591" s="2">
        <v>7.208008001E9</v>
      </c>
      <c r="E3591" s="2" t="s">
        <v>238</v>
      </c>
      <c r="F3591" s="2" t="s">
        <v>258</v>
      </c>
      <c r="G3591" s="38">
        <v>41220.729166666664</v>
      </c>
      <c r="H3591" s="100"/>
      <c r="I3591" s="2" t="s">
        <v>3524</v>
      </c>
      <c r="J3591" s="2" t="s">
        <v>241</v>
      </c>
      <c r="K3591" s="2">
        <v>454.0</v>
      </c>
      <c r="L3591" s="101">
        <v>432.4127562436804</v>
      </c>
      <c r="M3591" s="2" t="s">
        <v>952</v>
      </c>
      <c r="N3591" s="2"/>
      <c r="O3591" s="2"/>
      <c r="X3591" s="2"/>
      <c r="Y3591" s="2"/>
      <c r="Z3591" s="2"/>
    </row>
    <row r="3592" ht="10.5" customHeight="1">
      <c r="A3592" s="2"/>
      <c r="B3592" s="2">
        <v>1333504.0</v>
      </c>
      <c r="C3592" s="2" t="s">
        <v>3525</v>
      </c>
      <c r="D3592" s="2">
        <v>9.930027563E9</v>
      </c>
      <c r="E3592" s="2" t="s">
        <v>238</v>
      </c>
      <c r="F3592" s="2" t="s">
        <v>239</v>
      </c>
      <c r="G3592" s="38">
        <v>41220.833333333336</v>
      </c>
      <c r="H3592" s="100"/>
      <c r="I3592" s="2" t="s">
        <v>3524</v>
      </c>
      <c r="J3592" s="2" t="s">
        <v>241</v>
      </c>
      <c r="K3592" s="2">
        <v>100.0</v>
      </c>
      <c r="L3592" s="101">
        <v>77.38379285735712</v>
      </c>
      <c r="M3592" s="2" t="s">
        <v>952</v>
      </c>
      <c r="N3592" s="2"/>
      <c r="O3592" s="2"/>
      <c r="X3592" s="2"/>
      <c r="Y3592" s="2"/>
      <c r="Z3592" s="2"/>
    </row>
    <row r="3593" ht="10.5" customHeight="1">
      <c r="A3593" s="2"/>
      <c r="B3593" s="2">
        <v>1333506.0</v>
      </c>
      <c r="C3593" s="2" t="s">
        <v>3525</v>
      </c>
      <c r="D3593" s="2">
        <v>9.930027563E9</v>
      </c>
      <c r="E3593" s="2" t="s">
        <v>238</v>
      </c>
      <c r="F3593" s="2" t="s">
        <v>239</v>
      </c>
      <c r="G3593" s="38">
        <v>41214.322916666664</v>
      </c>
      <c r="H3593" s="100"/>
      <c r="I3593" s="2" t="s">
        <v>3524</v>
      </c>
      <c r="J3593" s="2" t="s">
        <v>241</v>
      </c>
      <c r="K3593" s="2">
        <v>107.0</v>
      </c>
      <c r="L3593" s="101">
        <v>73.18226666343614</v>
      </c>
      <c r="M3593" s="2" t="s">
        <v>952</v>
      </c>
      <c r="N3593" s="2"/>
      <c r="O3593" s="2"/>
      <c r="X3593" s="2"/>
      <c r="Y3593" s="2"/>
      <c r="Z3593" s="2"/>
    </row>
    <row r="3594" ht="10.5" customHeight="1">
      <c r="A3594" s="2"/>
      <c r="B3594" s="2">
        <v>1334134.0</v>
      </c>
      <c r="C3594" s="2" t="s">
        <v>3526</v>
      </c>
      <c r="D3594" s="2">
        <v>8.939866644E9</v>
      </c>
      <c r="E3594" s="2" t="s">
        <v>238</v>
      </c>
      <c r="F3594" s="2" t="s">
        <v>239</v>
      </c>
      <c r="G3594" s="38">
        <v>41214.364583333336</v>
      </c>
      <c r="H3594" s="100"/>
      <c r="I3594" s="2" t="s">
        <v>3524</v>
      </c>
      <c r="J3594" s="2" t="s">
        <v>241</v>
      </c>
      <c r="K3594" s="2">
        <v>148.0</v>
      </c>
      <c r="L3594" s="101">
        <v>140.4066857661719</v>
      </c>
      <c r="M3594" s="2" t="s">
        <v>952</v>
      </c>
      <c r="N3594" s="2"/>
      <c r="O3594" s="2"/>
      <c r="X3594" s="2"/>
      <c r="Y3594" s="2"/>
      <c r="Z3594" s="2"/>
    </row>
    <row r="3595" ht="10.5" customHeight="1">
      <c r="A3595" s="2"/>
      <c r="B3595" s="2">
        <v>1334450.0</v>
      </c>
      <c r="C3595" s="2" t="s">
        <v>3527</v>
      </c>
      <c r="D3595" s="2">
        <v>9.324336319E9</v>
      </c>
      <c r="E3595" s="2" t="s">
        <v>238</v>
      </c>
      <c r="F3595" s="2" t="s">
        <v>333</v>
      </c>
      <c r="G3595" s="38">
        <v>41214.46875</v>
      </c>
      <c r="H3595" s="100"/>
      <c r="I3595" s="2" t="s">
        <v>3524</v>
      </c>
      <c r="J3595" s="2" t="s">
        <v>241</v>
      </c>
      <c r="K3595" s="2">
        <v>106.0</v>
      </c>
      <c r="L3595" s="101">
        <v>89.98837143912007</v>
      </c>
      <c r="M3595" s="2" t="s">
        <v>952</v>
      </c>
      <c r="N3595" s="2"/>
      <c r="O3595" s="2"/>
      <c r="X3595" s="2"/>
      <c r="Y3595" s="2"/>
      <c r="Z3595" s="2"/>
    </row>
    <row r="3596" ht="10.5" customHeight="1">
      <c r="A3596" s="2"/>
      <c r="B3596" s="2">
        <v>1335018.0</v>
      </c>
      <c r="C3596" s="2" t="s">
        <v>3528</v>
      </c>
      <c r="D3596" s="2">
        <v>9.820050762E9</v>
      </c>
      <c r="E3596" s="2" t="s">
        <v>238</v>
      </c>
      <c r="F3596" s="2" t="s">
        <v>239</v>
      </c>
      <c r="G3596" s="38">
        <v>41214.552083333336</v>
      </c>
      <c r="H3596" s="100"/>
      <c r="I3596" s="2" t="s">
        <v>3524</v>
      </c>
      <c r="J3596" s="2" t="s">
        <v>241</v>
      </c>
      <c r="K3596" s="2">
        <v>271.0</v>
      </c>
      <c r="L3596" s="101">
        <v>230.73949893547308</v>
      </c>
      <c r="M3596" s="2" t="s">
        <v>952</v>
      </c>
      <c r="N3596" s="2"/>
      <c r="O3596" s="2"/>
      <c r="X3596" s="2"/>
      <c r="Y3596" s="2"/>
      <c r="Z3596" s="2"/>
    </row>
    <row r="3597" ht="10.5" customHeight="1">
      <c r="A3597" s="2"/>
      <c r="B3597" s="2">
        <v>1335708.0</v>
      </c>
      <c r="C3597" s="2" t="s">
        <v>3529</v>
      </c>
      <c r="D3597" s="2">
        <v>9.819777944E9</v>
      </c>
      <c r="E3597" s="2" t="s">
        <v>238</v>
      </c>
      <c r="F3597" s="2" t="s">
        <v>239</v>
      </c>
      <c r="G3597" s="38">
        <v>41214.625</v>
      </c>
      <c r="H3597" s="100"/>
      <c r="I3597" s="2" t="s">
        <v>3524</v>
      </c>
      <c r="J3597" s="2" t="s">
        <v>241</v>
      </c>
      <c r="K3597" s="2">
        <v>242.0</v>
      </c>
      <c r="L3597" s="101">
        <v>222.33644654763117</v>
      </c>
      <c r="M3597" s="2" t="s">
        <v>952</v>
      </c>
      <c r="N3597" s="2"/>
      <c r="O3597" s="2"/>
      <c r="X3597" s="2"/>
      <c r="Y3597" s="2"/>
      <c r="Z3597" s="2"/>
    </row>
    <row r="3598" ht="10.5" customHeight="1">
      <c r="A3598" s="2"/>
      <c r="B3598" s="2">
        <v>1335784.0</v>
      </c>
      <c r="C3598" s="2" t="s">
        <v>1296</v>
      </c>
      <c r="D3598" s="2">
        <v>9.930242466E9</v>
      </c>
      <c r="E3598" s="2" t="s">
        <v>238</v>
      </c>
      <c r="F3598" s="2" t="s">
        <v>239</v>
      </c>
      <c r="G3598" s="38">
        <v>41214.697916666664</v>
      </c>
      <c r="H3598" s="100"/>
      <c r="I3598" s="2" t="s">
        <v>3524</v>
      </c>
      <c r="J3598" s="2" t="s">
        <v>241</v>
      </c>
      <c r="K3598" s="2">
        <v>132.0</v>
      </c>
      <c r="L3598" s="101">
        <v>121.49981789352748</v>
      </c>
      <c r="M3598" s="2" t="s">
        <v>952</v>
      </c>
      <c r="N3598" s="2"/>
      <c r="O3598" s="2"/>
      <c r="X3598" s="2"/>
      <c r="Y3598" s="2"/>
      <c r="Z3598" s="2"/>
    </row>
    <row r="3599" ht="10.5" customHeight="1">
      <c r="A3599" s="2"/>
      <c r="B3599" s="2">
        <v>1336678.0</v>
      </c>
      <c r="C3599" s="2" t="s">
        <v>1177</v>
      </c>
      <c r="D3599" s="2">
        <v>9.819492392E9</v>
      </c>
      <c r="E3599" s="2" t="s">
        <v>238</v>
      </c>
      <c r="F3599" s="2" t="s">
        <v>258</v>
      </c>
      <c r="G3599" s="38">
        <v>41214.802083333336</v>
      </c>
      <c r="H3599" s="100"/>
      <c r="I3599" s="2" t="s">
        <v>3524</v>
      </c>
      <c r="J3599" s="2" t="s">
        <v>241</v>
      </c>
      <c r="K3599" s="2">
        <v>139.0</v>
      </c>
      <c r="L3599" s="101">
        <v>117.29829169960648</v>
      </c>
      <c r="M3599" s="2" t="s">
        <v>952</v>
      </c>
      <c r="N3599" s="2"/>
      <c r="O3599" s="2"/>
      <c r="X3599" s="2"/>
      <c r="Y3599" s="2"/>
      <c r="Z3599" s="2"/>
    </row>
    <row r="3600" ht="10.5" customHeight="1">
      <c r="A3600" s="2"/>
      <c r="B3600" s="2">
        <v>1334942.0</v>
      </c>
      <c r="C3600" s="2" t="s">
        <v>1949</v>
      </c>
      <c r="D3600" s="2">
        <v>9.920637623E9</v>
      </c>
      <c r="E3600" s="2" t="s">
        <v>238</v>
      </c>
      <c r="F3600" s="2" t="s">
        <v>333</v>
      </c>
      <c r="G3600" s="38">
        <v>41214.84375</v>
      </c>
      <c r="H3600" s="100"/>
      <c r="I3600" s="2" t="s">
        <v>3524</v>
      </c>
      <c r="J3600" s="2" t="s">
        <v>241</v>
      </c>
      <c r="K3600" s="2">
        <v>100.0</v>
      </c>
      <c r="L3600" s="101">
        <v>71.08150356647565</v>
      </c>
      <c r="M3600" s="2" t="s">
        <v>952</v>
      </c>
      <c r="N3600" s="2"/>
      <c r="O3600" s="2"/>
      <c r="X3600" s="2"/>
      <c r="Y3600" s="2"/>
      <c r="Z3600" s="2"/>
    </row>
    <row r="3601" ht="10.5" customHeight="1">
      <c r="A3601" s="2"/>
      <c r="B3601" s="2">
        <v>1337584.0</v>
      </c>
      <c r="C3601" s="2" t="s">
        <v>558</v>
      </c>
      <c r="D3601" s="2">
        <v>9.820626141E9</v>
      </c>
      <c r="E3601" s="2" t="s">
        <v>238</v>
      </c>
      <c r="F3601" s="2" t="s">
        <v>239</v>
      </c>
      <c r="G3601" s="38">
        <v>41215.322916666664</v>
      </c>
      <c r="H3601" s="100"/>
      <c r="I3601" s="2" t="s">
        <v>3524</v>
      </c>
      <c r="J3601" s="2" t="s">
        <v>241</v>
      </c>
      <c r="K3601" s="2">
        <v>183.4</v>
      </c>
      <c r="L3601" s="101">
        <v>113.0967655056855</v>
      </c>
      <c r="M3601" s="2" t="s">
        <v>952</v>
      </c>
      <c r="N3601" s="2"/>
      <c r="O3601" s="2"/>
      <c r="X3601" s="2"/>
      <c r="Y3601" s="2"/>
      <c r="Z3601" s="2"/>
    </row>
    <row r="3602" ht="10.5" customHeight="1">
      <c r="A3602" s="2"/>
      <c r="B3602" s="2">
        <v>1337782.0</v>
      </c>
      <c r="C3602" s="2" t="s">
        <v>3530</v>
      </c>
      <c r="D3602" s="2">
        <v>9.821722242E9</v>
      </c>
      <c r="E3602" s="2" t="s">
        <v>238</v>
      </c>
      <c r="F3602" s="2" t="s">
        <v>239</v>
      </c>
      <c r="G3602" s="38">
        <v>41215.375</v>
      </c>
      <c r="H3602" s="100"/>
      <c r="I3602" s="2" t="s">
        <v>3524</v>
      </c>
      <c r="J3602" s="2" t="s">
        <v>241</v>
      </c>
      <c r="K3602" s="2">
        <v>152.0</v>
      </c>
      <c r="L3602" s="101">
        <v>136.20515957225092</v>
      </c>
      <c r="M3602" s="2" t="s">
        <v>952</v>
      </c>
      <c r="N3602" s="2"/>
      <c r="O3602" s="2"/>
      <c r="X3602" s="2"/>
      <c r="Y3602" s="2"/>
      <c r="Z3602" s="2"/>
    </row>
    <row r="3603" ht="10.5" customHeight="1">
      <c r="A3603" s="2"/>
      <c r="B3603" s="2">
        <v>1337578.0</v>
      </c>
      <c r="C3603" s="2" t="s">
        <v>3531</v>
      </c>
      <c r="D3603" s="2">
        <v>9.167995116E9</v>
      </c>
      <c r="E3603" s="2" t="s">
        <v>238</v>
      </c>
      <c r="F3603" s="2" t="s">
        <v>333</v>
      </c>
      <c r="G3603" s="38">
        <v>41215.427083333336</v>
      </c>
      <c r="H3603" s="100"/>
      <c r="I3603" s="2" t="s">
        <v>3524</v>
      </c>
      <c r="J3603" s="2" t="s">
        <v>241</v>
      </c>
      <c r="K3603" s="2">
        <v>278.6</v>
      </c>
      <c r="L3603" s="101">
        <v>274.01521873285924</v>
      </c>
      <c r="M3603" s="2" t="s">
        <v>952</v>
      </c>
      <c r="N3603" s="2"/>
      <c r="O3603" s="2"/>
      <c r="X3603" s="2"/>
      <c r="Y3603" s="2"/>
      <c r="Z3603" s="2"/>
    </row>
    <row r="3604" ht="10.5" customHeight="1">
      <c r="A3604" s="2"/>
      <c r="B3604" s="2">
        <v>1337278.0</v>
      </c>
      <c r="C3604" s="2" t="s">
        <v>3532</v>
      </c>
      <c r="D3604" s="2">
        <v>9.323808234E9</v>
      </c>
      <c r="E3604" s="2" t="s">
        <v>238</v>
      </c>
      <c r="F3604" s="2" t="s">
        <v>239</v>
      </c>
      <c r="G3604" s="38">
        <v>41215.5</v>
      </c>
      <c r="H3604" s="100"/>
      <c r="I3604" s="2" t="s">
        <v>3524</v>
      </c>
      <c r="J3604" s="2" t="s">
        <v>241</v>
      </c>
      <c r="K3604" s="2">
        <v>133.0</v>
      </c>
      <c r="L3604" s="101">
        <v>127.80210718440894</v>
      </c>
      <c r="M3604" s="2" t="s">
        <v>952</v>
      </c>
      <c r="N3604" s="2"/>
      <c r="O3604" s="2"/>
      <c r="X3604" s="2"/>
      <c r="Y3604" s="2"/>
      <c r="Z3604" s="2"/>
    </row>
    <row r="3605" ht="10.5" customHeight="1">
      <c r="A3605" s="2"/>
      <c r="B3605" s="2">
        <v>1338268.0</v>
      </c>
      <c r="C3605" s="2" t="s">
        <v>2151</v>
      </c>
      <c r="D3605" s="2">
        <v>9.820886794E9</v>
      </c>
      <c r="E3605" s="2" t="s">
        <v>238</v>
      </c>
      <c r="F3605" s="2" t="s">
        <v>239</v>
      </c>
      <c r="G3605" s="38">
        <v>41215.572916666664</v>
      </c>
      <c r="H3605" s="100"/>
      <c r="I3605" s="2" t="s">
        <v>3524</v>
      </c>
      <c r="J3605" s="2" t="s">
        <v>241</v>
      </c>
      <c r="K3605" s="2">
        <v>291.0</v>
      </c>
      <c r="L3605" s="101">
        <v>241.2433144202755</v>
      </c>
      <c r="M3605" s="2" t="s">
        <v>952</v>
      </c>
      <c r="N3605" s="2"/>
      <c r="O3605" s="2"/>
      <c r="X3605" s="2"/>
      <c r="Y3605" s="2"/>
      <c r="Z3605" s="2"/>
    </row>
    <row r="3606" ht="10.5" customHeight="1">
      <c r="A3606" s="2"/>
      <c r="B3606" s="2">
        <v>1338668.0</v>
      </c>
      <c r="C3606" s="2" t="s">
        <v>3533</v>
      </c>
      <c r="D3606" s="2">
        <v>9.987875471E9</v>
      </c>
      <c r="E3606" s="2" t="s">
        <v>238</v>
      </c>
      <c r="F3606" s="2" t="s">
        <v>239</v>
      </c>
      <c r="G3606" s="38">
        <v>41215.645833333336</v>
      </c>
      <c r="H3606" s="100"/>
      <c r="I3606" s="2" t="s">
        <v>3524</v>
      </c>
      <c r="J3606" s="2" t="s">
        <v>241</v>
      </c>
      <c r="K3606" s="2">
        <v>327.0</v>
      </c>
      <c r="L3606" s="101">
        <v>312.6692597169323</v>
      </c>
      <c r="M3606" s="2" t="s">
        <v>952</v>
      </c>
      <c r="N3606" s="2"/>
      <c r="O3606" s="2"/>
      <c r="X3606" s="2"/>
      <c r="Y3606" s="2"/>
      <c r="Z3606" s="2"/>
    </row>
    <row r="3607" ht="10.5" customHeight="1">
      <c r="A3607" s="2"/>
      <c r="B3607" s="2">
        <v>1339824.0</v>
      </c>
      <c r="C3607" s="2" t="s">
        <v>3274</v>
      </c>
      <c r="D3607" s="2">
        <v>7.738389226E9</v>
      </c>
      <c r="E3607" s="2" t="s">
        <v>238</v>
      </c>
      <c r="F3607" s="2" t="s">
        <v>239</v>
      </c>
      <c r="G3607" s="38">
        <v>41215.75</v>
      </c>
      <c r="H3607" s="100"/>
      <c r="I3607" s="2" t="s">
        <v>3524</v>
      </c>
      <c r="J3607" s="2" t="s">
        <v>241</v>
      </c>
      <c r="K3607" s="2">
        <v>290.0</v>
      </c>
      <c r="L3607" s="101">
        <v>260.15018229291996</v>
      </c>
      <c r="M3607" s="2" t="s">
        <v>952</v>
      </c>
      <c r="N3607" s="2"/>
      <c r="O3607" s="2"/>
      <c r="X3607" s="2"/>
      <c r="Y3607" s="2"/>
      <c r="Z3607" s="2"/>
    </row>
    <row r="3608" ht="10.5" customHeight="1">
      <c r="A3608" s="2"/>
      <c r="B3608" s="2">
        <v>1341124.0</v>
      </c>
      <c r="C3608" s="2" t="s">
        <v>335</v>
      </c>
      <c r="D3608" s="2">
        <v>9.02992135E9</v>
      </c>
      <c r="E3608" s="2" t="s">
        <v>238</v>
      </c>
      <c r="F3608" s="2" t="s">
        <v>239</v>
      </c>
      <c r="G3608" s="38">
        <v>41215.833333333336</v>
      </c>
      <c r="H3608" s="100"/>
      <c r="I3608" s="2" t="s">
        <v>3524</v>
      </c>
      <c r="J3608" s="2" t="s">
        <v>241</v>
      </c>
      <c r="K3608" s="2">
        <v>365.0</v>
      </c>
      <c r="L3608" s="101">
        <v>318.9715490078138</v>
      </c>
      <c r="M3608" s="2" t="s">
        <v>952</v>
      </c>
      <c r="N3608" s="2"/>
      <c r="O3608" s="2"/>
      <c r="X3608" s="2"/>
      <c r="Y3608" s="2"/>
      <c r="Z3608" s="2"/>
    </row>
    <row r="3609" ht="10.5" customHeight="1">
      <c r="A3609" s="2"/>
      <c r="B3609" s="2">
        <v>1341764.0</v>
      </c>
      <c r="C3609" s="2" t="s">
        <v>3534</v>
      </c>
      <c r="D3609" s="2">
        <v>9.987200772E9</v>
      </c>
      <c r="E3609" s="2" t="s">
        <v>238</v>
      </c>
      <c r="F3609" s="2" t="s">
        <v>283</v>
      </c>
      <c r="G3609" s="38">
        <v>41216.333333333336</v>
      </c>
      <c r="H3609" s="100"/>
      <c r="I3609" s="2" t="s">
        <v>3524</v>
      </c>
      <c r="J3609" s="2" t="s">
        <v>241</v>
      </c>
      <c r="K3609" s="2">
        <v>307.0</v>
      </c>
      <c r="L3609" s="101">
        <v>71.08150356647565</v>
      </c>
      <c r="M3609" s="2" t="s">
        <v>952</v>
      </c>
      <c r="N3609" s="2"/>
      <c r="O3609" s="2"/>
      <c r="X3609" s="2"/>
      <c r="Y3609" s="2"/>
      <c r="Z3609" s="2"/>
    </row>
    <row r="3610" ht="10.5" customHeight="1">
      <c r="A3610" s="2"/>
      <c r="B3610" s="2">
        <v>1340554.0</v>
      </c>
      <c r="C3610" s="2" t="s">
        <v>3535</v>
      </c>
      <c r="D3610" s="2">
        <v>9.819037402E9</v>
      </c>
      <c r="E3610" s="2" t="s">
        <v>238</v>
      </c>
      <c r="F3610" s="2" t="s">
        <v>239</v>
      </c>
      <c r="G3610" s="38">
        <v>41216.416666666664</v>
      </c>
      <c r="H3610" s="100"/>
      <c r="I3610" s="2" t="s">
        <v>3524</v>
      </c>
      <c r="J3610" s="2" t="s">
        <v>241</v>
      </c>
      <c r="K3610" s="2">
        <v>215.0</v>
      </c>
      <c r="L3610" s="101">
        <v>192.92576319018423</v>
      </c>
      <c r="M3610" s="2" t="s">
        <v>952</v>
      </c>
      <c r="N3610" s="2"/>
      <c r="O3610" s="2"/>
      <c r="X3610" s="2"/>
      <c r="Y3610" s="2"/>
      <c r="Z3610" s="2"/>
    </row>
    <row r="3611" ht="10.5" customHeight="1">
      <c r="A3611" s="2"/>
      <c r="B3611" s="2">
        <v>1342246.0</v>
      </c>
      <c r="C3611" s="2" t="s">
        <v>2355</v>
      </c>
      <c r="D3611" s="2">
        <v>9.820256674E9</v>
      </c>
      <c r="E3611" s="2" t="s">
        <v>238</v>
      </c>
      <c r="F3611" s="2" t="s">
        <v>239</v>
      </c>
      <c r="G3611" s="38">
        <v>41216.5625</v>
      </c>
      <c r="H3611" s="100"/>
      <c r="I3611" s="2" t="s">
        <v>3524</v>
      </c>
      <c r="J3611" s="2" t="s">
        <v>241</v>
      </c>
      <c r="K3611" s="2">
        <v>100.0</v>
      </c>
      <c r="L3611" s="101">
        <v>37.46929401510776</v>
      </c>
      <c r="M3611" s="2" t="s">
        <v>952</v>
      </c>
      <c r="N3611" s="2"/>
      <c r="O3611" s="2"/>
      <c r="X3611" s="2"/>
      <c r="Y3611" s="2"/>
      <c r="Z3611" s="2"/>
    </row>
    <row r="3612" ht="10.5" customHeight="1">
      <c r="A3612" s="2"/>
      <c r="B3612" s="2">
        <v>1343820.0</v>
      </c>
      <c r="C3612" s="2" t="s">
        <v>3315</v>
      </c>
      <c r="D3612" s="2">
        <v>9.76840034E9</v>
      </c>
      <c r="E3612" s="2" t="s">
        <v>238</v>
      </c>
      <c r="F3612" s="2" t="s">
        <v>239</v>
      </c>
      <c r="G3612" s="38">
        <v>41216.6875</v>
      </c>
      <c r="H3612" s="100"/>
      <c r="I3612" s="2" t="s">
        <v>3524</v>
      </c>
      <c r="J3612" s="2" t="s">
        <v>241</v>
      </c>
      <c r="K3612" s="2">
        <v>243.0</v>
      </c>
      <c r="L3612" s="101">
        <v>100.49218692392255</v>
      </c>
      <c r="M3612" s="2" t="s">
        <v>952</v>
      </c>
      <c r="N3612" s="2"/>
      <c r="O3612" s="2"/>
      <c r="X3612" s="2"/>
      <c r="Y3612" s="2"/>
      <c r="Z3612" s="2"/>
    </row>
    <row r="3613" ht="10.5" customHeight="1">
      <c r="A3613" s="2"/>
      <c r="B3613" s="2">
        <v>1344496.0</v>
      </c>
      <c r="C3613" s="2" t="s">
        <v>3536</v>
      </c>
      <c r="D3613" s="2">
        <v>9.975000005E9</v>
      </c>
      <c r="E3613" s="2" t="s">
        <v>238</v>
      </c>
      <c r="F3613" s="2" t="s">
        <v>239</v>
      </c>
      <c r="G3613" s="38">
        <v>41216.854166666664</v>
      </c>
      <c r="H3613" s="100"/>
      <c r="I3613" s="2" t="s">
        <v>3524</v>
      </c>
      <c r="J3613" s="2" t="s">
        <v>241</v>
      </c>
      <c r="K3613" s="2">
        <v>246.0</v>
      </c>
      <c r="L3613" s="101">
        <v>218.13492035371013</v>
      </c>
      <c r="M3613" s="2" t="s">
        <v>952</v>
      </c>
      <c r="N3613" s="2"/>
      <c r="O3613" s="2"/>
      <c r="X3613" s="2"/>
      <c r="Y3613" s="2"/>
      <c r="Z3613" s="2"/>
    </row>
    <row r="3614" ht="10.5" customHeight="1">
      <c r="A3614" s="2"/>
      <c r="B3614" s="2">
        <v>1345034.0</v>
      </c>
      <c r="C3614" s="2" t="s">
        <v>3537</v>
      </c>
      <c r="D3614" s="2">
        <v>9.820601157E9</v>
      </c>
      <c r="E3614" s="2" t="s">
        <v>238</v>
      </c>
      <c r="F3614" s="2" t="s">
        <v>239</v>
      </c>
      <c r="G3614" s="38">
        <v>41217.34375</v>
      </c>
      <c r="H3614" s="100"/>
      <c r="I3614" s="2" t="s">
        <v>3524</v>
      </c>
      <c r="J3614" s="2" t="s">
        <v>241</v>
      </c>
      <c r="K3614" s="2">
        <v>242.0</v>
      </c>
      <c r="L3614" s="101">
        <v>216.0341572567496</v>
      </c>
      <c r="M3614" s="2" t="s">
        <v>952</v>
      </c>
      <c r="N3614" s="2"/>
      <c r="O3614" s="2"/>
      <c r="X3614" s="2"/>
      <c r="Y3614" s="2"/>
      <c r="Z3614" s="2"/>
    </row>
    <row r="3615" ht="10.5" customHeight="1">
      <c r="A3615" s="2"/>
      <c r="B3615" s="2">
        <v>1344948.0</v>
      </c>
      <c r="C3615" s="2" t="s">
        <v>3538</v>
      </c>
      <c r="D3615" s="2">
        <v>9.833787883E9</v>
      </c>
      <c r="E3615" s="2" t="s">
        <v>238</v>
      </c>
      <c r="F3615" s="2" t="s">
        <v>239</v>
      </c>
      <c r="G3615" s="38">
        <v>41217.40625</v>
      </c>
      <c r="H3615" s="100"/>
      <c r="I3615" s="2" t="s">
        <v>3524</v>
      </c>
      <c r="J3615" s="2" t="s">
        <v>241</v>
      </c>
      <c r="K3615" s="2">
        <v>205.0</v>
      </c>
      <c r="L3615" s="101">
        <v>186.62347389930272</v>
      </c>
      <c r="M3615" s="2" t="s">
        <v>952</v>
      </c>
      <c r="N3615" s="2"/>
      <c r="O3615" s="2"/>
      <c r="X3615" s="2"/>
      <c r="Y3615" s="2"/>
      <c r="Z3615" s="2"/>
    </row>
    <row r="3616" ht="10.5" customHeight="1">
      <c r="A3616" s="2"/>
      <c r="B3616" s="2">
        <v>1345934.0</v>
      </c>
      <c r="C3616" s="2" t="s">
        <v>2366</v>
      </c>
      <c r="D3616" s="2">
        <v>9.987675252E9</v>
      </c>
      <c r="E3616" s="2" t="s">
        <v>238</v>
      </c>
      <c r="F3616" s="2" t="s">
        <v>283</v>
      </c>
      <c r="G3616" s="38">
        <v>41217.614583333336</v>
      </c>
      <c r="H3616" s="100"/>
      <c r="I3616" s="2" t="s">
        <v>3524</v>
      </c>
      <c r="J3616" s="2" t="s">
        <v>241</v>
      </c>
      <c r="K3616" s="2">
        <v>117.0</v>
      </c>
      <c r="L3616" s="101">
        <v>104.69371311784353</v>
      </c>
      <c r="M3616" s="2" t="s">
        <v>952</v>
      </c>
      <c r="N3616" s="2"/>
      <c r="O3616" s="2"/>
      <c r="X3616" s="2"/>
      <c r="Y3616" s="2"/>
      <c r="Z3616" s="2"/>
    </row>
    <row r="3617" ht="10.5" customHeight="1">
      <c r="A3617" s="2"/>
      <c r="B3617" s="2">
        <v>1344884.0</v>
      </c>
      <c r="C3617" s="2" t="s">
        <v>3539</v>
      </c>
      <c r="D3617" s="2">
        <v>9.167444058E9</v>
      </c>
      <c r="E3617" s="2" t="s">
        <v>238</v>
      </c>
      <c r="F3617" s="2" t="s">
        <v>239</v>
      </c>
      <c r="G3617" s="38">
        <v>41217.677083333336</v>
      </c>
      <c r="H3617" s="100"/>
      <c r="I3617" s="2" t="s">
        <v>3524</v>
      </c>
      <c r="J3617" s="2" t="s">
        <v>241</v>
      </c>
      <c r="K3617" s="2">
        <v>330.0</v>
      </c>
      <c r="L3617" s="101">
        <v>308.46773352301136</v>
      </c>
      <c r="M3617" s="2" t="s">
        <v>952</v>
      </c>
      <c r="N3617" s="2"/>
      <c r="O3617" s="2"/>
      <c r="X3617" s="2"/>
      <c r="Y3617" s="2"/>
      <c r="Z3617" s="2"/>
    </row>
    <row r="3618" ht="10.5" customHeight="1">
      <c r="A3618" s="2"/>
      <c r="B3618" s="2">
        <v>1347484.0</v>
      </c>
      <c r="C3618" s="2" t="s">
        <v>854</v>
      </c>
      <c r="D3618" s="2">
        <v>9.821212134E9</v>
      </c>
      <c r="E3618" s="2" t="s">
        <v>238</v>
      </c>
      <c r="F3618" s="2" t="s">
        <v>283</v>
      </c>
      <c r="G3618" s="38">
        <v>41217.760416666664</v>
      </c>
      <c r="H3618" s="100"/>
      <c r="I3618" s="2" t="s">
        <v>3524</v>
      </c>
      <c r="J3618" s="2" t="s">
        <v>241</v>
      </c>
      <c r="K3618" s="2">
        <v>242.0</v>
      </c>
      <c r="L3618" s="101">
        <v>218.13492035371013</v>
      </c>
      <c r="M3618" s="2" t="s">
        <v>952</v>
      </c>
      <c r="N3618" s="2"/>
      <c r="O3618" s="2"/>
      <c r="X3618" s="2"/>
      <c r="Y3618" s="2"/>
      <c r="Z3618" s="2"/>
    </row>
    <row r="3619" ht="10.5" customHeight="1">
      <c r="A3619" s="2"/>
      <c r="B3619" s="2">
        <v>1342506.0</v>
      </c>
      <c r="C3619" s="2" t="s">
        <v>3540</v>
      </c>
      <c r="D3619" s="2">
        <v>9.821992199E9</v>
      </c>
      <c r="E3619" s="2" t="s">
        <v>238</v>
      </c>
      <c r="F3619" s="2" t="s">
        <v>239</v>
      </c>
      <c r="G3619" s="38">
        <v>41217.84375</v>
      </c>
      <c r="H3619" s="100"/>
      <c r="I3619" s="2" t="s">
        <v>3524</v>
      </c>
      <c r="J3619" s="2" t="s">
        <v>241</v>
      </c>
      <c r="K3619" s="2">
        <v>158.0</v>
      </c>
      <c r="L3619" s="101">
        <v>134.1043964752904</v>
      </c>
      <c r="M3619" s="2" t="s">
        <v>952</v>
      </c>
      <c r="N3619" s="2"/>
      <c r="O3619" s="2"/>
      <c r="X3619" s="2"/>
      <c r="Y3619" s="2"/>
      <c r="Z3619" s="2"/>
    </row>
    <row r="3620" ht="10.5" customHeight="1">
      <c r="A3620" s="2"/>
      <c r="B3620" s="2">
        <v>1348030.0</v>
      </c>
      <c r="C3620" s="2" t="s">
        <v>1318</v>
      </c>
      <c r="D3620" s="2">
        <v>9.769977737E9</v>
      </c>
      <c r="E3620" s="2" t="s">
        <v>238</v>
      </c>
      <c r="F3620" s="2" t="s">
        <v>239</v>
      </c>
      <c r="G3620" s="38">
        <v>41218.333333333336</v>
      </c>
      <c r="H3620" s="100"/>
      <c r="I3620" s="2" t="s">
        <v>3524</v>
      </c>
      <c r="J3620" s="2" t="s">
        <v>241</v>
      </c>
      <c r="K3620" s="2">
        <v>239.4</v>
      </c>
      <c r="L3620" s="101">
        <v>201.3288155780262</v>
      </c>
      <c r="M3620" s="2" t="s">
        <v>952</v>
      </c>
      <c r="N3620" s="2"/>
      <c r="O3620" s="2"/>
      <c r="X3620" s="2"/>
      <c r="Y3620" s="2"/>
      <c r="Z3620" s="2"/>
    </row>
    <row r="3621" ht="10.5" customHeight="1">
      <c r="A3621" s="2"/>
      <c r="B3621" s="2">
        <v>1348428.0</v>
      </c>
      <c r="C3621" s="2" t="s">
        <v>3541</v>
      </c>
      <c r="D3621" s="2">
        <v>9.831118236E9</v>
      </c>
      <c r="E3621" s="2" t="s">
        <v>238</v>
      </c>
      <c r="F3621" s="2" t="s">
        <v>239</v>
      </c>
      <c r="G3621" s="38">
        <v>41218.395833333336</v>
      </c>
      <c r="H3621" s="100"/>
      <c r="I3621" s="2" t="s">
        <v>3524</v>
      </c>
      <c r="J3621" s="2" t="s">
        <v>241</v>
      </c>
      <c r="K3621" s="2">
        <v>321.0</v>
      </c>
      <c r="L3621" s="101">
        <v>274.85552397164344</v>
      </c>
      <c r="M3621" s="2" t="s">
        <v>952</v>
      </c>
      <c r="N3621" s="2"/>
      <c r="O3621" s="2"/>
      <c r="X3621" s="2"/>
      <c r="Y3621" s="2"/>
      <c r="Z3621" s="2"/>
    </row>
    <row r="3622" ht="10.5" customHeight="1">
      <c r="A3622" s="2"/>
      <c r="B3622" s="2">
        <v>1348522.0</v>
      </c>
      <c r="C3622" s="2" t="s">
        <v>254</v>
      </c>
      <c r="D3622" s="2">
        <v>9.769632275E9</v>
      </c>
      <c r="E3622" s="2" t="s">
        <v>238</v>
      </c>
      <c r="F3622" s="2" t="s">
        <v>239</v>
      </c>
      <c r="G3622" s="38">
        <v>41218.479166666664</v>
      </c>
      <c r="H3622" s="100"/>
      <c r="I3622" s="2" t="s">
        <v>3524</v>
      </c>
      <c r="J3622" s="2" t="s">
        <v>241</v>
      </c>
      <c r="K3622" s="2">
        <v>100.0</v>
      </c>
      <c r="L3622" s="101">
        <v>81.58531905127809</v>
      </c>
      <c r="M3622" s="2" t="s">
        <v>952</v>
      </c>
      <c r="N3622" s="2"/>
      <c r="O3622" s="2"/>
      <c r="X3622" s="2"/>
      <c r="Y3622" s="2"/>
      <c r="Z3622" s="2"/>
    </row>
    <row r="3623" ht="10.5" customHeight="1">
      <c r="A3623" s="2"/>
      <c r="B3623" s="2">
        <v>1348828.0</v>
      </c>
      <c r="C3623" s="2" t="s">
        <v>1764</v>
      </c>
      <c r="D3623" s="2">
        <v>9.920032694E9</v>
      </c>
      <c r="E3623" s="2" t="s">
        <v>238</v>
      </c>
      <c r="F3623" s="2" t="s">
        <v>239</v>
      </c>
      <c r="G3623" s="38">
        <v>41218.541666666664</v>
      </c>
      <c r="H3623" s="100"/>
      <c r="I3623" s="2" t="s">
        <v>3524</v>
      </c>
      <c r="J3623" s="2" t="s">
        <v>241</v>
      </c>
      <c r="K3623" s="2">
        <v>100.0</v>
      </c>
      <c r="L3623" s="101">
        <v>64.77921427559416</v>
      </c>
      <c r="M3623" s="2" t="s">
        <v>952</v>
      </c>
      <c r="N3623" s="2"/>
      <c r="O3623" s="2"/>
      <c r="X3623" s="2"/>
      <c r="Y3623" s="2"/>
      <c r="Z3623" s="2"/>
    </row>
    <row r="3624" ht="10.5" customHeight="1">
      <c r="A3624" s="2"/>
      <c r="B3624" s="2">
        <v>1348648.0</v>
      </c>
      <c r="C3624" s="2" t="s">
        <v>3542</v>
      </c>
      <c r="D3624" s="2">
        <v>9.820991197E9</v>
      </c>
      <c r="E3624" s="2" t="s">
        <v>238</v>
      </c>
      <c r="F3624" s="2" t="s">
        <v>239</v>
      </c>
      <c r="G3624" s="38">
        <v>41218.666666666664</v>
      </c>
      <c r="H3624" s="100"/>
      <c r="I3624" s="2" t="s">
        <v>3524</v>
      </c>
      <c r="J3624" s="2" t="s">
        <v>241</v>
      </c>
      <c r="K3624" s="2">
        <v>326.0</v>
      </c>
      <c r="L3624" s="101">
        <v>304.2662073290903</v>
      </c>
      <c r="M3624" s="2" t="s">
        <v>952</v>
      </c>
      <c r="N3624" s="2"/>
      <c r="O3624" s="2"/>
      <c r="X3624" s="2"/>
      <c r="Y3624" s="2"/>
      <c r="Z3624" s="2"/>
    </row>
    <row r="3625" ht="10.5" customHeight="1">
      <c r="A3625" s="2"/>
      <c r="B3625" s="2">
        <v>1350998.0</v>
      </c>
      <c r="C3625" s="2" t="s">
        <v>3543</v>
      </c>
      <c r="D3625" s="2">
        <v>9.820183721E9</v>
      </c>
      <c r="E3625" s="2" t="s">
        <v>238</v>
      </c>
      <c r="F3625" s="2" t="s">
        <v>239</v>
      </c>
      <c r="G3625" s="38">
        <v>41218.75</v>
      </c>
      <c r="H3625" s="100"/>
      <c r="I3625" s="2" t="s">
        <v>3524</v>
      </c>
      <c r="J3625" s="2" t="s">
        <v>241</v>
      </c>
      <c r="K3625" s="2">
        <v>605.0</v>
      </c>
      <c r="L3625" s="101">
        <v>577.3654099339543</v>
      </c>
      <c r="M3625" s="2" t="s">
        <v>952</v>
      </c>
      <c r="N3625" s="2"/>
      <c r="O3625" s="2"/>
      <c r="X3625" s="2"/>
      <c r="Y3625" s="2"/>
      <c r="Z3625" s="2"/>
    </row>
    <row r="3626" ht="10.5" customHeight="1">
      <c r="A3626" s="2"/>
      <c r="B3626" s="2">
        <v>1351136.0</v>
      </c>
      <c r="C3626" s="2" t="s">
        <v>3544</v>
      </c>
      <c r="D3626" s="2">
        <v>9.820310159E9</v>
      </c>
      <c r="E3626" s="2" t="s">
        <v>238</v>
      </c>
      <c r="F3626" s="2" t="s">
        <v>239</v>
      </c>
      <c r="G3626" s="38">
        <v>41218.791666666664</v>
      </c>
      <c r="H3626" s="100"/>
      <c r="I3626" s="2" t="s">
        <v>3524</v>
      </c>
      <c r="J3626" s="2" t="s">
        <v>241</v>
      </c>
      <c r="K3626" s="2">
        <v>360.0</v>
      </c>
      <c r="L3626" s="101">
        <v>331.57612758957674</v>
      </c>
      <c r="M3626" s="2" t="s">
        <v>952</v>
      </c>
      <c r="N3626" s="2"/>
      <c r="O3626" s="2"/>
      <c r="X3626" s="2"/>
      <c r="Y3626" s="2"/>
      <c r="Z3626" s="2"/>
    </row>
    <row r="3627" ht="10.5" customHeight="1">
      <c r="A3627" s="2"/>
      <c r="B3627" s="2">
        <v>1351846.0</v>
      </c>
      <c r="C3627" s="2" t="s">
        <v>1420</v>
      </c>
      <c r="D3627" s="2">
        <v>9.820472979E9</v>
      </c>
      <c r="E3627" s="2" t="s">
        <v>238</v>
      </c>
      <c r="F3627" s="2" t="s">
        <v>239</v>
      </c>
      <c r="G3627" s="38">
        <v>41218.84375</v>
      </c>
      <c r="H3627" s="100"/>
      <c r="I3627" s="2" t="s">
        <v>3524</v>
      </c>
      <c r="J3627" s="2" t="s">
        <v>241</v>
      </c>
      <c r="K3627" s="2">
        <v>222.6</v>
      </c>
      <c r="L3627" s="101">
        <v>207.6311048689077</v>
      </c>
      <c r="M3627" s="2" t="s">
        <v>952</v>
      </c>
      <c r="N3627" s="2"/>
      <c r="O3627" s="2"/>
      <c r="X3627" s="2"/>
      <c r="Y3627" s="2"/>
      <c r="Z3627" s="2"/>
    </row>
    <row r="3628" ht="10.5" customHeight="1">
      <c r="A3628" s="2"/>
      <c r="B3628" s="2">
        <v>1351512.0</v>
      </c>
      <c r="C3628" s="2" t="s">
        <v>3545</v>
      </c>
      <c r="D3628" s="2">
        <v>9.930850333E9</v>
      </c>
      <c r="E3628" s="2" t="s">
        <v>238</v>
      </c>
      <c r="F3628" s="2" t="s">
        <v>239</v>
      </c>
      <c r="G3628" s="38">
        <v>41219.333333333336</v>
      </c>
      <c r="H3628" s="100"/>
      <c r="I3628" s="2" t="s">
        <v>3524</v>
      </c>
      <c r="J3628" s="2" t="s">
        <v>241</v>
      </c>
      <c r="K3628" s="2">
        <v>777.0</v>
      </c>
      <c r="L3628" s="101">
        <v>722.3180636242284</v>
      </c>
      <c r="M3628" s="2" t="s">
        <v>952</v>
      </c>
      <c r="N3628" s="2"/>
      <c r="O3628" s="2"/>
      <c r="X3628" s="2"/>
      <c r="Y3628" s="2"/>
      <c r="Z3628" s="2"/>
    </row>
    <row r="3629" ht="10.5" customHeight="1">
      <c r="A3629" s="2"/>
      <c r="B3629" s="2">
        <v>1347116.0</v>
      </c>
      <c r="C3629" s="2" t="s">
        <v>3213</v>
      </c>
      <c r="D3629" s="2">
        <v>9.967592003E9</v>
      </c>
      <c r="E3629" s="2" t="s">
        <v>238</v>
      </c>
      <c r="F3629" s="2" t="s">
        <v>258</v>
      </c>
      <c r="G3629" s="38">
        <v>41219.4375</v>
      </c>
      <c r="H3629" s="100"/>
      <c r="I3629" s="2" t="s">
        <v>3524</v>
      </c>
      <c r="J3629" s="2" t="s">
        <v>241</v>
      </c>
      <c r="K3629" s="2">
        <v>397.0</v>
      </c>
      <c r="L3629" s="101">
        <v>360.98681094702357</v>
      </c>
      <c r="M3629" s="2" t="s">
        <v>952</v>
      </c>
      <c r="N3629" s="2"/>
      <c r="O3629" s="2"/>
      <c r="X3629" s="2"/>
      <c r="Y3629" s="2"/>
      <c r="Z3629" s="2"/>
    </row>
    <row r="3630" ht="10.5" customHeight="1">
      <c r="A3630" s="2"/>
      <c r="B3630" s="2">
        <v>1353442.0</v>
      </c>
      <c r="C3630" s="2" t="s">
        <v>3546</v>
      </c>
      <c r="D3630" s="2">
        <v>9.820082377E9</v>
      </c>
      <c r="E3630" s="2" t="s">
        <v>238</v>
      </c>
      <c r="F3630" s="2" t="s">
        <v>239</v>
      </c>
      <c r="G3630" s="38">
        <v>41219.552083333336</v>
      </c>
      <c r="H3630" s="100"/>
      <c r="I3630" s="2" t="s">
        <v>3524</v>
      </c>
      <c r="J3630" s="2" t="s">
        <v>241</v>
      </c>
      <c r="K3630" s="2">
        <v>679.0</v>
      </c>
      <c r="L3630" s="101">
        <v>608.8768563883617</v>
      </c>
      <c r="M3630" s="2" t="s">
        <v>952</v>
      </c>
      <c r="N3630" s="2"/>
      <c r="O3630" s="2"/>
      <c r="X3630" s="2"/>
      <c r="Y3630" s="2"/>
      <c r="Z3630" s="2"/>
    </row>
    <row r="3631" ht="10.5" customHeight="1">
      <c r="A3631" s="2"/>
      <c r="B3631" s="2">
        <v>1354204.0</v>
      </c>
      <c r="C3631" s="2" t="s">
        <v>3547</v>
      </c>
      <c r="D3631" s="2">
        <v>9.890048733E9</v>
      </c>
      <c r="E3631" s="2" t="s">
        <v>238</v>
      </c>
      <c r="F3631" s="2" t="s">
        <v>258</v>
      </c>
      <c r="G3631" s="38">
        <v>41219.625</v>
      </c>
      <c r="H3631" s="100"/>
      <c r="I3631" s="2" t="s">
        <v>3524</v>
      </c>
      <c r="J3631" s="2" t="s">
        <v>241</v>
      </c>
      <c r="K3631" s="2">
        <v>663.32</v>
      </c>
      <c r="L3631" s="101">
        <v>411.40512527407543</v>
      </c>
      <c r="M3631" s="2" t="s">
        <v>952</v>
      </c>
      <c r="N3631" s="2"/>
      <c r="O3631" s="2"/>
      <c r="X3631" s="2"/>
      <c r="Y3631" s="2"/>
      <c r="Z3631" s="2"/>
    </row>
    <row r="3632" ht="10.5" customHeight="1">
      <c r="A3632" s="2"/>
      <c r="B3632" s="2">
        <v>1355860.0</v>
      </c>
      <c r="C3632" s="2" t="s">
        <v>1580</v>
      </c>
      <c r="D3632" s="2">
        <v>9.61959367E9</v>
      </c>
      <c r="E3632" s="2" t="s">
        <v>238</v>
      </c>
      <c r="F3632" s="2" t="s">
        <v>337</v>
      </c>
      <c r="G3632" s="38">
        <v>41219.770833333336</v>
      </c>
      <c r="H3632" s="100"/>
      <c r="I3632" s="2" t="s">
        <v>3524</v>
      </c>
      <c r="J3632" s="2" t="s">
        <v>241</v>
      </c>
      <c r="K3632" s="2">
        <v>460.0</v>
      </c>
      <c r="L3632" s="101">
        <v>434.51351934064087</v>
      </c>
      <c r="M3632" s="2" t="s">
        <v>952</v>
      </c>
      <c r="N3632" s="2"/>
      <c r="O3632" s="2"/>
      <c r="X3632" s="2"/>
      <c r="Y3632" s="2"/>
      <c r="Z3632" s="2"/>
    </row>
    <row r="3633" ht="10.5" customHeight="1">
      <c r="A3633" s="2"/>
      <c r="B3633" s="2">
        <v>1352712.0</v>
      </c>
      <c r="C3633" s="2" t="s">
        <v>3548</v>
      </c>
      <c r="D3633" s="2">
        <v>9.833124783E9</v>
      </c>
      <c r="E3633" s="2" t="s">
        <v>238</v>
      </c>
      <c r="F3633" s="2" t="s">
        <v>239</v>
      </c>
      <c r="G3633" s="38">
        <v>41220.333333333336</v>
      </c>
      <c r="H3633" s="100"/>
      <c r="I3633" s="2" t="s">
        <v>3524</v>
      </c>
      <c r="J3633" s="2" t="s">
        <v>241</v>
      </c>
      <c r="K3633" s="2">
        <v>196.0</v>
      </c>
      <c r="L3633" s="101">
        <v>178.22042151146076</v>
      </c>
      <c r="M3633" s="2" t="s">
        <v>952</v>
      </c>
      <c r="N3633" s="2"/>
      <c r="O3633" s="2"/>
      <c r="X3633" s="2"/>
      <c r="Y3633" s="2"/>
      <c r="Z3633" s="2"/>
    </row>
    <row r="3634" ht="10.5" customHeight="1">
      <c r="A3634" s="2"/>
      <c r="B3634" s="2">
        <v>1353168.0</v>
      </c>
      <c r="C3634" s="2" t="s">
        <v>3549</v>
      </c>
      <c r="D3634" s="2">
        <v>9.167333493E9</v>
      </c>
      <c r="E3634" s="2" t="s">
        <v>238</v>
      </c>
      <c r="F3634" s="2" t="s">
        <v>239</v>
      </c>
      <c r="G3634" s="38">
        <v>41220.479166666664</v>
      </c>
      <c r="H3634" s="100"/>
      <c r="I3634" s="2" t="s">
        <v>3524</v>
      </c>
      <c r="J3634" s="2" t="s">
        <v>241</v>
      </c>
      <c r="K3634" s="2">
        <v>574.0</v>
      </c>
      <c r="L3634" s="101">
        <v>547.9547265765075</v>
      </c>
      <c r="M3634" s="2" t="s">
        <v>952</v>
      </c>
      <c r="N3634" s="2"/>
      <c r="O3634" s="2"/>
      <c r="X3634" s="2"/>
      <c r="Y3634" s="2"/>
      <c r="Z3634" s="2"/>
    </row>
    <row r="3635" ht="10.5" customHeight="1">
      <c r="A3635" s="2"/>
      <c r="B3635" s="2">
        <v>1356562.0</v>
      </c>
      <c r="C3635" s="2" t="s">
        <v>637</v>
      </c>
      <c r="D3635" s="2">
        <v>9.820524195E9</v>
      </c>
      <c r="E3635" s="2" t="s">
        <v>238</v>
      </c>
      <c r="F3635" s="2" t="s">
        <v>239</v>
      </c>
      <c r="G3635" s="38">
        <v>41220.552083333336</v>
      </c>
      <c r="H3635" s="100"/>
      <c r="I3635" s="2" t="s">
        <v>3524</v>
      </c>
      <c r="J3635" s="2" t="s">
        <v>241</v>
      </c>
      <c r="K3635" s="2">
        <v>220.0</v>
      </c>
      <c r="L3635" s="101">
        <v>178.22042151146076</v>
      </c>
      <c r="M3635" s="2" t="s">
        <v>952</v>
      </c>
      <c r="N3635" s="2"/>
      <c r="O3635" s="2"/>
      <c r="X3635" s="2"/>
      <c r="Y3635" s="2"/>
      <c r="Z3635" s="2"/>
    </row>
    <row r="3636" ht="10.5" customHeight="1">
      <c r="A3636" s="2"/>
      <c r="B3636" s="2">
        <v>1351058.0</v>
      </c>
      <c r="C3636" s="2" t="s">
        <v>3550</v>
      </c>
      <c r="D3636" s="2">
        <v>9.987925895E9</v>
      </c>
      <c r="E3636" s="2" t="s">
        <v>238</v>
      </c>
      <c r="F3636" s="2" t="s">
        <v>239</v>
      </c>
      <c r="G3636" s="38">
        <v>41220.645833333336</v>
      </c>
      <c r="H3636" s="100"/>
      <c r="I3636" s="2" t="s">
        <v>3551</v>
      </c>
      <c r="J3636" s="2" t="s">
        <v>241</v>
      </c>
      <c r="K3636" s="2">
        <v>162.0</v>
      </c>
      <c r="L3636" s="101">
        <v>173.4691108796966</v>
      </c>
      <c r="M3636" s="2" t="s">
        <v>1007</v>
      </c>
      <c r="N3636" s="2"/>
      <c r="O3636" s="2"/>
      <c r="X3636" s="2"/>
      <c r="Y3636" s="2"/>
      <c r="Z3636" s="2"/>
    </row>
    <row r="3637" ht="10.5" customHeight="1">
      <c r="A3637" s="2"/>
      <c r="B3637" s="2">
        <v>1351344.0</v>
      </c>
      <c r="C3637" s="2" t="s">
        <v>3552</v>
      </c>
      <c r="D3637" s="2">
        <v>9.833202383E9</v>
      </c>
      <c r="E3637" s="2" t="s">
        <v>238</v>
      </c>
      <c r="F3637" s="2" t="s">
        <v>239</v>
      </c>
      <c r="G3637" s="38">
        <v>41220.729166666664</v>
      </c>
      <c r="H3637" s="100"/>
      <c r="I3637" s="2" t="s">
        <v>3551</v>
      </c>
      <c r="J3637" s="2" t="s">
        <v>241</v>
      </c>
      <c r="K3637" s="2">
        <v>156.0</v>
      </c>
      <c r="L3637" s="101">
        <v>181.68519143987191</v>
      </c>
      <c r="M3637" s="2" t="s">
        <v>1007</v>
      </c>
      <c r="N3637" s="2"/>
      <c r="O3637" s="2"/>
      <c r="X3637" s="2"/>
      <c r="Y3637" s="2"/>
      <c r="Z3637" s="2"/>
    </row>
    <row r="3638" ht="10.5" customHeight="1">
      <c r="A3638" s="2"/>
      <c r="B3638" s="2">
        <v>1351998.0</v>
      </c>
      <c r="C3638" s="2" t="s">
        <v>3553</v>
      </c>
      <c r="D3638" s="2">
        <v>9.819336827E9</v>
      </c>
      <c r="E3638" s="2" t="s">
        <v>238</v>
      </c>
      <c r="F3638" s="2" t="s">
        <v>283</v>
      </c>
      <c r="G3638" s="38">
        <v>41220.84375</v>
      </c>
      <c r="H3638" s="100"/>
      <c r="I3638" s="2" t="s">
        <v>3551</v>
      </c>
      <c r="J3638" s="2" t="s">
        <v>241</v>
      </c>
      <c r="K3638" s="2">
        <v>206.0</v>
      </c>
      <c r="L3638" s="101">
        <v>332.3133350430862</v>
      </c>
      <c r="M3638" s="2" t="s">
        <v>1007</v>
      </c>
      <c r="N3638" s="2"/>
      <c r="O3638" s="2"/>
      <c r="X3638" s="2"/>
      <c r="Y3638" s="2"/>
      <c r="Z3638" s="2"/>
    </row>
    <row r="3639" ht="10.5" customHeight="1">
      <c r="A3639" s="2"/>
      <c r="B3639" s="2">
        <v>1350270.0</v>
      </c>
      <c r="C3639" s="2" t="s">
        <v>3554</v>
      </c>
      <c r="D3639" s="2">
        <v>9.920101049E9</v>
      </c>
      <c r="E3639" s="2" t="s">
        <v>238</v>
      </c>
      <c r="F3639" s="2" t="s">
        <v>239</v>
      </c>
      <c r="G3639" s="38">
        <v>41219.395833333336</v>
      </c>
      <c r="H3639" s="100"/>
      <c r="I3639" s="2" t="s">
        <v>3551</v>
      </c>
      <c r="J3639" s="2" t="s">
        <v>241</v>
      </c>
      <c r="K3639" s="2">
        <v>222.0</v>
      </c>
      <c r="L3639" s="101">
        <v>233.7203683209823</v>
      </c>
      <c r="M3639" s="2" t="s">
        <v>1007</v>
      </c>
      <c r="N3639" s="2"/>
      <c r="O3639" s="2"/>
      <c r="X3639" s="2"/>
      <c r="Y3639" s="2"/>
      <c r="Z3639" s="2"/>
    </row>
    <row r="3640" ht="10.5" customHeight="1">
      <c r="A3640" s="2"/>
      <c r="B3640" s="2">
        <v>1352856.0</v>
      </c>
      <c r="C3640" s="2" t="s">
        <v>728</v>
      </c>
      <c r="D3640" s="2">
        <v>9.833044778E9</v>
      </c>
      <c r="E3640" s="2" t="s">
        <v>238</v>
      </c>
      <c r="F3640" s="2" t="s">
        <v>239</v>
      </c>
      <c r="G3640" s="38">
        <v>41219.5</v>
      </c>
      <c r="H3640" s="100"/>
      <c r="I3640" s="2" t="s">
        <v>3551</v>
      </c>
      <c r="J3640" s="2" t="s">
        <v>241</v>
      </c>
      <c r="K3640" s="2">
        <v>260.0</v>
      </c>
      <c r="L3640" s="101">
        <v>239.1977553610992</v>
      </c>
      <c r="M3640" s="2" t="s">
        <v>1007</v>
      </c>
      <c r="N3640" s="2"/>
      <c r="O3640" s="2"/>
      <c r="X3640" s="2"/>
      <c r="Y3640" s="2"/>
      <c r="Z3640" s="2"/>
    </row>
    <row r="3641" ht="10.5" customHeight="1">
      <c r="A3641" s="2"/>
      <c r="B3641" s="2">
        <v>1344148.0</v>
      </c>
      <c r="C3641" s="2" t="s">
        <v>1556</v>
      </c>
      <c r="D3641" s="2">
        <v>9.167912673E9</v>
      </c>
      <c r="E3641" s="2" t="s">
        <v>238</v>
      </c>
      <c r="F3641" s="2" t="s">
        <v>258</v>
      </c>
      <c r="G3641" s="38">
        <v>41219.5625</v>
      </c>
      <c r="H3641" s="100"/>
      <c r="I3641" s="2" t="s">
        <v>3551</v>
      </c>
      <c r="J3641" s="2" t="s">
        <v>241</v>
      </c>
      <c r="K3641" s="2">
        <v>100.0</v>
      </c>
      <c r="L3641" s="101">
        <v>50.227902477066735</v>
      </c>
      <c r="M3641" s="2" t="s">
        <v>1007</v>
      </c>
      <c r="N3641" s="2"/>
      <c r="O3641" s="2"/>
      <c r="X3641" s="2"/>
      <c r="Y3641" s="2"/>
      <c r="Z3641" s="2"/>
    </row>
    <row r="3642" ht="10.5" customHeight="1">
      <c r="A3642" s="2"/>
      <c r="B3642" s="2">
        <v>1354934.0</v>
      </c>
      <c r="C3642" s="2" t="s">
        <v>3555</v>
      </c>
      <c r="D3642" s="2">
        <v>8.454840572E9</v>
      </c>
      <c r="E3642" s="2" t="s">
        <v>238</v>
      </c>
      <c r="F3642" s="2" t="s">
        <v>333</v>
      </c>
      <c r="G3642" s="38">
        <v>41219.71875</v>
      </c>
      <c r="H3642" s="100"/>
      <c r="I3642" s="2" t="s">
        <v>3551</v>
      </c>
      <c r="J3642" s="2" t="s">
        <v>241</v>
      </c>
      <c r="K3642" s="2">
        <v>167.0</v>
      </c>
      <c r="L3642" s="101">
        <v>203.59473960033944</v>
      </c>
      <c r="M3642" s="2" t="s">
        <v>1007</v>
      </c>
      <c r="N3642" s="2"/>
      <c r="O3642" s="2"/>
      <c r="X3642" s="2"/>
      <c r="Y3642" s="2"/>
      <c r="Z3642" s="2"/>
    </row>
    <row r="3643" ht="10.5" customHeight="1">
      <c r="A3643" s="2"/>
      <c r="B3643" s="2">
        <v>1353052.0</v>
      </c>
      <c r="C3643" s="2" t="s">
        <v>1640</v>
      </c>
      <c r="D3643" s="2">
        <v>7.738388512E9</v>
      </c>
      <c r="E3643" s="2" t="s">
        <v>238</v>
      </c>
      <c r="F3643" s="2" t="s">
        <v>333</v>
      </c>
      <c r="G3643" s="38">
        <v>41219.802083333336</v>
      </c>
      <c r="H3643" s="100"/>
      <c r="I3643" s="2" t="s">
        <v>3551</v>
      </c>
      <c r="J3643" s="2" t="s">
        <v>241</v>
      </c>
      <c r="K3643" s="2">
        <v>121.0</v>
      </c>
      <c r="L3643" s="101">
        <v>146.0821756791122</v>
      </c>
      <c r="M3643" s="2" t="s">
        <v>1007</v>
      </c>
      <c r="N3643" s="2"/>
      <c r="O3643" s="2"/>
      <c r="X3643" s="2"/>
      <c r="Y3643" s="2"/>
      <c r="Z3643" s="2"/>
    </row>
    <row r="3644" ht="10.5" customHeight="1">
      <c r="A3644" s="2"/>
      <c r="B3644" s="2">
        <v>1355584.0</v>
      </c>
      <c r="C3644" s="2" t="s">
        <v>3556</v>
      </c>
      <c r="D3644" s="2">
        <v>5.0</v>
      </c>
      <c r="E3644" s="2" t="s">
        <v>238</v>
      </c>
      <c r="F3644" s="2" t="s">
        <v>283</v>
      </c>
      <c r="G3644" s="38">
        <v>41220.333333333336</v>
      </c>
      <c r="H3644" s="100"/>
      <c r="I3644" s="2" t="s">
        <v>3551</v>
      </c>
      <c r="J3644" s="2" t="s">
        <v>241</v>
      </c>
      <c r="K3644" s="2">
        <v>352.0</v>
      </c>
      <c r="L3644" s="101">
        <v>573.3183648082291</v>
      </c>
      <c r="M3644" s="2" t="s">
        <v>1007</v>
      </c>
      <c r="N3644" s="2"/>
      <c r="O3644" s="2"/>
      <c r="X3644" s="2"/>
      <c r="Y3644" s="2"/>
      <c r="Z3644" s="2"/>
    </row>
    <row r="3645" ht="10.5" customHeight="1">
      <c r="A3645" s="2"/>
      <c r="B3645" s="2">
        <v>1355174.0</v>
      </c>
      <c r="C3645" s="2" t="s">
        <v>2502</v>
      </c>
      <c r="D3645" s="2">
        <v>9.867576694E9</v>
      </c>
      <c r="E3645" s="2" t="s">
        <v>238</v>
      </c>
      <c r="F3645" s="2" t="s">
        <v>258</v>
      </c>
      <c r="G3645" s="38">
        <v>41220.385416666664</v>
      </c>
      <c r="H3645" s="100"/>
      <c r="I3645" s="2" t="s">
        <v>3551</v>
      </c>
      <c r="J3645" s="2" t="s">
        <v>241</v>
      </c>
      <c r="K3645" s="2">
        <v>988.0</v>
      </c>
      <c r="L3645" s="101">
        <v>1044.3736502582808</v>
      </c>
      <c r="M3645" s="2" t="s">
        <v>1007</v>
      </c>
      <c r="N3645" s="2"/>
      <c r="O3645" s="2"/>
      <c r="X3645" s="2"/>
      <c r="Y3645" s="2"/>
      <c r="Z3645" s="2"/>
    </row>
    <row r="3646" ht="10.5" customHeight="1">
      <c r="A3646" s="2"/>
      <c r="B3646" s="2">
        <v>1332810.0</v>
      </c>
      <c r="C3646" s="2" t="s">
        <v>3557</v>
      </c>
      <c r="D3646" s="2">
        <v>9.755633355E9</v>
      </c>
      <c r="E3646" s="2" t="s">
        <v>238</v>
      </c>
      <c r="F3646" s="2" t="s">
        <v>239</v>
      </c>
      <c r="G3646" s="38">
        <v>41220.447916666664</v>
      </c>
      <c r="H3646" s="100"/>
      <c r="I3646" s="2" t="s">
        <v>3558</v>
      </c>
      <c r="J3646" s="2" t="s">
        <v>241</v>
      </c>
      <c r="K3646" s="2">
        <v>235.0</v>
      </c>
      <c r="L3646" s="101">
        <v>194.99861871695026</v>
      </c>
      <c r="M3646" s="2" t="s">
        <v>918</v>
      </c>
      <c r="N3646" s="2"/>
      <c r="O3646" s="2"/>
      <c r="X3646" s="2"/>
      <c r="Y3646" s="2"/>
      <c r="Z3646" s="2"/>
    </row>
    <row r="3647" ht="10.5" customHeight="1">
      <c r="A3647" s="2"/>
      <c r="B3647" s="2">
        <v>1331426.0</v>
      </c>
      <c r="C3647" s="2" t="s">
        <v>3559</v>
      </c>
      <c r="D3647" s="2">
        <v>9.820014772E9</v>
      </c>
      <c r="E3647" s="2" t="s">
        <v>238</v>
      </c>
      <c r="F3647" s="2" t="s">
        <v>239</v>
      </c>
      <c r="G3647" s="38">
        <v>41220.510416666664</v>
      </c>
      <c r="H3647" s="100"/>
      <c r="I3647" s="2" t="s">
        <v>3558</v>
      </c>
      <c r="J3647" s="2" t="s">
        <v>241</v>
      </c>
      <c r="K3647" s="2">
        <v>172.0</v>
      </c>
      <c r="L3647" s="101">
        <v>141.54917586666835</v>
      </c>
      <c r="M3647" s="2" t="s">
        <v>918</v>
      </c>
      <c r="N3647" s="2"/>
      <c r="O3647" s="2"/>
      <c r="X3647" s="2"/>
      <c r="Y3647" s="2"/>
      <c r="Z3647" s="2"/>
    </row>
    <row r="3648" ht="10.5" customHeight="1">
      <c r="A3648" s="2"/>
      <c r="B3648" s="2">
        <v>1332490.0</v>
      </c>
      <c r="C3648" s="2" t="s">
        <v>3560</v>
      </c>
      <c r="D3648" s="2">
        <v>9.820644919E9</v>
      </c>
      <c r="E3648" s="2" t="s">
        <v>238</v>
      </c>
      <c r="F3648" s="2" t="s">
        <v>239</v>
      </c>
      <c r="G3648" s="38">
        <v>41220.708333333336</v>
      </c>
      <c r="H3648" s="100"/>
      <c r="I3648" s="2" t="s">
        <v>3558</v>
      </c>
      <c r="J3648" s="2" t="s">
        <v>241</v>
      </c>
      <c r="K3648" s="2">
        <v>113.0</v>
      </c>
      <c r="L3648" s="101">
        <v>91.6630292064053</v>
      </c>
      <c r="M3648" s="2" t="s">
        <v>918</v>
      </c>
      <c r="N3648" s="2"/>
      <c r="O3648" s="2"/>
      <c r="X3648" s="2"/>
      <c r="Y3648" s="2"/>
      <c r="Z3648" s="2"/>
    </row>
    <row r="3649" ht="10.5" customHeight="1">
      <c r="A3649" s="2"/>
      <c r="B3649" s="2">
        <v>1331062.0</v>
      </c>
      <c r="C3649" s="2" t="s">
        <v>3535</v>
      </c>
      <c r="D3649" s="2">
        <v>9.819037402E9</v>
      </c>
      <c r="E3649" s="2" t="s">
        <v>238</v>
      </c>
      <c r="F3649" s="2" t="s">
        <v>239</v>
      </c>
      <c r="G3649" s="38">
        <v>41214.020833333336</v>
      </c>
      <c r="H3649" s="100"/>
      <c r="I3649" s="2" t="s">
        <v>3558</v>
      </c>
      <c r="J3649" s="2" t="s">
        <v>241</v>
      </c>
      <c r="K3649" s="2">
        <v>170.0</v>
      </c>
      <c r="L3649" s="101">
        <v>137.98587967664957</v>
      </c>
      <c r="M3649" s="2" t="s">
        <v>918</v>
      </c>
      <c r="N3649" s="2"/>
      <c r="O3649" s="2"/>
      <c r="X3649" s="2"/>
      <c r="Y3649" s="2"/>
      <c r="Z3649" s="2"/>
    </row>
    <row r="3650" ht="10.5" customHeight="1">
      <c r="A3650" s="2"/>
      <c r="B3650" s="2">
        <v>1332134.0</v>
      </c>
      <c r="C3650" s="2" t="s">
        <v>1130</v>
      </c>
      <c r="D3650" s="2">
        <v>9.004498537E9</v>
      </c>
      <c r="E3650" s="2" t="s">
        <v>238</v>
      </c>
      <c r="F3650" s="2" t="s">
        <v>239</v>
      </c>
      <c r="G3650" s="38">
        <v>41214.177083333336</v>
      </c>
      <c r="H3650" s="100"/>
      <c r="I3650" s="2" t="s">
        <v>3558</v>
      </c>
      <c r="J3650" s="2" t="s">
        <v>241</v>
      </c>
      <c r="K3650" s="2">
        <v>181.0</v>
      </c>
      <c r="L3650" s="101">
        <v>121.95104682156503</v>
      </c>
      <c r="M3650" s="2" t="s">
        <v>918</v>
      </c>
      <c r="N3650" s="2"/>
      <c r="O3650" s="2"/>
      <c r="X3650" s="2"/>
      <c r="Y3650" s="2"/>
      <c r="Z3650" s="2"/>
    </row>
    <row r="3651" ht="10.5" customHeight="1">
      <c r="A3651" s="2"/>
      <c r="B3651" s="2">
        <v>1332790.0</v>
      </c>
      <c r="C3651" s="2" t="s">
        <v>3561</v>
      </c>
      <c r="D3651" s="2">
        <v>9.930951562E9</v>
      </c>
      <c r="E3651" s="2" t="s">
        <v>238</v>
      </c>
      <c r="F3651" s="2" t="s">
        <v>239</v>
      </c>
      <c r="G3651" s="38">
        <v>41214.239583333336</v>
      </c>
      <c r="H3651" s="100"/>
      <c r="I3651" s="2" t="s">
        <v>3558</v>
      </c>
      <c r="J3651" s="2" t="s">
        <v>241</v>
      </c>
      <c r="K3651" s="2">
        <v>248.0</v>
      </c>
      <c r="L3651" s="101">
        <v>184.30873014689388</v>
      </c>
      <c r="M3651" s="2" t="s">
        <v>918</v>
      </c>
      <c r="N3651" s="2"/>
      <c r="O3651" s="2"/>
      <c r="X3651" s="2"/>
      <c r="Y3651" s="2"/>
      <c r="Z3651" s="2"/>
    </row>
    <row r="3652" ht="10.5" customHeight="1">
      <c r="A3652" s="2"/>
      <c r="B3652" s="2">
        <v>1335060.0</v>
      </c>
      <c r="C3652" s="2" t="s">
        <v>3562</v>
      </c>
      <c r="D3652" s="2">
        <v>9.61959367E9</v>
      </c>
      <c r="E3652" s="2" t="s">
        <v>238</v>
      </c>
      <c r="F3652" s="2" t="s">
        <v>239</v>
      </c>
      <c r="G3652" s="38">
        <v>41214.302083333336</v>
      </c>
      <c r="H3652" s="100"/>
      <c r="I3652" s="2" t="s">
        <v>3558</v>
      </c>
      <c r="J3652" s="2" t="s">
        <v>241</v>
      </c>
      <c r="K3652" s="2">
        <v>425.0</v>
      </c>
      <c r="L3652" s="101">
        <v>350.0020029827677</v>
      </c>
      <c r="M3652" s="2" t="s">
        <v>918</v>
      </c>
      <c r="N3652" s="2"/>
      <c r="O3652" s="2"/>
      <c r="X3652" s="2"/>
      <c r="Y3652" s="2"/>
      <c r="Z3652" s="2"/>
    </row>
    <row r="3653" ht="10.5" customHeight="1">
      <c r="A3653" s="2"/>
      <c r="B3653" s="2">
        <v>1326800.0</v>
      </c>
      <c r="C3653" s="2" t="s">
        <v>2093</v>
      </c>
      <c r="D3653" s="2">
        <v>9.769008423E9</v>
      </c>
      <c r="E3653" s="2" t="s">
        <v>238</v>
      </c>
      <c r="F3653" s="2" t="s">
        <v>333</v>
      </c>
      <c r="G3653" s="38">
        <v>41214.354166666664</v>
      </c>
      <c r="H3653" s="100"/>
      <c r="I3653" s="2" t="s">
        <v>3558</v>
      </c>
      <c r="J3653" s="2" t="s">
        <v>241</v>
      </c>
      <c r="K3653" s="2">
        <v>184.0</v>
      </c>
      <c r="L3653" s="101">
        <v>137.98587967664957</v>
      </c>
      <c r="M3653" s="2" t="s">
        <v>918</v>
      </c>
      <c r="N3653" s="2"/>
      <c r="O3653" s="2"/>
      <c r="X3653" s="2"/>
      <c r="Y3653" s="2"/>
      <c r="Z3653" s="2"/>
    </row>
    <row r="3654" ht="10.5" customHeight="1">
      <c r="A3654" s="2"/>
      <c r="B3654" s="2">
        <v>1335508.0</v>
      </c>
      <c r="C3654" s="2" t="s">
        <v>3563</v>
      </c>
      <c r="D3654" s="2">
        <v>9.769349948E9</v>
      </c>
      <c r="E3654" s="2" t="s">
        <v>238</v>
      </c>
      <c r="F3654" s="2" t="s">
        <v>239</v>
      </c>
      <c r="G3654" s="38">
        <v>41214.4375</v>
      </c>
      <c r="H3654" s="100"/>
      <c r="I3654" s="2" t="s">
        <v>3558</v>
      </c>
      <c r="J3654" s="2" t="s">
        <v>241</v>
      </c>
      <c r="K3654" s="2">
        <v>906.0</v>
      </c>
      <c r="L3654" s="101">
        <v>579.8346072389797</v>
      </c>
      <c r="M3654" s="2" t="s">
        <v>918</v>
      </c>
      <c r="N3654" s="2"/>
      <c r="O3654" s="2"/>
      <c r="X3654" s="2"/>
      <c r="Y3654" s="2"/>
      <c r="Z3654" s="2"/>
    </row>
    <row r="3655" ht="10.5" customHeight="1">
      <c r="A3655" s="2"/>
      <c r="B3655" s="2">
        <v>1336394.0</v>
      </c>
      <c r="C3655" s="2" t="s">
        <v>3564</v>
      </c>
      <c r="D3655" s="2">
        <v>9.820316501E9</v>
      </c>
      <c r="E3655" s="2" t="s">
        <v>238</v>
      </c>
      <c r="F3655" s="2" t="s">
        <v>239</v>
      </c>
      <c r="G3655" s="38">
        <v>41214.677083333336</v>
      </c>
      <c r="H3655" s="100"/>
      <c r="I3655" s="2" t="s">
        <v>3558</v>
      </c>
      <c r="J3655" s="2" t="s">
        <v>241</v>
      </c>
      <c r="K3655" s="2">
        <v>189.0</v>
      </c>
      <c r="L3655" s="101">
        <v>155.80236062674356</v>
      </c>
      <c r="M3655" s="2" t="s">
        <v>918</v>
      </c>
      <c r="N3655" s="2"/>
      <c r="O3655" s="2"/>
      <c r="X3655" s="2"/>
      <c r="Y3655" s="2"/>
      <c r="Z3655" s="2"/>
    </row>
    <row r="3656" ht="10.5" customHeight="1">
      <c r="A3656" s="2"/>
      <c r="B3656" s="2">
        <v>1336512.0</v>
      </c>
      <c r="C3656" s="2" t="s">
        <v>3565</v>
      </c>
      <c r="D3656" s="2">
        <v>9.167343526E9</v>
      </c>
      <c r="E3656" s="2" t="s">
        <v>238</v>
      </c>
      <c r="F3656" s="2" t="s">
        <v>333</v>
      </c>
      <c r="G3656" s="38">
        <v>41214.760416666664</v>
      </c>
      <c r="H3656" s="100"/>
      <c r="I3656" s="2" t="s">
        <v>3558</v>
      </c>
      <c r="J3656" s="2" t="s">
        <v>241</v>
      </c>
      <c r="K3656" s="2">
        <v>159.0</v>
      </c>
      <c r="L3656" s="101">
        <v>130.85928729661202</v>
      </c>
      <c r="M3656" s="2" t="s">
        <v>918</v>
      </c>
      <c r="N3656" s="2"/>
      <c r="O3656" s="2"/>
      <c r="X3656" s="2"/>
      <c r="Y3656" s="2"/>
      <c r="Z3656" s="2"/>
    </row>
    <row r="3657" ht="10.5" customHeight="1">
      <c r="A3657" s="2"/>
      <c r="B3657" s="2">
        <v>1336438.0</v>
      </c>
      <c r="C3657" s="2" t="s">
        <v>3566</v>
      </c>
      <c r="D3657" s="2">
        <v>9.819299532E9</v>
      </c>
      <c r="E3657" s="2" t="s">
        <v>238</v>
      </c>
      <c r="F3657" s="2" t="s">
        <v>239</v>
      </c>
      <c r="G3657" s="38">
        <v>41214.90625</v>
      </c>
      <c r="H3657" s="100"/>
      <c r="I3657" s="2" t="s">
        <v>3558</v>
      </c>
      <c r="J3657" s="2" t="s">
        <v>241</v>
      </c>
      <c r="K3657" s="2">
        <v>683.0</v>
      </c>
      <c r="L3657" s="101">
        <v>562.0181262888858</v>
      </c>
      <c r="M3657" s="2" t="s">
        <v>918</v>
      </c>
      <c r="N3657" s="2"/>
      <c r="O3657" s="2"/>
      <c r="X3657" s="2"/>
      <c r="Y3657" s="2"/>
      <c r="Z3657" s="2"/>
    </row>
    <row r="3658" ht="10.5" customHeight="1">
      <c r="A3658" s="2"/>
      <c r="B3658" s="2">
        <v>1316094.0</v>
      </c>
      <c r="C3658" s="2" t="s">
        <v>635</v>
      </c>
      <c r="D3658" s="2">
        <v>9.820170006E9</v>
      </c>
      <c r="E3658" s="2" t="s">
        <v>238</v>
      </c>
      <c r="F3658" s="2" t="s">
        <v>258</v>
      </c>
      <c r="G3658" s="38">
        <v>41215.197916666664</v>
      </c>
      <c r="H3658" s="100"/>
      <c r="I3658" s="2" t="s">
        <v>3558</v>
      </c>
      <c r="J3658" s="2" t="s">
        <v>241</v>
      </c>
      <c r="K3658" s="2">
        <v>216.0</v>
      </c>
      <c r="L3658" s="101">
        <v>173.6188415768375</v>
      </c>
      <c r="M3658" s="2" t="s">
        <v>918</v>
      </c>
      <c r="N3658" s="2"/>
      <c r="O3658" s="2"/>
      <c r="X3658" s="2"/>
      <c r="Y3658" s="2"/>
      <c r="Z3658" s="2"/>
    </row>
    <row r="3659" ht="10.5" customHeight="1">
      <c r="A3659" s="2"/>
      <c r="B3659" s="2">
        <v>1337408.0</v>
      </c>
      <c r="C3659" s="2" t="s">
        <v>2015</v>
      </c>
      <c r="D3659" s="2">
        <v>9.833935433E9</v>
      </c>
      <c r="E3659" s="2" t="s">
        <v>238</v>
      </c>
      <c r="F3659" s="2" t="s">
        <v>239</v>
      </c>
      <c r="G3659" s="38">
        <v>41215.25</v>
      </c>
      <c r="H3659" s="100"/>
      <c r="I3659" s="2" t="s">
        <v>3558</v>
      </c>
      <c r="J3659" s="2" t="s">
        <v>241</v>
      </c>
      <c r="K3659" s="2">
        <v>259.0</v>
      </c>
      <c r="L3659" s="101">
        <v>207.47015538201606</v>
      </c>
      <c r="M3659" s="2" t="s">
        <v>918</v>
      </c>
      <c r="N3659" s="2"/>
      <c r="O3659" s="2"/>
      <c r="X3659" s="2"/>
      <c r="Y3659" s="2"/>
      <c r="Z3659" s="2"/>
    </row>
    <row r="3660" ht="10.5" customHeight="1">
      <c r="A3660" s="2"/>
      <c r="B3660" s="2">
        <v>1337534.0</v>
      </c>
      <c r="C3660" s="2" t="s">
        <v>3567</v>
      </c>
      <c r="D3660" s="2">
        <v>9.004597327E9</v>
      </c>
      <c r="E3660" s="2" t="s">
        <v>238</v>
      </c>
      <c r="F3660" s="2" t="s">
        <v>239</v>
      </c>
      <c r="G3660" s="38">
        <v>41215.302083333336</v>
      </c>
      <c r="H3660" s="100"/>
      <c r="I3660" s="2" t="s">
        <v>3558</v>
      </c>
      <c r="J3660" s="2" t="s">
        <v>241</v>
      </c>
      <c r="K3660" s="2">
        <v>365.4</v>
      </c>
      <c r="L3660" s="101">
        <v>253.7930058522603</v>
      </c>
      <c r="M3660" s="2" t="s">
        <v>918</v>
      </c>
      <c r="N3660" s="2"/>
      <c r="O3660" s="2"/>
      <c r="X3660" s="2"/>
      <c r="Y3660" s="2"/>
      <c r="Z3660" s="2"/>
    </row>
    <row r="3661" ht="10.5" customHeight="1">
      <c r="A3661" s="2"/>
      <c r="B3661" s="2">
        <v>1337432.0</v>
      </c>
      <c r="C3661" s="2" t="s">
        <v>2483</v>
      </c>
      <c r="D3661" s="2">
        <v>9.967548115E9</v>
      </c>
      <c r="E3661" s="2" t="s">
        <v>238</v>
      </c>
      <c r="F3661" s="2" t="s">
        <v>239</v>
      </c>
      <c r="G3661" s="38">
        <v>41215.375</v>
      </c>
      <c r="H3661" s="100"/>
      <c r="I3661" s="2" t="s">
        <v>3558</v>
      </c>
      <c r="J3661" s="2" t="s">
        <v>241</v>
      </c>
      <c r="K3661" s="2">
        <v>196.0</v>
      </c>
      <c r="L3661" s="101">
        <v>143.33082396167782</v>
      </c>
      <c r="M3661" s="2" t="s">
        <v>918</v>
      </c>
      <c r="N3661" s="2"/>
      <c r="O3661" s="2"/>
      <c r="X3661" s="2"/>
      <c r="Y3661" s="2"/>
      <c r="Z3661" s="2"/>
    </row>
    <row r="3662" ht="10.5" customHeight="1">
      <c r="A3662" s="2"/>
      <c r="B3662" s="2">
        <v>1338074.0</v>
      </c>
      <c r="C3662" s="2" t="s">
        <v>3419</v>
      </c>
      <c r="D3662" s="2">
        <v>9.819328814E9</v>
      </c>
      <c r="E3662" s="2" t="s">
        <v>238</v>
      </c>
      <c r="F3662" s="2" t="s">
        <v>239</v>
      </c>
      <c r="G3662" s="38">
        <v>41215.479166666664</v>
      </c>
      <c r="H3662" s="100"/>
      <c r="I3662" s="2" t="s">
        <v>3558</v>
      </c>
      <c r="J3662" s="2" t="s">
        <v>241</v>
      </c>
      <c r="K3662" s="2">
        <v>269.0</v>
      </c>
      <c r="L3662" s="101">
        <v>193.21697062194085</v>
      </c>
      <c r="M3662" s="2" t="s">
        <v>918</v>
      </c>
      <c r="N3662" s="2"/>
      <c r="O3662" s="2"/>
      <c r="X3662" s="2"/>
      <c r="Y3662" s="2"/>
      <c r="Z3662" s="2"/>
    </row>
    <row r="3663" ht="10.5" customHeight="1">
      <c r="A3663" s="2"/>
      <c r="B3663" s="2">
        <v>1338604.0</v>
      </c>
      <c r="C3663" s="2" t="s">
        <v>1663</v>
      </c>
      <c r="D3663" s="2">
        <v>9.820524195E9</v>
      </c>
      <c r="E3663" s="2" t="s">
        <v>238</v>
      </c>
      <c r="F3663" s="2" t="s">
        <v>239</v>
      </c>
      <c r="G3663" s="38">
        <v>41215.583333333336</v>
      </c>
      <c r="H3663" s="100"/>
      <c r="I3663" s="2" t="s">
        <v>3558</v>
      </c>
      <c r="J3663" s="2" t="s">
        <v>241</v>
      </c>
      <c r="K3663" s="2">
        <v>200.0</v>
      </c>
      <c r="L3663" s="101">
        <v>150.45741634171537</v>
      </c>
      <c r="M3663" s="2" t="s">
        <v>918</v>
      </c>
      <c r="N3663" s="2"/>
      <c r="O3663" s="2"/>
      <c r="X3663" s="2"/>
      <c r="Y3663" s="2"/>
      <c r="Z3663" s="2"/>
    </row>
    <row r="3664" ht="10.5" customHeight="1">
      <c r="A3664" s="2"/>
      <c r="B3664" s="2">
        <v>1339646.0</v>
      </c>
      <c r="C3664" s="2" t="s">
        <v>3568</v>
      </c>
      <c r="D3664" s="2">
        <v>7.738022799E9</v>
      </c>
      <c r="E3664" s="2" t="s">
        <v>238</v>
      </c>
      <c r="F3664" s="2" t="s">
        <v>239</v>
      </c>
      <c r="G3664" s="38">
        <v>41215.666666666664</v>
      </c>
      <c r="H3664" s="100"/>
      <c r="I3664" s="2" t="s">
        <v>3558</v>
      </c>
      <c r="J3664" s="2" t="s">
        <v>241</v>
      </c>
      <c r="K3664" s="2">
        <v>472.0</v>
      </c>
      <c r="L3664" s="101">
        <v>396.324853453012</v>
      </c>
      <c r="M3664" s="2" t="s">
        <v>918</v>
      </c>
      <c r="N3664" s="2"/>
      <c r="O3664" s="2"/>
      <c r="X3664" s="2"/>
      <c r="Y3664" s="2"/>
      <c r="Z3664" s="2"/>
    </row>
    <row r="3665" ht="10.5" customHeight="1">
      <c r="A3665" s="2"/>
      <c r="B3665" s="2">
        <v>1338180.0</v>
      </c>
      <c r="C3665" s="2" t="s">
        <v>3569</v>
      </c>
      <c r="D3665" s="2">
        <v>9.821541169E9</v>
      </c>
      <c r="E3665" s="2" t="s">
        <v>238</v>
      </c>
      <c r="F3665" s="2" t="s">
        <v>239</v>
      </c>
      <c r="G3665" s="38">
        <v>41215.78125</v>
      </c>
      <c r="H3665" s="100"/>
      <c r="I3665" s="2" t="s">
        <v>3558</v>
      </c>
      <c r="J3665" s="2" t="s">
        <v>241</v>
      </c>
      <c r="K3665" s="2">
        <v>113.0</v>
      </c>
      <c r="L3665" s="101">
        <v>89.8813811113959</v>
      </c>
      <c r="M3665" s="2" t="s">
        <v>918</v>
      </c>
      <c r="N3665" s="2"/>
      <c r="O3665" s="2"/>
      <c r="X3665" s="2"/>
      <c r="Y3665" s="2"/>
      <c r="Z3665" s="2"/>
    </row>
    <row r="3666" ht="10.5" customHeight="1">
      <c r="A3666" s="2"/>
      <c r="B3666" s="2">
        <v>1339146.0</v>
      </c>
      <c r="C3666" s="2" t="s">
        <v>3570</v>
      </c>
      <c r="D3666" s="2">
        <v>9.619078166E9</v>
      </c>
      <c r="E3666" s="2" t="s">
        <v>238</v>
      </c>
      <c r="F3666" s="2" t="s">
        <v>239</v>
      </c>
      <c r="G3666" s="38">
        <v>41215.864583333336</v>
      </c>
      <c r="H3666" s="100"/>
      <c r="I3666" s="2" t="s">
        <v>3558</v>
      </c>
      <c r="J3666" s="2" t="s">
        <v>241</v>
      </c>
      <c r="K3666" s="2">
        <v>196.0</v>
      </c>
      <c r="L3666" s="101">
        <v>137.98587967664957</v>
      </c>
      <c r="M3666" s="2" t="s">
        <v>918</v>
      </c>
      <c r="N3666" s="2"/>
      <c r="O3666" s="2"/>
      <c r="X3666" s="2"/>
      <c r="Y3666" s="2"/>
      <c r="Z3666" s="2"/>
    </row>
    <row r="3667" ht="10.5" customHeight="1">
      <c r="A3667" s="2"/>
      <c r="B3667" s="2">
        <v>1340084.0</v>
      </c>
      <c r="C3667" s="2" t="s">
        <v>3571</v>
      </c>
      <c r="D3667" s="2">
        <v>9.967009149E9</v>
      </c>
      <c r="E3667" s="2" t="s">
        <v>238</v>
      </c>
      <c r="F3667" s="2" t="s">
        <v>239</v>
      </c>
      <c r="G3667" s="38">
        <v>41216.145833333336</v>
      </c>
      <c r="H3667" s="100"/>
      <c r="I3667" s="2" t="s">
        <v>3558</v>
      </c>
      <c r="J3667" s="2" t="s">
        <v>241</v>
      </c>
      <c r="K3667" s="2">
        <v>216.0</v>
      </c>
      <c r="L3667" s="101">
        <v>178.9637858618657</v>
      </c>
      <c r="M3667" s="2" t="s">
        <v>918</v>
      </c>
      <c r="N3667" s="2"/>
      <c r="O3667" s="2"/>
      <c r="X3667" s="2"/>
      <c r="Y3667" s="2"/>
      <c r="Z3667" s="2"/>
    </row>
    <row r="3668" ht="10.5" customHeight="1">
      <c r="A3668" s="2"/>
      <c r="B3668" s="2">
        <v>1340236.0</v>
      </c>
      <c r="C3668" s="2" t="s">
        <v>2181</v>
      </c>
      <c r="D3668" s="2">
        <v>9.167950381E9</v>
      </c>
      <c r="E3668" s="2" t="s">
        <v>238</v>
      </c>
      <c r="F3668" s="2" t="s">
        <v>239</v>
      </c>
      <c r="G3668" s="38">
        <v>41216.197916666664</v>
      </c>
      <c r="H3668" s="100"/>
      <c r="I3668" s="2" t="s">
        <v>3558</v>
      </c>
      <c r="J3668" s="2" t="s">
        <v>241</v>
      </c>
      <c r="K3668" s="2">
        <v>368.0</v>
      </c>
      <c r="L3668" s="101">
        <v>289.42596775244823</v>
      </c>
      <c r="M3668" s="2" t="s">
        <v>918</v>
      </c>
      <c r="N3668" s="2"/>
      <c r="O3668" s="2"/>
      <c r="X3668" s="2"/>
      <c r="Y3668" s="2"/>
      <c r="Z3668" s="2"/>
    </row>
    <row r="3669" ht="10.5" customHeight="1">
      <c r="A3669" s="2"/>
      <c r="B3669" s="2">
        <v>1340912.0</v>
      </c>
      <c r="C3669" s="2" t="s">
        <v>2199</v>
      </c>
      <c r="D3669" s="2">
        <v>9.820103232E9</v>
      </c>
      <c r="E3669" s="2" t="s">
        <v>238</v>
      </c>
      <c r="F3669" s="2" t="s">
        <v>239</v>
      </c>
      <c r="G3669" s="38">
        <v>41216.260416666664</v>
      </c>
      <c r="H3669" s="100"/>
      <c r="I3669" s="2" t="s">
        <v>3558</v>
      </c>
      <c r="J3669" s="2" t="s">
        <v>241</v>
      </c>
      <c r="K3669" s="2">
        <v>159.6</v>
      </c>
      <c r="L3669" s="101">
        <v>121.95104682156503</v>
      </c>
      <c r="M3669" s="2" t="s">
        <v>918</v>
      </c>
      <c r="N3669" s="2"/>
      <c r="O3669" s="2"/>
      <c r="X3669" s="2"/>
      <c r="Y3669" s="2"/>
      <c r="Z3669" s="2"/>
    </row>
    <row r="3670" ht="10.5" customHeight="1">
      <c r="A3670" s="2"/>
      <c r="B3670" s="2">
        <v>1342034.0</v>
      </c>
      <c r="C3670" s="2" t="s">
        <v>504</v>
      </c>
      <c r="D3670" s="2">
        <v>9.820080745E9</v>
      </c>
      <c r="E3670" s="2" t="s">
        <v>238</v>
      </c>
      <c r="F3670" s="2" t="s">
        <v>239</v>
      </c>
      <c r="G3670" s="38">
        <v>41216.34375</v>
      </c>
      <c r="H3670" s="100"/>
      <c r="I3670" s="2" t="s">
        <v>3558</v>
      </c>
      <c r="J3670" s="2" t="s">
        <v>241</v>
      </c>
      <c r="K3670" s="2">
        <v>100.0</v>
      </c>
      <c r="L3670" s="101">
        <v>54.248419211207974</v>
      </c>
      <c r="M3670" s="2" t="s">
        <v>918</v>
      </c>
      <c r="N3670" s="2"/>
      <c r="O3670" s="2"/>
      <c r="X3670" s="2"/>
      <c r="Y3670" s="2"/>
      <c r="Z3670" s="2"/>
    </row>
    <row r="3671" ht="10.5" customHeight="1">
      <c r="A3671" s="2"/>
      <c r="B3671" s="2">
        <v>1342472.0</v>
      </c>
      <c r="C3671" s="2" t="s">
        <v>1644</v>
      </c>
      <c r="D3671" s="2">
        <v>9.61906882E9</v>
      </c>
      <c r="E3671" s="2" t="s">
        <v>238</v>
      </c>
      <c r="F3671" s="2" t="s">
        <v>239</v>
      </c>
      <c r="G3671" s="38">
        <v>41216.395833333336</v>
      </c>
      <c r="H3671" s="100"/>
      <c r="I3671" s="2" t="s">
        <v>3558</v>
      </c>
      <c r="J3671" s="2" t="s">
        <v>241</v>
      </c>
      <c r="K3671" s="2">
        <v>228.0</v>
      </c>
      <c r="L3671" s="101">
        <v>186.0903782419033</v>
      </c>
      <c r="M3671" s="2" t="s">
        <v>918</v>
      </c>
      <c r="N3671" s="2"/>
      <c r="O3671" s="2"/>
      <c r="X3671" s="2"/>
      <c r="Y3671" s="2"/>
      <c r="Z3671" s="2"/>
    </row>
    <row r="3672" ht="10.5" customHeight="1">
      <c r="A3672" s="2"/>
      <c r="B3672" s="2">
        <v>1338450.0</v>
      </c>
      <c r="C3672" s="2" t="s">
        <v>3572</v>
      </c>
      <c r="D3672" s="2">
        <v>9.820103799E9</v>
      </c>
      <c r="E3672" s="2" t="s">
        <v>238</v>
      </c>
      <c r="F3672" s="2" t="s">
        <v>239</v>
      </c>
      <c r="G3672" s="38">
        <v>41216.510416666664</v>
      </c>
      <c r="H3672" s="100"/>
      <c r="I3672" s="2" t="s">
        <v>3573</v>
      </c>
      <c r="J3672" s="2" t="s">
        <v>241</v>
      </c>
      <c r="K3672" s="2">
        <v>1240.0</v>
      </c>
      <c r="L3672" s="101">
        <v>1012.2726035044693</v>
      </c>
      <c r="M3672" s="2" t="s">
        <v>1218</v>
      </c>
      <c r="N3672" s="2"/>
      <c r="O3672" s="2"/>
      <c r="X3672" s="2"/>
      <c r="Y3672" s="2"/>
      <c r="Z3672" s="2"/>
    </row>
    <row r="3673" ht="10.5" customHeight="1">
      <c r="A3673" s="2"/>
      <c r="B3673" s="2">
        <v>1346300.0</v>
      </c>
      <c r="C3673" s="2" t="s">
        <v>3574</v>
      </c>
      <c r="D3673" s="2">
        <v>9.969436263E9</v>
      </c>
      <c r="E3673" s="2" t="s">
        <v>238</v>
      </c>
      <c r="F3673" s="2" t="s">
        <v>239</v>
      </c>
      <c r="G3673" s="38">
        <v>41216.760416666664</v>
      </c>
      <c r="H3673" s="100"/>
      <c r="I3673" s="2" t="s">
        <v>3573</v>
      </c>
      <c r="J3673" s="2" t="s">
        <v>241</v>
      </c>
      <c r="K3673" s="2">
        <v>209.0</v>
      </c>
      <c r="L3673" s="101">
        <v>224.53927017113602</v>
      </c>
      <c r="M3673" s="2" t="s">
        <v>1218</v>
      </c>
      <c r="N3673" s="2"/>
      <c r="O3673" s="2"/>
      <c r="X3673" s="2"/>
      <c r="Y3673" s="2"/>
      <c r="Z3673" s="2"/>
    </row>
    <row r="3674" ht="10.5" customHeight="1">
      <c r="A3674" s="2"/>
      <c r="B3674" s="2">
        <v>1343744.0</v>
      </c>
      <c r="C3674" s="2" t="s">
        <v>3008</v>
      </c>
      <c r="D3674" s="2">
        <v>9.920883425E9</v>
      </c>
      <c r="E3674" s="2" t="s">
        <v>238</v>
      </c>
      <c r="F3674" s="2" t="s">
        <v>239</v>
      </c>
      <c r="G3674" s="38">
        <v>41216.875</v>
      </c>
      <c r="H3674" s="100"/>
      <c r="I3674" s="2" t="s">
        <v>3573</v>
      </c>
      <c r="J3674" s="2" t="s">
        <v>241</v>
      </c>
      <c r="K3674" s="2">
        <v>171.0</v>
      </c>
      <c r="L3674" s="101">
        <v>224.53927017113602</v>
      </c>
      <c r="M3674" s="2" t="s">
        <v>1218</v>
      </c>
      <c r="N3674" s="2"/>
      <c r="O3674" s="2"/>
      <c r="X3674" s="2"/>
      <c r="Y3674" s="2"/>
      <c r="Z3674" s="2"/>
    </row>
    <row r="3675" ht="10.5" customHeight="1">
      <c r="A3675" s="2"/>
      <c r="B3675" s="2">
        <v>1347064.0</v>
      </c>
      <c r="C3675" s="2" t="s">
        <v>310</v>
      </c>
      <c r="D3675" s="2">
        <v>7.801008001E9</v>
      </c>
      <c r="E3675" s="2" t="s">
        <v>238</v>
      </c>
      <c r="F3675" s="2" t="s">
        <v>258</v>
      </c>
      <c r="G3675" s="38">
        <v>41215.677083333336</v>
      </c>
      <c r="H3675" s="100"/>
      <c r="I3675" s="2" t="s">
        <v>3573</v>
      </c>
      <c r="J3675" s="2" t="s">
        <v>241</v>
      </c>
      <c r="K3675" s="2">
        <v>375.0</v>
      </c>
      <c r="L3675" s="101">
        <v>224.53927017113602</v>
      </c>
      <c r="M3675" s="2" t="s">
        <v>1218</v>
      </c>
      <c r="N3675" s="2"/>
      <c r="O3675" s="2"/>
      <c r="X3675" s="2"/>
      <c r="Y3675" s="2"/>
      <c r="Z3675" s="2"/>
    </row>
    <row r="3676" ht="10.5" customHeight="1">
      <c r="A3676" s="2"/>
      <c r="B3676" s="2">
        <v>1256750.0</v>
      </c>
      <c r="C3676" s="2" t="s">
        <v>1988</v>
      </c>
      <c r="D3676" s="2">
        <v>9.833854586E9</v>
      </c>
      <c r="E3676" s="2" t="s">
        <v>238</v>
      </c>
      <c r="F3676" s="2" t="s">
        <v>239</v>
      </c>
      <c r="G3676" s="38">
        <v>41218.3125</v>
      </c>
      <c r="H3676" s="100"/>
      <c r="I3676" s="2" t="s">
        <v>3573</v>
      </c>
      <c r="J3676" s="2" t="s">
        <v>241</v>
      </c>
      <c r="K3676" s="2">
        <v>150.0</v>
      </c>
      <c r="L3676" s="101">
        <v>224.53927017113602</v>
      </c>
      <c r="M3676" s="2" t="s">
        <v>1218</v>
      </c>
      <c r="N3676" s="2"/>
      <c r="O3676" s="2"/>
      <c r="X3676" s="2"/>
      <c r="Y3676" s="2"/>
      <c r="Z3676" s="2"/>
    </row>
    <row r="3677" ht="10.5" customHeight="1">
      <c r="A3677" s="2"/>
      <c r="B3677" s="2">
        <v>1333482.0</v>
      </c>
      <c r="C3677" s="2" t="s">
        <v>247</v>
      </c>
      <c r="D3677" s="2">
        <v>8.655585851E9</v>
      </c>
      <c r="E3677" s="2" t="s">
        <v>238</v>
      </c>
      <c r="F3677" s="2" t="s">
        <v>248</v>
      </c>
      <c r="G3677" s="38">
        <v>41218.354166666664</v>
      </c>
      <c r="H3677" s="100"/>
      <c r="I3677" s="2" t="s">
        <v>3573</v>
      </c>
      <c r="J3677" s="2" t="s">
        <v>241</v>
      </c>
      <c r="K3677" s="2">
        <v>167.0</v>
      </c>
      <c r="L3677" s="101">
        <v>224.53927017113602</v>
      </c>
      <c r="M3677" s="2" t="s">
        <v>1218</v>
      </c>
      <c r="N3677" s="2"/>
      <c r="O3677" s="2"/>
      <c r="X3677" s="2"/>
      <c r="Y3677" s="2"/>
      <c r="Z3677" s="2"/>
    </row>
    <row r="3678" ht="10.5" customHeight="1">
      <c r="A3678" s="2"/>
      <c r="B3678" s="2">
        <v>1342012.0</v>
      </c>
      <c r="C3678" s="2" t="s">
        <v>3575</v>
      </c>
      <c r="D3678" s="2">
        <v>9.89220427E9</v>
      </c>
      <c r="E3678" s="2" t="s">
        <v>238</v>
      </c>
      <c r="F3678" s="2" t="s">
        <v>239</v>
      </c>
      <c r="G3678" s="38">
        <v>41218.395833333336</v>
      </c>
      <c r="H3678" s="100"/>
      <c r="I3678" s="2" t="s">
        <v>3573</v>
      </c>
      <c r="J3678" s="2" t="s">
        <v>241</v>
      </c>
      <c r="K3678" s="2">
        <v>460.0</v>
      </c>
      <c r="L3678" s="101">
        <v>224.53927017113602</v>
      </c>
      <c r="M3678" s="2" t="s">
        <v>1218</v>
      </c>
      <c r="N3678" s="2"/>
      <c r="O3678" s="2"/>
      <c r="X3678" s="2"/>
      <c r="Y3678" s="2"/>
      <c r="Z3678" s="2"/>
    </row>
    <row r="3679" ht="10.5" customHeight="1">
      <c r="A3679" s="2"/>
      <c r="B3679" s="2">
        <v>1351022.0</v>
      </c>
      <c r="C3679" s="2" t="s">
        <v>3106</v>
      </c>
      <c r="D3679" s="2">
        <v>9.82414162E9</v>
      </c>
      <c r="E3679" s="2" t="s">
        <v>238</v>
      </c>
      <c r="F3679" s="2" t="s">
        <v>239</v>
      </c>
      <c r="G3679" s="38">
        <v>41218.510416666664</v>
      </c>
      <c r="H3679" s="100"/>
      <c r="I3679" s="2" t="s">
        <v>3573</v>
      </c>
      <c r="J3679" s="2" t="s">
        <v>241</v>
      </c>
      <c r="K3679" s="2">
        <v>220.0</v>
      </c>
      <c r="L3679" s="101">
        <v>799.8726035044693</v>
      </c>
      <c r="M3679" s="2" t="s">
        <v>1218</v>
      </c>
      <c r="N3679" s="2"/>
      <c r="O3679" s="2"/>
      <c r="X3679" s="2"/>
      <c r="Y3679" s="2"/>
      <c r="Z3679" s="2"/>
    </row>
    <row r="3680" ht="10.5" customHeight="1">
      <c r="A3680" s="2"/>
      <c r="B3680" s="2">
        <v>1350048.0</v>
      </c>
      <c r="C3680" s="2" t="s">
        <v>3576</v>
      </c>
      <c r="D3680" s="2">
        <v>8.45408153E9</v>
      </c>
      <c r="E3680" s="2" t="s">
        <v>238</v>
      </c>
      <c r="F3680" s="2" t="s">
        <v>239</v>
      </c>
      <c r="G3680" s="38">
        <v>41218.770833333336</v>
      </c>
      <c r="H3680" s="100"/>
      <c r="I3680" s="2" t="s">
        <v>3573</v>
      </c>
      <c r="J3680" s="2" t="s">
        <v>241</v>
      </c>
      <c r="K3680" s="2">
        <v>1729.0</v>
      </c>
      <c r="L3680" s="101">
        <v>799.8726035044693</v>
      </c>
      <c r="M3680" s="2" t="s">
        <v>1218</v>
      </c>
      <c r="N3680" s="2"/>
      <c r="O3680" s="2"/>
      <c r="X3680" s="2"/>
      <c r="Y3680" s="2"/>
      <c r="Z3680" s="2"/>
    </row>
    <row r="3681" ht="10.5" customHeight="1">
      <c r="A3681" s="2"/>
      <c r="B3681" s="2">
        <v>1337624.0</v>
      </c>
      <c r="C3681" s="2" t="s">
        <v>2693</v>
      </c>
      <c r="D3681" s="2">
        <v>9.930323061E9</v>
      </c>
      <c r="E3681" s="2" t="s">
        <v>238</v>
      </c>
      <c r="F3681" s="2" t="s">
        <v>239</v>
      </c>
      <c r="G3681" s="38">
        <v>41218.875</v>
      </c>
      <c r="H3681" s="100"/>
      <c r="I3681" s="2" t="s">
        <v>3577</v>
      </c>
      <c r="J3681" s="2" t="s">
        <v>1245</v>
      </c>
      <c r="K3681" s="2">
        <v>1260.0</v>
      </c>
      <c r="L3681" s="101">
        <v>1001.4540320758979</v>
      </c>
      <c r="M3681" s="2" t="s">
        <v>1224</v>
      </c>
      <c r="N3681" s="2"/>
      <c r="O3681" s="2"/>
      <c r="X3681" s="2"/>
      <c r="Y3681" s="2"/>
      <c r="Z3681" s="2"/>
    </row>
    <row r="3682" ht="10.5" customHeight="1">
      <c r="A3682" s="2"/>
      <c r="B3682" s="2">
        <v>1336876.0</v>
      </c>
      <c r="C3682" s="2" t="s">
        <v>1584</v>
      </c>
      <c r="D3682" s="2">
        <v>9.819879337E9</v>
      </c>
      <c r="E3682" s="2" t="s">
        <v>238</v>
      </c>
      <c r="F3682" s="2" t="s">
        <v>239</v>
      </c>
      <c r="G3682" s="38">
        <v>41219.385416666664</v>
      </c>
      <c r="H3682" s="100"/>
      <c r="I3682" s="2" t="s">
        <v>3577</v>
      </c>
      <c r="J3682" s="2" t="s">
        <v>1245</v>
      </c>
      <c r="K3682" s="2">
        <v>1200.0</v>
      </c>
      <c r="L3682" s="101">
        <v>995.4540320758979</v>
      </c>
      <c r="M3682" s="2" t="s">
        <v>1088</v>
      </c>
      <c r="N3682" s="2"/>
      <c r="O3682" s="2"/>
      <c r="X3682" s="2"/>
      <c r="Y3682" s="2"/>
      <c r="Z3682" s="2"/>
    </row>
    <row r="3683" ht="10.5" customHeight="1">
      <c r="A3683" s="2"/>
      <c r="B3683" s="2">
        <v>1346834.0</v>
      </c>
      <c r="C3683" s="2" t="s">
        <v>3578</v>
      </c>
      <c r="D3683" s="2">
        <v>9.891577177E9</v>
      </c>
      <c r="E3683" s="2" t="s">
        <v>238</v>
      </c>
      <c r="F3683" s="2" t="s">
        <v>333</v>
      </c>
      <c r="G3683" s="38">
        <v>41219.458333333336</v>
      </c>
      <c r="H3683" s="100"/>
      <c r="I3683" s="2" t="s">
        <v>3577</v>
      </c>
      <c r="J3683" s="2" t="s">
        <v>871</v>
      </c>
      <c r="K3683" s="2">
        <v>1370.0</v>
      </c>
      <c r="L3683" s="101">
        <v>1375.4540320758979</v>
      </c>
      <c r="M3683" s="2" t="s">
        <v>1075</v>
      </c>
      <c r="N3683" s="2"/>
      <c r="O3683" s="2"/>
      <c r="X3683" s="2"/>
      <c r="Y3683" s="2"/>
      <c r="Z3683" s="2"/>
    </row>
    <row r="3684" ht="10.5" customHeight="1">
      <c r="A3684" s="2"/>
      <c r="B3684" s="2">
        <v>1348548.0</v>
      </c>
      <c r="C3684" s="2" t="s">
        <v>3579</v>
      </c>
      <c r="D3684" s="2">
        <v>9.820038831E9</v>
      </c>
      <c r="E3684" s="2" t="s">
        <v>238</v>
      </c>
      <c r="F3684" s="2" t="s">
        <v>239</v>
      </c>
      <c r="G3684" s="38">
        <v>41215.572916666664</v>
      </c>
      <c r="H3684" s="100"/>
      <c r="I3684" s="2" t="s">
        <v>3577</v>
      </c>
      <c r="J3684" s="2" t="s">
        <v>1245</v>
      </c>
      <c r="K3684" s="2">
        <v>900.0</v>
      </c>
      <c r="L3684" s="101">
        <v>695.4540320758979</v>
      </c>
      <c r="M3684" s="2" t="s">
        <v>1075</v>
      </c>
      <c r="N3684" s="2"/>
      <c r="O3684" s="2"/>
      <c r="X3684" s="2"/>
      <c r="Y3684" s="2"/>
      <c r="Z3684" s="2"/>
    </row>
    <row r="3685" ht="10.5" customHeight="1">
      <c r="A3685" s="2"/>
      <c r="B3685" s="2">
        <v>1351268.0</v>
      </c>
      <c r="C3685" s="2" t="s">
        <v>3580</v>
      </c>
      <c r="D3685" s="2">
        <v>7.738060193E9</v>
      </c>
      <c r="E3685" s="2" t="s">
        <v>238</v>
      </c>
      <c r="F3685" s="2" t="s">
        <v>258</v>
      </c>
      <c r="G3685" s="38">
        <v>41215.645833333336</v>
      </c>
      <c r="H3685" s="100"/>
      <c r="I3685" s="2" t="s">
        <v>3581</v>
      </c>
      <c r="J3685" s="2" t="s">
        <v>1245</v>
      </c>
      <c r="K3685" s="2">
        <v>1756.0</v>
      </c>
      <c r="L3685" s="101">
        <v>1445.4540320758979</v>
      </c>
      <c r="M3685" s="2" t="s">
        <v>830</v>
      </c>
      <c r="N3685" s="2"/>
      <c r="O3685" s="2"/>
      <c r="X3685" s="2"/>
      <c r="Y3685" s="2"/>
      <c r="Z3685" s="2"/>
    </row>
    <row r="3686" ht="10.5" customHeight="1">
      <c r="A3686" s="2"/>
      <c r="B3686" s="2">
        <v>1351360.0</v>
      </c>
      <c r="C3686" s="2" t="s">
        <v>611</v>
      </c>
      <c r="D3686" s="2">
        <v>9.833621939E9</v>
      </c>
      <c r="E3686" s="2" t="s">
        <v>238</v>
      </c>
      <c r="F3686" s="2" t="s">
        <v>239</v>
      </c>
      <c r="G3686" s="38">
        <v>41218.458333333336</v>
      </c>
      <c r="H3686" s="100"/>
      <c r="I3686" s="2" t="s">
        <v>3581</v>
      </c>
      <c r="J3686" s="2" t="s">
        <v>871</v>
      </c>
      <c r="K3686" s="2">
        <v>2000.0</v>
      </c>
      <c r="L3686" s="101">
        <v>1695.4540320758979</v>
      </c>
      <c r="M3686" s="2" t="s">
        <v>816</v>
      </c>
      <c r="N3686" s="2"/>
      <c r="O3686" s="2"/>
      <c r="X3686" s="2"/>
      <c r="Y3686" s="2"/>
      <c r="Z3686" s="2"/>
    </row>
    <row r="3687" ht="10.5" customHeight="1">
      <c r="A3687" s="2"/>
      <c r="B3687" s="2">
        <v>1354212.0</v>
      </c>
      <c r="C3687" s="2" t="s">
        <v>3582</v>
      </c>
      <c r="D3687" s="2">
        <v>7.639741916E9</v>
      </c>
      <c r="E3687" s="2" t="s">
        <v>238</v>
      </c>
      <c r="F3687" s="2" t="s">
        <v>258</v>
      </c>
      <c r="G3687" s="38">
        <v>41219.270833333336</v>
      </c>
      <c r="H3687" s="100"/>
      <c r="I3687" s="2" t="s">
        <v>3581</v>
      </c>
      <c r="J3687" s="2" t="s">
        <v>871</v>
      </c>
      <c r="K3687" s="2">
        <v>2000.0</v>
      </c>
      <c r="L3687" s="101">
        <v>1695.4540320758979</v>
      </c>
      <c r="M3687" s="2" t="s">
        <v>816</v>
      </c>
      <c r="N3687" s="2"/>
      <c r="O3687" s="2"/>
      <c r="X3687" s="2"/>
      <c r="Y3687" s="2"/>
      <c r="Z3687" s="2"/>
    </row>
    <row r="3688" ht="10.5" customHeight="1">
      <c r="A3688" s="2"/>
      <c r="B3688" s="2">
        <v>1354130.0</v>
      </c>
      <c r="C3688" s="2" t="s">
        <v>3583</v>
      </c>
      <c r="D3688" s="2">
        <v>9.840699776E9</v>
      </c>
      <c r="E3688" s="2" t="s">
        <v>238</v>
      </c>
      <c r="F3688" s="2" t="s">
        <v>258</v>
      </c>
      <c r="G3688" s="38">
        <v>41219.416666666664</v>
      </c>
      <c r="H3688" s="100"/>
      <c r="I3688" s="2" t="s">
        <v>3581</v>
      </c>
      <c r="J3688" s="2" t="s">
        <v>871</v>
      </c>
      <c r="K3688" s="2">
        <v>2000.0</v>
      </c>
      <c r="L3688" s="101">
        <v>1695.4540320758979</v>
      </c>
      <c r="M3688" s="2" t="s">
        <v>830</v>
      </c>
      <c r="N3688" s="2"/>
      <c r="O3688" s="2"/>
      <c r="X3688" s="2"/>
      <c r="Y3688" s="2"/>
      <c r="Z3688" s="2"/>
    </row>
    <row r="3689" ht="10.5" customHeight="1">
      <c r="A3689" s="2"/>
      <c r="B3689" s="2">
        <v>1354306.0</v>
      </c>
      <c r="C3689" s="2" t="s">
        <v>3584</v>
      </c>
      <c r="D3689" s="2">
        <v>9.830510527E9</v>
      </c>
      <c r="E3689" s="2" t="s">
        <v>238</v>
      </c>
      <c r="F3689" s="2" t="s">
        <v>258</v>
      </c>
      <c r="G3689" s="38">
        <v>41219.458333333336</v>
      </c>
      <c r="H3689" s="100"/>
      <c r="I3689" s="2" t="s">
        <v>3581</v>
      </c>
      <c r="J3689" s="2" t="s">
        <v>871</v>
      </c>
      <c r="K3689" s="2">
        <v>2000.0</v>
      </c>
      <c r="L3689" s="101">
        <v>1695.4540320758979</v>
      </c>
      <c r="M3689" s="2" t="s">
        <v>830</v>
      </c>
      <c r="N3689" s="2"/>
      <c r="O3689" s="2"/>
      <c r="X3689" s="2"/>
      <c r="Y3689" s="2"/>
      <c r="Z3689" s="2"/>
    </row>
    <row r="3690" ht="10.5" customHeight="1">
      <c r="A3690" s="2"/>
      <c r="B3690" s="2">
        <v>1354322.0</v>
      </c>
      <c r="C3690" s="2" t="s">
        <v>3585</v>
      </c>
      <c r="D3690" s="2">
        <v>9.00800951E9</v>
      </c>
      <c r="E3690" s="2" t="s">
        <v>238</v>
      </c>
      <c r="F3690" s="2" t="s">
        <v>258</v>
      </c>
      <c r="G3690" s="38">
        <v>41220.729166666664</v>
      </c>
      <c r="H3690" s="100"/>
      <c r="I3690" s="2" t="s">
        <v>3581</v>
      </c>
      <c r="J3690" s="2" t="s">
        <v>871</v>
      </c>
      <c r="K3690" s="2">
        <v>2000.0</v>
      </c>
      <c r="L3690" s="101">
        <v>1695.4540320758979</v>
      </c>
      <c r="M3690" s="2" t="s">
        <v>816</v>
      </c>
      <c r="N3690" s="2"/>
      <c r="O3690" s="2"/>
      <c r="X3690" s="2"/>
      <c r="Y3690" s="2"/>
      <c r="Z3690" s="2"/>
    </row>
    <row r="3691" ht="10.5" customHeight="1">
      <c r="A3691" s="2"/>
      <c r="B3691" s="2">
        <v>1353654.0</v>
      </c>
      <c r="C3691" s="2" t="s">
        <v>3586</v>
      </c>
      <c r="D3691" s="2">
        <v>9.925461E9</v>
      </c>
      <c r="E3691" s="2" t="s">
        <v>238</v>
      </c>
      <c r="F3691" s="2" t="s">
        <v>239</v>
      </c>
      <c r="G3691" s="38">
        <v>41220.729166666664</v>
      </c>
      <c r="H3691" s="100"/>
      <c r="I3691" s="2" t="s">
        <v>3587</v>
      </c>
      <c r="J3691" s="2" t="s">
        <v>871</v>
      </c>
      <c r="K3691" s="2">
        <v>1200.0</v>
      </c>
      <c r="L3691" s="101">
        <v>995.4540320758979</v>
      </c>
      <c r="M3691" s="2" t="s">
        <v>934</v>
      </c>
      <c r="N3691" s="2"/>
      <c r="O3691" s="2"/>
      <c r="X3691" s="2"/>
      <c r="Y3691" s="2"/>
      <c r="Z3691" s="2"/>
    </row>
    <row r="3692" ht="10.5" customHeight="1">
      <c r="A3692" s="2"/>
      <c r="B3692" s="2">
        <v>1339472.0</v>
      </c>
      <c r="C3692" s="2" t="s">
        <v>3588</v>
      </c>
      <c r="D3692" s="2">
        <v>7.73835333E9</v>
      </c>
      <c r="E3692" s="2" t="s">
        <v>238</v>
      </c>
      <c r="F3692" s="2" t="s">
        <v>258</v>
      </c>
      <c r="G3692" s="38">
        <v>41220.8125</v>
      </c>
      <c r="H3692" s="100"/>
      <c r="I3692" s="2" t="s">
        <v>3589</v>
      </c>
      <c r="J3692" s="2" t="s">
        <v>871</v>
      </c>
      <c r="K3692" s="2">
        <v>1600.0</v>
      </c>
      <c r="L3692" s="101">
        <v>1495.4540320758979</v>
      </c>
      <c r="M3692" s="2" t="s">
        <v>932</v>
      </c>
      <c r="N3692" s="2"/>
      <c r="O3692" s="2"/>
      <c r="X3692" s="2"/>
      <c r="Y3692" s="2"/>
      <c r="Z3692" s="2"/>
    </row>
    <row r="3693" ht="10.5" customHeight="1">
      <c r="A3693" s="2"/>
      <c r="B3693" s="2">
        <v>1347286.0</v>
      </c>
      <c r="C3693" s="2" t="s">
        <v>3590</v>
      </c>
      <c r="D3693" s="2">
        <v>9.81936587E9</v>
      </c>
      <c r="E3693" s="2" t="s">
        <v>238</v>
      </c>
      <c r="F3693" s="2" t="s">
        <v>337</v>
      </c>
      <c r="G3693" s="38">
        <v>41220.854166666664</v>
      </c>
      <c r="H3693" s="100"/>
      <c r="I3693" s="2" t="s">
        <v>3589</v>
      </c>
      <c r="J3693" s="2" t="s">
        <v>871</v>
      </c>
      <c r="K3693" s="2">
        <v>1500.0</v>
      </c>
      <c r="L3693" s="101">
        <v>1195.4540320758979</v>
      </c>
      <c r="M3693" s="2" t="s">
        <v>1205</v>
      </c>
      <c r="N3693" s="2"/>
      <c r="O3693" s="2"/>
      <c r="X3693" s="2"/>
      <c r="Y3693" s="2"/>
      <c r="Z3693" s="2"/>
    </row>
    <row r="3694" ht="10.5" customHeight="1">
      <c r="A3694" s="2"/>
      <c r="B3694" s="2">
        <v>1351490.0</v>
      </c>
      <c r="C3694" s="2" t="s">
        <v>3591</v>
      </c>
      <c r="D3694" s="2">
        <v>9.870258614E9</v>
      </c>
      <c r="E3694" s="2" t="s">
        <v>238</v>
      </c>
      <c r="F3694" s="2" t="s">
        <v>239</v>
      </c>
      <c r="G3694" s="38">
        <v>41220.354166666664</v>
      </c>
      <c r="H3694" s="100"/>
      <c r="I3694" s="2" t="s">
        <v>3589</v>
      </c>
      <c r="J3694" s="2" t="s">
        <v>871</v>
      </c>
      <c r="K3694" s="2">
        <v>1500.0</v>
      </c>
      <c r="L3694" s="101">
        <v>1195.4540320758979</v>
      </c>
      <c r="M3694" s="2" t="s">
        <v>1205</v>
      </c>
      <c r="N3694" s="2"/>
      <c r="O3694" s="2"/>
      <c r="X3694" s="2"/>
      <c r="Y3694" s="2"/>
      <c r="Z3694" s="2"/>
    </row>
    <row r="3695" ht="10.5" customHeight="1">
      <c r="A3695" s="2"/>
      <c r="B3695" s="2">
        <v>1353808.0</v>
      </c>
      <c r="C3695" s="2" t="s">
        <v>1536</v>
      </c>
      <c r="D3695" s="2">
        <v>9.820032617E9</v>
      </c>
      <c r="E3695" s="2" t="s">
        <v>238</v>
      </c>
      <c r="F3695" s="2" t="s">
        <v>239</v>
      </c>
      <c r="G3695" s="38">
        <v>41216.458333333336</v>
      </c>
      <c r="H3695" s="100"/>
      <c r="I3695" s="2" t="s">
        <v>3589</v>
      </c>
      <c r="J3695" s="2" t="s">
        <v>871</v>
      </c>
      <c r="K3695" s="2">
        <v>1500.0</v>
      </c>
      <c r="L3695" s="101">
        <v>1195.4540320758979</v>
      </c>
      <c r="M3695" s="2" t="s">
        <v>1205</v>
      </c>
      <c r="N3695" s="2"/>
      <c r="O3695" s="2"/>
      <c r="X3695" s="2"/>
      <c r="Y3695" s="2"/>
      <c r="Z3695" s="2"/>
    </row>
    <row r="3696" ht="10.5" customHeight="1">
      <c r="A3696" s="2"/>
      <c r="B3696" s="2">
        <v>1332570.0</v>
      </c>
      <c r="C3696" s="2" t="s">
        <v>3592</v>
      </c>
      <c r="D3696" s="2">
        <v>9.820898971E9</v>
      </c>
      <c r="E3696" s="2" t="s">
        <v>238</v>
      </c>
      <c r="F3696" s="2" t="s">
        <v>239</v>
      </c>
      <c r="G3696" s="38">
        <v>41218.458333333336</v>
      </c>
      <c r="H3696" s="100"/>
      <c r="I3696" s="2" t="s">
        <v>3593</v>
      </c>
      <c r="J3696" s="2" t="s">
        <v>241</v>
      </c>
      <c r="K3696" s="2">
        <v>452.2</v>
      </c>
      <c r="L3696" s="101">
        <v>436.43080280507513</v>
      </c>
      <c r="M3696" s="2" t="s">
        <v>1184</v>
      </c>
      <c r="N3696" s="2"/>
      <c r="O3696" s="2"/>
      <c r="X3696" s="2"/>
      <c r="Y3696" s="2"/>
      <c r="Z3696" s="2"/>
    </row>
    <row r="3697" ht="10.5" customHeight="1">
      <c r="A3697" s="2"/>
      <c r="B3697" s="2">
        <v>1331642.0</v>
      </c>
      <c r="C3697" s="2" t="s">
        <v>3594</v>
      </c>
      <c r="D3697" s="2">
        <v>9.820898861E9</v>
      </c>
      <c r="E3697" s="2" t="s">
        <v>238</v>
      </c>
      <c r="F3697" s="2" t="s">
        <v>239</v>
      </c>
      <c r="G3697" s="38">
        <v>41219.479166666664</v>
      </c>
      <c r="H3697" s="100"/>
      <c r="I3697" s="2" t="s">
        <v>3593</v>
      </c>
      <c r="J3697" s="2" t="s">
        <v>241</v>
      </c>
      <c r="K3697" s="2">
        <v>820.0</v>
      </c>
      <c r="L3697" s="101">
        <v>808.1112238482389</v>
      </c>
      <c r="M3697" s="2" t="s">
        <v>1184</v>
      </c>
      <c r="N3697" s="2"/>
      <c r="O3697" s="2"/>
      <c r="X3697" s="2"/>
      <c r="Y3697" s="2"/>
      <c r="Z3697" s="2"/>
    </row>
    <row r="3698" ht="10.5" customHeight="1">
      <c r="A3698" s="2"/>
      <c r="B3698" s="2">
        <v>1320644.0</v>
      </c>
      <c r="C3698" s="2" t="s">
        <v>355</v>
      </c>
      <c r="D3698" s="2">
        <v>7.208008001E9</v>
      </c>
      <c r="E3698" s="2" t="s">
        <v>238</v>
      </c>
      <c r="F3698" s="2" t="s">
        <v>258</v>
      </c>
      <c r="G3698" s="38">
        <v>41220.5</v>
      </c>
      <c r="H3698" s="100"/>
      <c r="I3698" s="2" t="s">
        <v>3593</v>
      </c>
      <c r="J3698" s="2" t="s">
        <v>241</v>
      </c>
      <c r="K3698" s="2">
        <v>398.0</v>
      </c>
      <c r="L3698" s="101">
        <v>379.7337894256095</v>
      </c>
      <c r="M3698" s="2" t="s">
        <v>1184</v>
      </c>
      <c r="N3698" s="2"/>
      <c r="O3698" s="2"/>
      <c r="X3698" s="2"/>
      <c r="Y3698" s="2"/>
      <c r="Z3698" s="2"/>
    </row>
    <row r="3699" ht="10.5" customHeight="1">
      <c r="A3699" s="2"/>
      <c r="B3699" s="2">
        <v>1332776.0</v>
      </c>
      <c r="C3699" s="2" t="s">
        <v>3595</v>
      </c>
      <c r="D3699" s="2">
        <v>9.833435345E9</v>
      </c>
      <c r="E3699" s="2" t="s">
        <v>238</v>
      </c>
      <c r="F3699" s="2" t="s">
        <v>239</v>
      </c>
      <c r="G3699" s="38">
        <v>41214.145833333336</v>
      </c>
      <c r="H3699" s="100"/>
      <c r="I3699" s="2" t="s">
        <v>3593</v>
      </c>
      <c r="J3699" s="2" t="s">
        <v>241</v>
      </c>
      <c r="K3699" s="2">
        <v>324.0</v>
      </c>
      <c r="L3699" s="101">
        <v>291.538435279774</v>
      </c>
      <c r="M3699" s="2" t="s">
        <v>1184</v>
      </c>
      <c r="N3699" s="2"/>
      <c r="O3699" s="2"/>
      <c r="X3699" s="2"/>
      <c r="Y3699" s="2"/>
      <c r="Z3699" s="2"/>
    </row>
    <row r="3700" ht="10.5" customHeight="1">
      <c r="A3700" s="2"/>
      <c r="B3700" s="2">
        <v>1334036.0</v>
      </c>
      <c r="C3700" s="2" t="s">
        <v>1318</v>
      </c>
      <c r="D3700" s="2">
        <v>9.769977737E9</v>
      </c>
      <c r="E3700" s="2" t="s">
        <v>238</v>
      </c>
      <c r="F3700" s="2" t="s">
        <v>239</v>
      </c>
      <c r="G3700" s="38">
        <v>41214.21875</v>
      </c>
      <c r="H3700" s="100"/>
      <c r="I3700" s="2" t="s">
        <v>3593</v>
      </c>
      <c r="J3700" s="2" t="s">
        <v>241</v>
      </c>
      <c r="K3700" s="2">
        <v>242.2</v>
      </c>
      <c r="L3700" s="101">
        <v>201.24319174951398</v>
      </c>
      <c r="M3700" s="2" t="s">
        <v>1184</v>
      </c>
      <c r="N3700" s="2"/>
      <c r="O3700" s="2"/>
      <c r="X3700" s="2"/>
      <c r="Y3700" s="2"/>
      <c r="Z3700" s="2"/>
    </row>
    <row r="3701" ht="10.5" customHeight="1">
      <c r="A3701" s="2"/>
      <c r="B3701" s="2">
        <v>1331686.0</v>
      </c>
      <c r="C3701" s="2" t="s">
        <v>1296</v>
      </c>
      <c r="D3701" s="2">
        <v>9.930242466E9</v>
      </c>
      <c r="E3701" s="2" t="s">
        <v>238</v>
      </c>
      <c r="F3701" s="2" t="s">
        <v>239</v>
      </c>
      <c r="G3701" s="38">
        <v>41214.34375</v>
      </c>
      <c r="H3701" s="100"/>
      <c r="I3701" s="2" t="s">
        <v>3593</v>
      </c>
      <c r="J3701" s="2" t="s">
        <v>241</v>
      </c>
      <c r="K3701" s="2">
        <v>144.0</v>
      </c>
      <c r="L3701" s="101">
        <v>127.74706329465108</v>
      </c>
      <c r="M3701" s="2" t="s">
        <v>1184</v>
      </c>
      <c r="N3701" s="2"/>
      <c r="O3701" s="2"/>
      <c r="X3701" s="2"/>
      <c r="Y3701" s="2"/>
      <c r="Z3701" s="2"/>
    </row>
    <row r="3702" ht="10.5" customHeight="1">
      <c r="A3702" s="2"/>
      <c r="B3702" s="2">
        <v>1332438.0</v>
      </c>
      <c r="C3702" s="2" t="s">
        <v>1525</v>
      </c>
      <c r="D3702" s="2">
        <v>9.820498117E9</v>
      </c>
      <c r="E3702" s="2" t="s">
        <v>238</v>
      </c>
      <c r="F3702" s="2" t="s">
        <v>333</v>
      </c>
      <c r="G3702" s="38">
        <v>41214.40625</v>
      </c>
      <c r="H3702" s="100"/>
      <c r="I3702" s="2" t="s">
        <v>3593</v>
      </c>
      <c r="J3702" s="2" t="s">
        <v>241</v>
      </c>
      <c r="K3702" s="2">
        <v>234.0</v>
      </c>
      <c r="L3702" s="101">
        <v>213.8425280560619</v>
      </c>
      <c r="M3702" s="2" t="s">
        <v>1184</v>
      </c>
      <c r="N3702" s="2"/>
      <c r="O3702" s="2"/>
      <c r="X3702" s="2"/>
      <c r="Y3702" s="2"/>
      <c r="Z3702" s="2"/>
    </row>
    <row r="3703" ht="10.5" customHeight="1">
      <c r="A3703" s="2"/>
      <c r="B3703" s="2">
        <v>1335982.0</v>
      </c>
      <c r="C3703" s="2" t="s">
        <v>1959</v>
      </c>
      <c r="D3703" s="2">
        <v>9.930326962E9</v>
      </c>
      <c r="E3703" s="2" t="s">
        <v>238</v>
      </c>
      <c r="F3703" s="2" t="s">
        <v>283</v>
      </c>
      <c r="G3703" s="38">
        <v>41214.489583333336</v>
      </c>
      <c r="H3703" s="100"/>
      <c r="I3703" s="2" t="s">
        <v>3593</v>
      </c>
      <c r="J3703" s="2" t="s">
        <v>241</v>
      </c>
      <c r="K3703" s="2">
        <v>404.0</v>
      </c>
      <c r="L3703" s="101">
        <v>379.7337894256095</v>
      </c>
      <c r="M3703" s="2" t="s">
        <v>1184</v>
      </c>
      <c r="N3703" s="2"/>
      <c r="O3703" s="2"/>
      <c r="X3703" s="2"/>
      <c r="Y3703" s="2"/>
      <c r="Z3703" s="2"/>
    </row>
    <row r="3704" ht="10.5" customHeight="1">
      <c r="A3704" s="2"/>
      <c r="B3704" s="2">
        <v>1335324.0</v>
      </c>
      <c r="C3704" s="2" t="s">
        <v>3596</v>
      </c>
      <c r="D3704" s="2">
        <v>9.619029888E9</v>
      </c>
      <c r="E3704" s="2" t="s">
        <v>238</v>
      </c>
      <c r="F3704" s="2" t="s">
        <v>239</v>
      </c>
      <c r="G3704" s="38">
        <v>41214.697916666664</v>
      </c>
      <c r="H3704" s="100"/>
      <c r="I3704" s="2" t="s">
        <v>3593</v>
      </c>
      <c r="J3704" s="2" t="s">
        <v>241</v>
      </c>
      <c r="K3704" s="2">
        <v>169.0</v>
      </c>
      <c r="L3704" s="101">
        <v>157.14551467659624</v>
      </c>
      <c r="M3704" s="2" t="s">
        <v>1184</v>
      </c>
      <c r="N3704" s="2"/>
      <c r="O3704" s="2"/>
      <c r="X3704" s="2"/>
      <c r="Y3704" s="2"/>
      <c r="Z3704" s="2"/>
    </row>
    <row r="3705" ht="10.5" customHeight="1">
      <c r="A3705" s="2"/>
      <c r="B3705" s="2">
        <v>1334452.0</v>
      </c>
      <c r="C3705" s="2" t="s">
        <v>3597</v>
      </c>
      <c r="D3705" s="2">
        <v>9.81940595E9</v>
      </c>
      <c r="E3705" s="2" t="s">
        <v>238</v>
      </c>
      <c r="F3705" s="2" t="s">
        <v>239</v>
      </c>
      <c r="G3705" s="38">
        <v>41214.791666666664</v>
      </c>
      <c r="H3705" s="100"/>
      <c r="I3705" s="2" t="s">
        <v>3593</v>
      </c>
      <c r="J3705" s="2" t="s">
        <v>241</v>
      </c>
      <c r="K3705" s="2">
        <v>169.0</v>
      </c>
      <c r="L3705" s="101">
        <v>159.24540406102085</v>
      </c>
      <c r="M3705" s="2" t="s">
        <v>1184</v>
      </c>
      <c r="N3705" s="2"/>
      <c r="O3705" s="2"/>
      <c r="X3705" s="2"/>
      <c r="Y3705" s="2"/>
      <c r="Z3705" s="2"/>
    </row>
    <row r="3706" ht="10.5" customHeight="1">
      <c r="A3706" s="2"/>
      <c r="B3706" s="2">
        <v>1336014.0</v>
      </c>
      <c r="C3706" s="2" t="s">
        <v>3598</v>
      </c>
      <c r="D3706" s="2">
        <v>9.321027191E9</v>
      </c>
      <c r="E3706" s="2" t="s">
        <v>238</v>
      </c>
      <c r="F3706" s="2" t="s">
        <v>239</v>
      </c>
      <c r="G3706" s="38">
        <v>41214.854166666664</v>
      </c>
      <c r="H3706" s="100"/>
      <c r="I3706" s="2" t="s">
        <v>3593</v>
      </c>
      <c r="J3706" s="2" t="s">
        <v>241</v>
      </c>
      <c r="K3706" s="2">
        <v>237.0</v>
      </c>
      <c r="L3706" s="101">
        <v>232.74153251588376</v>
      </c>
      <c r="M3706" s="2" t="s">
        <v>1184</v>
      </c>
      <c r="N3706" s="2"/>
      <c r="O3706" s="2"/>
      <c r="X3706" s="2"/>
      <c r="Y3706" s="2"/>
      <c r="Z3706" s="2"/>
    </row>
    <row r="3707" ht="10.5" customHeight="1">
      <c r="A3707" s="2"/>
      <c r="B3707" s="2">
        <v>1336058.0</v>
      </c>
      <c r="C3707" s="2" t="s">
        <v>3599</v>
      </c>
      <c r="D3707" s="2">
        <v>9.096022188E9</v>
      </c>
      <c r="E3707" s="2" t="s">
        <v>238</v>
      </c>
      <c r="F3707" s="2" t="s">
        <v>239</v>
      </c>
      <c r="G3707" s="38">
        <v>41214.947916666664</v>
      </c>
      <c r="H3707" s="100"/>
      <c r="I3707" s="2" t="s">
        <v>3593</v>
      </c>
      <c r="J3707" s="2" t="s">
        <v>241</v>
      </c>
      <c r="K3707" s="2">
        <v>161.0</v>
      </c>
      <c r="L3707" s="101">
        <v>157.14551467659624</v>
      </c>
      <c r="M3707" s="2" t="s">
        <v>1184</v>
      </c>
      <c r="N3707" s="2"/>
      <c r="O3707" s="2"/>
      <c r="X3707" s="2"/>
      <c r="Y3707" s="2"/>
      <c r="Z3707" s="2"/>
    </row>
    <row r="3708" ht="10.5" customHeight="1">
      <c r="A3708" s="2"/>
      <c r="B3708" s="2">
        <v>1322702.0</v>
      </c>
      <c r="C3708" s="2" t="s">
        <v>261</v>
      </c>
      <c r="D3708" s="2">
        <v>9.61993274E9</v>
      </c>
      <c r="E3708" s="2" t="s">
        <v>238</v>
      </c>
      <c r="F3708" s="2" t="s">
        <v>258</v>
      </c>
      <c r="G3708" s="38">
        <v>41215.041666666664</v>
      </c>
      <c r="H3708" s="100"/>
      <c r="I3708" s="2" t="s">
        <v>3593</v>
      </c>
      <c r="J3708" s="2" t="s">
        <v>241</v>
      </c>
      <c r="K3708" s="2">
        <v>293.0</v>
      </c>
      <c r="L3708" s="101">
        <v>276.83920958880145</v>
      </c>
      <c r="M3708" s="2" t="s">
        <v>1184</v>
      </c>
      <c r="N3708" s="2"/>
      <c r="O3708" s="2"/>
      <c r="X3708" s="2"/>
      <c r="Y3708" s="2"/>
      <c r="Z3708" s="2"/>
    </row>
    <row r="3709" ht="10.5" customHeight="1">
      <c r="A3709" s="2"/>
      <c r="B3709" s="2">
        <v>1337006.0</v>
      </c>
      <c r="C3709" s="2" t="s">
        <v>3141</v>
      </c>
      <c r="D3709" s="2">
        <v>9.769970677E9</v>
      </c>
      <c r="E3709" s="2" t="s">
        <v>238</v>
      </c>
      <c r="F3709" s="2" t="s">
        <v>239</v>
      </c>
      <c r="G3709" s="38">
        <v>41215.1875</v>
      </c>
      <c r="H3709" s="100"/>
      <c r="I3709" s="2" t="s">
        <v>3593</v>
      </c>
      <c r="J3709" s="2" t="s">
        <v>241</v>
      </c>
      <c r="K3709" s="2">
        <v>213.0</v>
      </c>
      <c r="L3709" s="101">
        <v>197.04341298066464</v>
      </c>
      <c r="M3709" s="2" t="s">
        <v>1184</v>
      </c>
      <c r="N3709" s="2"/>
      <c r="O3709" s="2"/>
      <c r="X3709" s="2"/>
      <c r="Y3709" s="2"/>
      <c r="Z3709" s="2"/>
    </row>
    <row r="3710" ht="10.5" customHeight="1">
      <c r="A3710" s="2"/>
      <c r="B3710" s="2">
        <v>1335546.0</v>
      </c>
      <c r="C3710" s="2" t="s">
        <v>3600</v>
      </c>
      <c r="D3710" s="2">
        <v>9.930965063E9</v>
      </c>
      <c r="E3710" s="2" t="s">
        <v>238</v>
      </c>
      <c r="F3710" s="2" t="s">
        <v>239</v>
      </c>
      <c r="G3710" s="38">
        <v>41215.260416666664</v>
      </c>
      <c r="H3710" s="100"/>
      <c r="I3710" s="2" t="s">
        <v>3593</v>
      </c>
      <c r="J3710" s="2" t="s">
        <v>241</v>
      </c>
      <c r="K3710" s="2">
        <v>274.0</v>
      </c>
      <c r="L3710" s="101">
        <v>264.23987328225354</v>
      </c>
      <c r="M3710" s="2" t="s">
        <v>1184</v>
      </c>
      <c r="N3710" s="2"/>
      <c r="O3710" s="2"/>
      <c r="X3710" s="2"/>
      <c r="Y3710" s="2"/>
      <c r="Z3710" s="2"/>
    </row>
    <row r="3711" ht="10.5" customHeight="1">
      <c r="A3711" s="2"/>
      <c r="B3711" s="2">
        <v>1337428.0</v>
      </c>
      <c r="C3711" s="2" t="s">
        <v>472</v>
      </c>
      <c r="D3711" s="2">
        <v>8.8980033E9</v>
      </c>
      <c r="E3711" s="2" t="s">
        <v>238</v>
      </c>
      <c r="F3711" s="2" t="s">
        <v>239</v>
      </c>
      <c r="G3711" s="38">
        <v>41215.333333333336</v>
      </c>
      <c r="H3711" s="100"/>
      <c r="I3711" s="2" t="s">
        <v>3593</v>
      </c>
      <c r="J3711" s="2" t="s">
        <v>241</v>
      </c>
      <c r="K3711" s="2">
        <v>331.0</v>
      </c>
      <c r="L3711" s="101">
        <v>310.43743973959596</v>
      </c>
      <c r="M3711" s="2" t="s">
        <v>1184</v>
      </c>
      <c r="N3711" s="2"/>
      <c r="O3711" s="2"/>
      <c r="X3711" s="2"/>
      <c r="Y3711" s="2"/>
      <c r="Z3711" s="2"/>
    </row>
    <row r="3712" ht="10.5" customHeight="1">
      <c r="A3712" s="2"/>
      <c r="B3712" s="2">
        <v>1338456.0</v>
      </c>
      <c r="C3712" s="2" t="s">
        <v>3601</v>
      </c>
      <c r="D3712" s="2">
        <v>9.820101053E9</v>
      </c>
      <c r="E3712" s="2" t="s">
        <v>238</v>
      </c>
      <c r="F3712" s="2" t="s">
        <v>239</v>
      </c>
      <c r="G3712" s="38">
        <v>41215.416666666664</v>
      </c>
      <c r="H3712" s="100"/>
      <c r="I3712" s="2" t="s">
        <v>3593</v>
      </c>
      <c r="J3712" s="2" t="s">
        <v>241</v>
      </c>
      <c r="K3712" s="2">
        <v>445.0</v>
      </c>
      <c r="L3712" s="101">
        <v>404.93246203870535</v>
      </c>
      <c r="M3712" s="2" t="s">
        <v>1184</v>
      </c>
      <c r="N3712" s="2"/>
      <c r="O3712" s="2"/>
      <c r="X3712" s="2"/>
      <c r="Y3712" s="2"/>
      <c r="Z3712" s="2"/>
    </row>
    <row r="3713" ht="10.5" customHeight="1">
      <c r="A3713" s="2"/>
      <c r="B3713" s="2">
        <v>1339200.0</v>
      </c>
      <c r="C3713" s="2" t="s">
        <v>951</v>
      </c>
      <c r="D3713" s="2">
        <v>9.81999061E9</v>
      </c>
      <c r="E3713" s="2" t="s">
        <v>238</v>
      </c>
      <c r="F3713" s="2" t="s">
        <v>283</v>
      </c>
      <c r="G3713" s="38">
        <v>41215.520833333336</v>
      </c>
      <c r="H3713" s="100"/>
      <c r="I3713" s="2" t="s">
        <v>3593</v>
      </c>
      <c r="J3713" s="2" t="s">
        <v>241</v>
      </c>
      <c r="K3713" s="2">
        <v>390.0</v>
      </c>
      <c r="L3713" s="101">
        <v>344.0356698903904</v>
      </c>
      <c r="M3713" s="2" t="s">
        <v>1184</v>
      </c>
      <c r="N3713" s="2"/>
      <c r="O3713" s="2"/>
      <c r="X3713" s="2"/>
      <c r="Y3713" s="2"/>
      <c r="Z3713" s="2"/>
    </row>
    <row r="3714" ht="10.5" customHeight="1">
      <c r="A3714" s="2"/>
      <c r="B3714" s="2">
        <v>1339556.0</v>
      </c>
      <c r="C3714" s="2" t="s">
        <v>536</v>
      </c>
      <c r="D3714" s="2">
        <v>8.652299993E9</v>
      </c>
      <c r="E3714" s="2" t="s">
        <v>238</v>
      </c>
      <c r="F3714" s="2" t="s">
        <v>239</v>
      </c>
      <c r="G3714" s="38">
        <v>41215.614583333336</v>
      </c>
      <c r="H3714" s="100"/>
      <c r="I3714" s="2" t="s">
        <v>3593</v>
      </c>
      <c r="J3714" s="2" t="s">
        <v>241</v>
      </c>
      <c r="K3714" s="2">
        <v>402.0</v>
      </c>
      <c r="L3714" s="101">
        <v>383.9335681944588</v>
      </c>
      <c r="M3714" s="2" t="s">
        <v>1184</v>
      </c>
      <c r="N3714" s="2"/>
      <c r="O3714" s="2"/>
      <c r="X3714" s="2"/>
      <c r="Y3714" s="2"/>
      <c r="Z3714" s="2"/>
    </row>
    <row r="3715" ht="10.5" customHeight="1">
      <c r="A3715" s="2"/>
      <c r="B3715" s="2">
        <v>1338466.0</v>
      </c>
      <c r="C3715" s="2" t="s">
        <v>2168</v>
      </c>
      <c r="D3715" s="2">
        <v>9.930007802E9</v>
      </c>
      <c r="E3715" s="2" t="s">
        <v>238</v>
      </c>
      <c r="F3715" s="2" t="s">
        <v>239</v>
      </c>
      <c r="G3715" s="38">
        <v>41215.677083333336</v>
      </c>
      <c r="H3715" s="100"/>
      <c r="I3715" s="2" t="s">
        <v>3593</v>
      </c>
      <c r="J3715" s="2" t="s">
        <v>241</v>
      </c>
      <c r="K3715" s="2">
        <v>463.0</v>
      </c>
      <c r="L3715" s="101">
        <v>446.9302497271984</v>
      </c>
      <c r="M3715" s="2" t="s">
        <v>1184</v>
      </c>
      <c r="N3715" s="2"/>
      <c r="O3715" s="2"/>
      <c r="X3715" s="2"/>
      <c r="Y3715" s="2"/>
      <c r="Z3715" s="2"/>
    </row>
    <row r="3716" ht="10.5" customHeight="1">
      <c r="A3716" s="2"/>
      <c r="B3716" s="2">
        <v>1340276.0</v>
      </c>
      <c r="C3716" s="2" t="s">
        <v>3602</v>
      </c>
      <c r="D3716" s="2">
        <v>9.930966541E9</v>
      </c>
      <c r="E3716" s="2" t="s">
        <v>238</v>
      </c>
      <c r="F3716" s="2" t="s">
        <v>239</v>
      </c>
      <c r="G3716" s="38">
        <v>41215.822916666664</v>
      </c>
      <c r="H3716" s="100"/>
      <c r="I3716" s="2" t="s">
        <v>3593</v>
      </c>
      <c r="J3716" s="2" t="s">
        <v>241</v>
      </c>
      <c r="K3716" s="2">
        <v>180.0</v>
      </c>
      <c r="L3716" s="101">
        <v>176.0445191364181</v>
      </c>
      <c r="M3716" s="2" t="s">
        <v>1184</v>
      </c>
      <c r="N3716" s="2"/>
      <c r="O3716" s="2"/>
      <c r="X3716" s="2"/>
      <c r="Y3716" s="2"/>
      <c r="Z3716" s="2"/>
    </row>
    <row r="3717" ht="10.5" customHeight="1">
      <c r="A3717" s="2"/>
      <c r="B3717" s="2">
        <v>1340298.0</v>
      </c>
      <c r="C3717" s="2" t="s">
        <v>1526</v>
      </c>
      <c r="D3717" s="2">
        <v>9.82076596E9</v>
      </c>
      <c r="E3717" s="2" t="s">
        <v>238</v>
      </c>
      <c r="F3717" s="2" t="s">
        <v>283</v>
      </c>
      <c r="G3717" s="38">
        <v>41215.947916666664</v>
      </c>
      <c r="H3717" s="100"/>
      <c r="I3717" s="2" t="s">
        <v>3593</v>
      </c>
      <c r="J3717" s="2" t="s">
        <v>241</v>
      </c>
      <c r="K3717" s="2">
        <v>138.0</v>
      </c>
      <c r="L3717" s="101">
        <v>188.64385544296601</v>
      </c>
      <c r="M3717" s="2" t="s">
        <v>1184</v>
      </c>
      <c r="N3717" s="2"/>
      <c r="O3717" s="2"/>
      <c r="X3717" s="2"/>
      <c r="Y3717" s="2"/>
      <c r="Z3717" s="2"/>
    </row>
    <row r="3718" ht="10.5" customHeight="1">
      <c r="A3718" s="2"/>
      <c r="B3718" s="2">
        <v>1338902.0</v>
      </c>
      <c r="C3718" s="2" t="s">
        <v>3603</v>
      </c>
      <c r="D3718" s="2">
        <v>8.879066994E9</v>
      </c>
      <c r="E3718" s="2" t="s">
        <v>238</v>
      </c>
      <c r="F3718" s="2" t="s">
        <v>239</v>
      </c>
      <c r="G3718" s="38">
        <v>41216.010416666664</v>
      </c>
      <c r="H3718" s="100"/>
      <c r="I3718" s="2" t="s">
        <v>3593</v>
      </c>
      <c r="J3718" s="2" t="s">
        <v>241</v>
      </c>
      <c r="K3718" s="2">
        <v>146.0</v>
      </c>
      <c r="L3718" s="101">
        <v>140.34639960119898</v>
      </c>
      <c r="M3718" s="2" t="s">
        <v>1184</v>
      </c>
      <c r="N3718" s="2"/>
      <c r="O3718" s="2"/>
      <c r="X3718" s="2"/>
      <c r="Y3718" s="2"/>
      <c r="Z3718" s="2"/>
    </row>
    <row r="3719" ht="10.5" customHeight="1">
      <c r="A3719" s="2"/>
      <c r="B3719" s="2">
        <v>1338878.0</v>
      </c>
      <c r="C3719" s="2" t="s">
        <v>3604</v>
      </c>
      <c r="D3719" s="2">
        <v>9.224381898E9</v>
      </c>
      <c r="E3719" s="2" t="s">
        <v>238</v>
      </c>
      <c r="F3719" s="2" t="s">
        <v>239</v>
      </c>
      <c r="G3719" s="38">
        <v>41216.0625</v>
      </c>
      <c r="H3719" s="100"/>
      <c r="I3719" s="2" t="s">
        <v>3593</v>
      </c>
      <c r="J3719" s="2" t="s">
        <v>241</v>
      </c>
      <c r="K3719" s="2">
        <v>440.0</v>
      </c>
      <c r="L3719" s="101">
        <v>432.23102403622585</v>
      </c>
      <c r="M3719" s="2" t="s">
        <v>1184</v>
      </c>
      <c r="N3719" s="2"/>
      <c r="O3719" s="2"/>
      <c r="X3719" s="2"/>
      <c r="Y3719" s="2"/>
      <c r="Z3719" s="2"/>
    </row>
    <row r="3720" ht="10.5" customHeight="1">
      <c r="A3720" s="2"/>
      <c r="B3720" s="2">
        <v>1339562.0</v>
      </c>
      <c r="C3720" s="2" t="s">
        <v>3605</v>
      </c>
      <c r="D3720" s="2">
        <v>9.579696716E9</v>
      </c>
      <c r="E3720" s="2" t="s">
        <v>238</v>
      </c>
      <c r="F3720" s="2" t="s">
        <v>239</v>
      </c>
      <c r="G3720" s="38">
        <v>41216.09375</v>
      </c>
      <c r="H3720" s="100"/>
      <c r="I3720" s="2" t="s">
        <v>3593</v>
      </c>
      <c r="J3720" s="2" t="s">
        <v>241</v>
      </c>
      <c r="K3720" s="2">
        <v>809.0</v>
      </c>
      <c r="L3720" s="101">
        <v>776.6128830818691</v>
      </c>
      <c r="M3720" s="2" t="s">
        <v>1184</v>
      </c>
      <c r="N3720" s="2"/>
      <c r="O3720" s="2"/>
      <c r="X3720" s="2"/>
      <c r="Y3720" s="2"/>
      <c r="Z3720" s="2"/>
    </row>
    <row r="3721" ht="10.5" customHeight="1">
      <c r="A3721" s="2"/>
      <c r="B3721" s="2">
        <v>1340628.0</v>
      </c>
      <c r="C3721" s="2" t="s">
        <v>3606</v>
      </c>
      <c r="D3721" s="2">
        <v>9.73801505E9</v>
      </c>
      <c r="E3721" s="2" t="s">
        <v>238</v>
      </c>
      <c r="F3721" s="2" t="s">
        <v>239</v>
      </c>
      <c r="G3721" s="38">
        <v>41216.166666666664</v>
      </c>
      <c r="H3721" s="100"/>
      <c r="I3721" s="2" t="s">
        <v>3593</v>
      </c>
      <c r="J3721" s="2" t="s">
        <v>241</v>
      </c>
      <c r="K3721" s="2">
        <v>180.0</v>
      </c>
      <c r="L3721" s="101">
        <v>163.4451828298702</v>
      </c>
      <c r="M3721" s="2" t="s">
        <v>1184</v>
      </c>
      <c r="N3721" s="2"/>
      <c r="O3721" s="2"/>
      <c r="X3721" s="2"/>
      <c r="Y3721" s="2"/>
      <c r="Z3721" s="2"/>
    </row>
    <row r="3722" ht="10.5" customHeight="1">
      <c r="A3722" s="2"/>
      <c r="B3722" s="2">
        <v>1341682.0</v>
      </c>
      <c r="C3722" s="2" t="s">
        <v>2542</v>
      </c>
      <c r="D3722" s="2">
        <v>9.769286881E9</v>
      </c>
      <c r="E3722" s="2" t="s">
        <v>238</v>
      </c>
      <c r="F3722" s="2" t="s">
        <v>239</v>
      </c>
      <c r="G3722" s="38">
        <v>41216.208333333336</v>
      </c>
      <c r="H3722" s="100"/>
      <c r="I3722" s="2" t="s">
        <v>3593</v>
      </c>
      <c r="J3722" s="2" t="s">
        <v>241</v>
      </c>
      <c r="K3722" s="2">
        <v>436.0</v>
      </c>
      <c r="L3722" s="101">
        <v>388.1333469633081</v>
      </c>
      <c r="M3722" s="2" t="s">
        <v>1184</v>
      </c>
      <c r="N3722" s="2"/>
      <c r="O3722" s="2"/>
      <c r="X3722" s="2"/>
      <c r="Y3722" s="2"/>
      <c r="Z3722" s="2"/>
    </row>
    <row r="3723" ht="10.5" customHeight="1">
      <c r="A3723" s="2"/>
      <c r="B3723" s="2">
        <v>1342734.0</v>
      </c>
      <c r="C3723" s="2" t="s">
        <v>3607</v>
      </c>
      <c r="D3723" s="2">
        <v>9.821899837E9</v>
      </c>
      <c r="E3723" s="2" t="s">
        <v>238</v>
      </c>
      <c r="F3723" s="2" t="s">
        <v>239</v>
      </c>
      <c r="G3723" s="38">
        <v>41216.333333333336</v>
      </c>
      <c r="H3723" s="100"/>
      <c r="I3723" s="2" t="s">
        <v>3593</v>
      </c>
      <c r="J3723" s="2" t="s">
        <v>241</v>
      </c>
      <c r="K3723" s="2">
        <v>100.0</v>
      </c>
      <c r="L3723" s="101">
        <v>54.2509348397882</v>
      </c>
      <c r="M3723" s="2" t="s">
        <v>1184</v>
      </c>
      <c r="N3723" s="2"/>
      <c r="O3723" s="2"/>
      <c r="X3723" s="2"/>
      <c r="Y3723" s="2"/>
      <c r="Z3723" s="2"/>
    </row>
    <row r="3724" ht="10.5" customHeight="1">
      <c r="A3724" s="2"/>
      <c r="B3724" s="2">
        <v>1343100.0</v>
      </c>
      <c r="C3724" s="2" t="s">
        <v>3298</v>
      </c>
      <c r="D3724" s="2">
        <v>9.819789525E9</v>
      </c>
      <c r="E3724" s="2" t="s">
        <v>238</v>
      </c>
      <c r="F3724" s="2" t="s">
        <v>239</v>
      </c>
      <c r="G3724" s="38">
        <v>41216.645833333336</v>
      </c>
      <c r="H3724" s="100"/>
      <c r="I3724" s="2" t="s">
        <v>3593</v>
      </c>
      <c r="J3724" s="2" t="s">
        <v>241</v>
      </c>
      <c r="K3724" s="2">
        <v>314.0</v>
      </c>
      <c r="L3724" s="101">
        <v>308.3375503551713</v>
      </c>
      <c r="M3724" s="2" t="s">
        <v>1184</v>
      </c>
      <c r="N3724" s="2"/>
      <c r="O3724" s="2"/>
      <c r="X3724" s="2"/>
      <c r="Y3724" s="2"/>
      <c r="Z3724" s="2"/>
    </row>
    <row r="3725" ht="10.5" customHeight="1">
      <c r="A3725" s="2"/>
      <c r="B3725" s="2">
        <v>1342614.0</v>
      </c>
      <c r="C3725" s="2" t="s">
        <v>3608</v>
      </c>
      <c r="D3725" s="2">
        <v>9.619155591E9</v>
      </c>
      <c r="E3725" s="2" t="s">
        <v>238</v>
      </c>
      <c r="F3725" s="2" t="s">
        <v>239</v>
      </c>
      <c r="G3725" s="38">
        <v>41216.739583333336</v>
      </c>
      <c r="H3725" s="100"/>
      <c r="I3725" s="2" t="s">
        <v>3593</v>
      </c>
      <c r="J3725" s="2" t="s">
        <v>241</v>
      </c>
      <c r="K3725" s="2">
        <v>100.0</v>
      </c>
      <c r="L3725" s="101">
        <v>100.44850129713056</v>
      </c>
      <c r="M3725" s="2" t="s">
        <v>1184</v>
      </c>
      <c r="N3725" s="2"/>
      <c r="O3725" s="2"/>
      <c r="X3725" s="2"/>
      <c r="Y3725" s="2"/>
      <c r="Z3725" s="2"/>
    </row>
    <row r="3726" ht="10.5" customHeight="1">
      <c r="A3726" s="2"/>
      <c r="B3726" s="2">
        <v>1343532.0</v>
      </c>
      <c r="C3726" s="2" t="s">
        <v>3609</v>
      </c>
      <c r="D3726" s="2">
        <v>9.373551784E9</v>
      </c>
      <c r="E3726" s="2" t="s">
        <v>238</v>
      </c>
      <c r="F3726" s="2" t="s">
        <v>283</v>
      </c>
      <c r="G3726" s="38">
        <v>41216.875</v>
      </c>
      <c r="H3726" s="100"/>
      <c r="I3726" s="2" t="s">
        <v>3593</v>
      </c>
      <c r="J3726" s="2" t="s">
        <v>241</v>
      </c>
      <c r="K3726" s="2">
        <v>100.0</v>
      </c>
      <c r="L3726" s="101">
        <v>100.44850129713056</v>
      </c>
      <c r="M3726" s="2" t="s">
        <v>1184</v>
      </c>
      <c r="N3726" s="2"/>
      <c r="O3726" s="2"/>
      <c r="X3726" s="2"/>
      <c r="Y3726" s="2"/>
      <c r="Z3726" s="2"/>
    </row>
    <row r="3727" ht="10.5" customHeight="1">
      <c r="A3727" s="2"/>
      <c r="B3727" s="2">
        <v>1330082.0</v>
      </c>
      <c r="C3727" s="2" t="s">
        <v>3127</v>
      </c>
      <c r="D3727" s="2">
        <v>9.819257684E9</v>
      </c>
      <c r="E3727" s="2" t="s">
        <v>238</v>
      </c>
      <c r="F3727" s="2" t="s">
        <v>333</v>
      </c>
      <c r="G3727" s="38">
        <v>41216.96875</v>
      </c>
      <c r="H3727" s="100"/>
      <c r="I3727" s="2" t="s">
        <v>3593</v>
      </c>
      <c r="J3727" s="2" t="s">
        <v>241</v>
      </c>
      <c r="K3727" s="2">
        <v>184.0</v>
      </c>
      <c r="L3727" s="101">
        <v>176.0445191364181</v>
      </c>
      <c r="M3727" s="2" t="s">
        <v>1184</v>
      </c>
      <c r="N3727" s="2"/>
      <c r="O3727" s="2"/>
      <c r="X3727" s="2"/>
      <c r="Y3727" s="2"/>
      <c r="Z3727" s="2"/>
    </row>
    <row r="3728" ht="10.5" customHeight="1">
      <c r="A3728" s="2"/>
      <c r="B3728" s="2">
        <v>1340958.0</v>
      </c>
      <c r="C3728" s="2" t="s">
        <v>3610</v>
      </c>
      <c r="D3728" s="2">
        <v>9.811029928E9</v>
      </c>
      <c r="E3728" s="2" t="s">
        <v>238</v>
      </c>
      <c r="F3728" s="2" t="s">
        <v>258</v>
      </c>
      <c r="G3728" s="38">
        <v>41217.020833333336</v>
      </c>
      <c r="H3728" s="100"/>
      <c r="I3728" s="2" t="s">
        <v>3593</v>
      </c>
      <c r="J3728" s="2" t="s">
        <v>241</v>
      </c>
      <c r="K3728" s="2">
        <v>308.0</v>
      </c>
      <c r="L3728" s="101">
        <v>295.7382140486233</v>
      </c>
      <c r="M3728" s="2" t="s">
        <v>1184</v>
      </c>
      <c r="N3728" s="2"/>
      <c r="O3728" s="2"/>
      <c r="X3728" s="2"/>
      <c r="Y3728" s="2"/>
      <c r="Z3728" s="2"/>
    </row>
    <row r="3729" ht="10.5" customHeight="1">
      <c r="A3729" s="2"/>
      <c r="B3729" s="2">
        <v>1344848.0</v>
      </c>
      <c r="C3729" s="2" t="s">
        <v>3611</v>
      </c>
      <c r="D3729" s="2">
        <v>9.167155447E9</v>
      </c>
      <c r="E3729" s="2" t="s">
        <v>238</v>
      </c>
      <c r="F3729" s="2" t="s">
        <v>239</v>
      </c>
      <c r="G3729" s="38">
        <v>41217.052083333336</v>
      </c>
      <c r="H3729" s="100"/>
      <c r="I3729" s="2" t="s">
        <v>3593</v>
      </c>
      <c r="J3729" s="2" t="s">
        <v>241</v>
      </c>
      <c r="K3729" s="2">
        <v>511.0</v>
      </c>
      <c r="L3729" s="101">
        <v>497.32759495339</v>
      </c>
      <c r="M3729" s="2" t="s">
        <v>1184</v>
      </c>
      <c r="N3729" s="2"/>
      <c r="O3729" s="2"/>
      <c r="X3729" s="2"/>
      <c r="Y3729" s="2"/>
      <c r="Z3729" s="2"/>
    </row>
    <row r="3730" ht="10.5" customHeight="1">
      <c r="A3730" s="2"/>
      <c r="B3730" s="2">
        <v>1345016.0</v>
      </c>
      <c r="C3730" s="2" t="s">
        <v>3612</v>
      </c>
      <c r="D3730" s="2">
        <v>9.699772704E9</v>
      </c>
      <c r="E3730" s="2" t="s">
        <v>238</v>
      </c>
      <c r="F3730" s="2" t="s">
        <v>239</v>
      </c>
      <c r="G3730" s="38">
        <v>41217.166666666664</v>
      </c>
      <c r="H3730" s="100"/>
      <c r="I3730" s="2" t="s">
        <v>3593</v>
      </c>
      <c r="J3730" s="2" t="s">
        <v>241</v>
      </c>
      <c r="K3730" s="2">
        <v>240.0</v>
      </c>
      <c r="L3730" s="101">
        <v>215.9424174404865</v>
      </c>
      <c r="M3730" s="2" t="s">
        <v>1184</v>
      </c>
      <c r="N3730" s="2"/>
      <c r="O3730" s="2"/>
      <c r="X3730" s="2"/>
      <c r="Y3730" s="2"/>
      <c r="Z3730" s="2"/>
    </row>
    <row r="3731" ht="10.5" customHeight="1">
      <c r="A3731" s="2"/>
      <c r="B3731" s="2">
        <v>1346216.0</v>
      </c>
      <c r="C3731" s="2" t="s">
        <v>1552</v>
      </c>
      <c r="D3731" s="2">
        <v>9.820922969E9</v>
      </c>
      <c r="E3731" s="2" t="s">
        <v>238</v>
      </c>
      <c r="F3731" s="2" t="s">
        <v>239</v>
      </c>
      <c r="G3731" s="38">
        <v>41217.333333333336</v>
      </c>
      <c r="H3731" s="100"/>
      <c r="I3731" s="2" t="s">
        <v>3593</v>
      </c>
      <c r="J3731" s="2" t="s">
        <v>241</v>
      </c>
      <c r="K3731" s="2">
        <v>505.0</v>
      </c>
      <c r="L3731" s="101">
        <v>495.2277055689654</v>
      </c>
      <c r="M3731" s="2" t="s">
        <v>1184</v>
      </c>
      <c r="N3731" s="2"/>
      <c r="O3731" s="2"/>
      <c r="X3731" s="2"/>
      <c r="Y3731" s="2"/>
      <c r="Z3731" s="2"/>
    </row>
    <row r="3732" ht="10.5" customHeight="1">
      <c r="A3732" s="2"/>
      <c r="B3732" s="2">
        <v>1346694.0</v>
      </c>
      <c r="C3732" s="2" t="s">
        <v>3613</v>
      </c>
      <c r="D3732" s="2">
        <v>9.8234256E9</v>
      </c>
      <c r="E3732" s="2" t="s">
        <v>238</v>
      </c>
      <c r="F3732" s="2" t="s">
        <v>239</v>
      </c>
      <c r="G3732" s="38">
        <v>41217.645833333336</v>
      </c>
      <c r="H3732" s="100"/>
      <c r="I3732" s="2" t="s">
        <v>3593</v>
      </c>
      <c r="J3732" s="2" t="s">
        <v>241</v>
      </c>
      <c r="K3732" s="2">
        <v>300.0</v>
      </c>
      <c r="L3732" s="101">
        <v>295.7382140486233</v>
      </c>
      <c r="M3732" s="2" t="s">
        <v>1184</v>
      </c>
      <c r="N3732" s="2"/>
      <c r="O3732" s="2"/>
      <c r="X3732" s="2"/>
      <c r="Y3732" s="2"/>
      <c r="Z3732" s="2"/>
    </row>
    <row r="3733" ht="10.5" customHeight="1">
      <c r="A3733" s="2"/>
      <c r="B3733" s="2">
        <v>1325544.0</v>
      </c>
      <c r="C3733" s="2" t="s">
        <v>3614</v>
      </c>
      <c r="D3733" s="2">
        <v>9.92029919E9</v>
      </c>
      <c r="E3733" s="2" t="s">
        <v>238</v>
      </c>
      <c r="F3733" s="2" t="s">
        <v>239</v>
      </c>
      <c r="G3733" s="38">
        <v>41217.75</v>
      </c>
      <c r="H3733" s="100"/>
      <c r="I3733" s="2" t="s">
        <v>3593</v>
      </c>
      <c r="J3733" s="2" t="s">
        <v>241</v>
      </c>
      <c r="K3733" s="2">
        <v>329.0</v>
      </c>
      <c r="L3733" s="101">
        <v>320.93688666171914</v>
      </c>
      <c r="M3733" s="2" t="s">
        <v>1184</v>
      </c>
      <c r="N3733" s="2"/>
      <c r="O3733" s="2"/>
      <c r="X3733" s="2"/>
      <c r="Y3733" s="2"/>
      <c r="Z3733" s="2"/>
    </row>
    <row r="3734" ht="10.5" customHeight="1">
      <c r="A3734" s="2"/>
      <c r="B3734" s="2">
        <v>1340636.0</v>
      </c>
      <c r="C3734" s="2" t="s">
        <v>2118</v>
      </c>
      <c r="D3734" s="2">
        <v>9.324873018E9</v>
      </c>
      <c r="E3734" s="2" t="s">
        <v>238</v>
      </c>
      <c r="F3734" s="2" t="s">
        <v>258</v>
      </c>
      <c r="G3734" s="38">
        <v>41217.916666666664</v>
      </c>
      <c r="H3734" s="100"/>
      <c r="I3734" s="2" t="s">
        <v>3593</v>
      </c>
      <c r="J3734" s="2" t="s">
        <v>241</v>
      </c>
      <c r="K3734" s="2">
        <v>213.0</v>
      </c>
      <c r="L3734" s="101">
        <v>201.24319174951398</v>
      </c>
      <c r="M3734" s="2" t="s">
        <v>1184</v>
      </c>
      <c r="N3734" s="2"/>
      <c r="O3734" s="2"/>
      <c r="X3734" s="2"/>
      <c r="Y3734" s="2"/>
      <c r="Z3734" s="2"/>
    </row>
    <row r="3735" ht="10.5" customHeight="1">
      <c r="A3735" s="2"/>
      <c r="B3735" s="2">
        <v>1345974.0</v>
      </c>
      <c r="C3735" s="2" t="s">
        <v>3615</v>
      </c>
      <c r="D3735" s="2">
        <v>9.869146773E9</v>
      </c>
      <c r="E3735" s="2" t="s">
        <v>238</v>
      </c>
      <c r="F3735" s="2" t="s">
        <v>239</v>
      </c>
      <c r="G3735" s="38">
        <v>41217.979166666664</v>
      </c>
      <c r="H3735" s="100"/>
      <c r="I3735" s="2" t="s">
        <v>3593</v>
      </c>
      <c r="J3735" s="2" t="s">
        <v>241</v>
      </c>
      <c r="K3735" s="2">
        <v>194.0</v>
      </c>
      <c r="L3735" s="101">
        <v>163.4451828298702</v>
      </c>
      <c r="M3735" s="2" t="s">
        <v>1184</v>
      </c>
      <c r="N3735" s="2"/>
      <c r="O3735" s="2"/>
      <c r="X3735" s="2"/>
      <c r="Y3735" s="2"/>
      <c r="Z3735" s="2"/>
    </row>
    <row r="3736" ht="10.5" customHeight="1">
      <c r="A3736" s="2"/>
      <c r="B3736" s="2">
        <v>1348290.0</v>
      </c>
      <c r="C3736" s="2" t="s">
        <v>2404</v>
      </c>
      <c r="D3736" s="2">
        <v>9.967821237E9</v>
      </c>
      <c r="E3736" s="2" t="s">
        <v>238</v>
      </c>
      <c r="F3736" s="2" t="s">
        <v>239</v>
      </c>
      <c r="G3736" s="38">
        <v>41218.1875</v>
      </c>
      <c r="H3736" s="100"/>
      <c r="I3736" s="2" t="s">
        <v>3593</v>
      </c>
      <c r="J3736" s="2" t="s">
        <v>241</v>
      </c>
      <c r="K3736" s="2">
        <v>165.2</v>
      </c>
      <c r="L3736" s="101">
        <v>152.94573590774695</v>
      </c>
      <c r="M3736" s="2" t="s">
        <v>1184</v>
      </c>
      <c r="N3736" s="2"/>
      <c r="O3736" s="2"/>
      <c r="X3736" s="2"/>
      <c r="Y3736" s="2"/>
      <c r="Z3736" s="2"/>
    </row>
    <row r="3737" ht="10.5" customHeight="1">
      <c r="A3737" s="2"/>
      <c r="B3737" s="2">
        <v>1348334.0</v>
      </c>
      <c r="C3737" s="2" t="s">
        <v>1158</v>
      </c>
      <c r="D3737" s="2">
        <v>9.820899313E9</v>
      </c>
      <c r="E3737" s="2" t="s">
        <v>238</v>
      </c>
      <c r="F3737" s="2" t="s">
        <v>239</v>
      </c>
      <c r="G3737" s="38">
        <v>41218.322916666664</v>
      </c>
      <c r="H3737" s="100"/>
      <c r="I3737" s="2" t="s">
        <v>3593</v>
      </c>
      <c r="J3737" s="2" t="s">
        <v>241</v>
      </c>
      <c r="K3737" s="2">
        <v>145.6</v>
      </c>
      <c r="L3737" s="101">
        <v>136.1466208323497</v>
      </c>
      <c r="M3737" s="2" t="s">
        <v>1184</v>
      </c>
      <c r="N3737" s="2"/>
      <c r="O3737" s="2"/>
      <c r="X3737" s="2"/>
      <c r="Y3737" s="2"/>
      <c r="Z3737" s="2"/>
    </row>
    <row r="3738" ht="10.5" customHeight="1">
      <c r="A3738" s="2"/>
      <c r="B3738" s="2">
        <v>1347328.0</v>
      </c>
      <c r="C3738" s="2" t="s">
        <v>1369</v>
      </c>
      <c r="D3738" s="2">
        <v>9.833768354E9</v>
      </c>
      <c r="E3738" s="2" t="s">
        <v>238</v>
      </c>
      <c r="F3738" s="2" t="s">
        <v>239</v>
      </c>
      <c r="G3738" s="38">
        <v>41218.40625</v>
      </c>
      <c r="H3738" s="100"/>
      <c r="I3738" s="2" t="s">
        <v>3593</v>
      </c>
      <c r="J3738" s="2" t="s">
        <v>241</v>
      </c>
      <c r="K3738" s="2">
        <v>568.0</v>
      </c>
      <c r="L3738" s="101">
        <v>560.3242764861296</v>
      </c>
      <c r="M3738" s="2" t="s">
        <v>1184</v>
      </c>
      <c r="N3738" s="2"/>
      <c r="O3738" s="2"/>
      <c r="X3738" s="2"/>
      <c r="Y3738" s="2"/>
      <c r="Z3738" s="2"/>
    </row>
    <row r="3739" ht="10.5" customHeight="1">
      <c r="A3739" s="2"/>
      <c r="B3739" s="2">
        <v>1350324.0</v>
      </c>
      <c r="C3739" s="2" t="s">
        <v>3616</v>
      </c>
      <c r="D3739" s="2">
        <v>9.022959227E9</v>
      </c>
      <c r="E3739" s="2" t="s">
        <v>238</v>
      </c>
      <c r="F3739" s="2" t="s">
        <v>283</v>
      </c>
      <c r="G3739" s="38">
        <v>41218.572916666664</v>
      </c>
      <c r="H3739" s="100"/>
      <c r="I3739" s="2" t="s">
        <v>3593</v>
      </c>
      <c r="J3739" s="2" t="s">
        <v>241</v>
      </c>
      <c r="K3739" s="2">
        <v>348.0</v>
      </c>
      <c r="L3739" s="101">
        <v>337.73600173711645</v>
      </c>
      <c r="M3739" s="2" t="s">
        <v>1184</v>
      </c>
      <c r="N3739" s="2"/>
      <c r="O3739" s="2"/>
      <c r="X3739" s="2"/>
      <c r="Y3739" s="2"/>
      <c r="Z3739" s="2"/>
    </row>
    <row r="3740" ht="10.5" customHeight="1">
      <c r="A3740" s="2"/>
      <c r="B3740" s="2">
        <v>1348366.0</v>
      </c>
      <c r="C3740" s="2" t="s">
        <v>3617</v>
      </c>
      <c r="D3740" s="2">
        <v>8.671867703E9</v>
      </c>
      <c r="E3740" s="2" t="s">
        <v>238</v>
      </c>
      <c r="F3740" s="2" t="s">
        <v>239</v>
      </c>
      <c r="G3740" s="38">
        <v>41218.645833333336</v>
      </c>
      <c r="H3740" s="100"/>
      <c r="I3740" s="2" t="s">
        <v>3593</v>
      </c>
      <c r="J3740" s="2" t="s">
        <v>241</v>
      </c>
      <c r="K3740" s="2">
        <v>224.0</v>
      </c>
      <c r="L3740" s="101">
        <v>220.1421962093358</v>
      </c>
      <c r="M3740" s="2" t="s">
        <v>1184</v>
      </c>
      <c r="N3740" s="2"/>
      <c r="O3740" s="2"/>
      <c r="X3740" s="2"/>
      <c r="Y3740" s="2"/>
      <c r="Z3740" s="2"/>
    </row>
    <row r="3741" ht="10.5" customHeight="1">
      <c r="A3741" s="2"/>
      <c r="B3741" s="2">
        <v>1348878.0</v>
      </c>
      <c r="C3741" s="2" t="s">
        <v>3618</v>
      </c>
      <c r="D3741" s="2">
        <v>9.320307095E9</v>
      </c>
      <c r="E3741" s="2" t="s">
        <v>238</v>
      </c>
      <c r="F3741" s="2" t="s">
        <v>333</v>
      </c>
      <c r="G3741" s="38">
        <v>41218.875</v>
      </c>
      <c r="H3741" s="100"/>
      <c r="I3741" s="2" t="s">
        <v>3593</v>
      </c>
      <c r="J3741" s="2" t="s">
        <v>241</v>
      </c>
      <c r="K3741" s="2">
        <v>430.0</v>
      </c>
      <c r="L3741" s="101">
        <v>425.93135588295183</v>
      </c>
      <c r="M3741" s="2" t="s">
        <v>1184</v>
      </c>
      <c r="N3741" s="2"/>
      <c r="O3741" s="2"/>
      <c r="X3741" s="2"/>
      <c r="Y3741" s="2"/>
      <c r="Z3741" s="2"/>
    </row>
    <row r="3742" ht="10.5" customHeight="1">
      <c r="A3742" s="2"/>
      <c r="B3742" s="2">
        <v>1350604.0</v>
      </c>
      <c r="C3742" s="2" t="s">
        <v>1969</v>
      </c>
      <c r="D3742" s="2">
        <v>9.820027484E9</v>
      </c>
      <c r="E3742" s="2" t="s">
        <v>238</v>
      </c>
      <c r="F3742" s="2" t="s">
        <v>239</v>
      </c>
      <c r="G3742" s="38">
        <v>41218.9375</v>
      </c>
      <c r="H3742" s="100"/>
      <c r="I3742" s="2" t="s">
        <v>3593</v>
      </c>
      <c r="J3742" s="2" t="s">
        <v>241</v>
      </c>
      <c r="K3742" s="2">
        <v>100.0</v>
      </c>
      <c r="L3742" s="101">
        <v>89.94905437500731</v>
      </c>
      <c r="M3742" s="2" t="s">
        <v>1184</v>
      </c>
      <c r="N3742" s="2"/>
      <c r="O3742" s="2"/>
      <c r="X3742" s="2"/>
      <c r="Y3742" s="2"/>
      <c r="Z3742" s="2"/>
    </row>
    <row r="3743" ht="10.5" customHeight="1">
      <c r="A3743" s="2"/>
      <c r="B3743" s="2">
        <v>1348896.0</v>
      </c>
      <c r="C3743" s="2" t="s">
        <v>3619</v>
      </c>
      <c r="D3743" s="2">
        <v>9.930803267E9</v>
      </c>
      <c r="E3743" s="2" t="s">
        <v>238</v>
      </c>
      <c r="F3743" s="2" t="s">
        <v>258</v>
      </c>
      <c r="G3743" s="38">
        <v>41219.041666666664</v>
      </c>
      <c r="H3743" s="100"/>
      <c r="I3743" s="2" t="s">
        <v>3593</v>
      </c>
      <c r="J3743" s="2" t="s">
        <v>241</v>
      </c>
      <c r="K3743" s="2">
        <v>138.0</v>
      </c>
      <c r="L3743" s="101">
        <v>123.54728452580174</v>
      </c>
      <c r="M3743" s="2" t="s">
        <v>1184</v>
      </c>
      <c r="N3743" s="2"/>
      <c r="O3743" s="2"/>
      <c r="X3743" s="2"/>
      <c r="Y3743" s="2"/>
      <c r="Z3743" s="2"/>
    </row>
    <row r="3744" ht="10.5" customHeight="1">
      <c r="A3744" s="2"/>
      <c r="B3744" s="2">
        <v>1344874.0</v>
      </c>
      <c r="C3744" s="2" t="s">
        <v>3620</v>
      </c>
      <c r="D3744" s="2">
        <v>9.819700977E9</v>
      </c>
      <c r="E3744" s="2" t="s">
        <v>238</v>
      </c>
      <c r="F3744" s="2" t="s">
        <v>239</v>
      </c>
      <c r="G3744" s="38">
        <v>41219.229166666664</v>
      </c>
      <c r="H3744" s="100"/>
      <c r="I3744" s="2" t="s">
        <v>3593</v>
      </c>
      <c r="J3744" s="2" t="s">
        <v>241</v>
      </c>
      <c r="K3744" s="2">
        <v>277.2</v>
      </c>
      <c r="L3744" s="101">
        <v>255.8403157445549</v>
      </c>
      <c r="M3744" s="2" t="s">
        <v>1184</v>
      </c>
      <c r="N3744" s="2"/>
      <c r="O3744" s="2"/>
      <c r="X3744" s="2"/>
      <c r="Y3744" s="2"/>
      <c r="Z3744" s="2"/>
    </row>
    <row r="3745" ht="10.5" customHeight="1">
      <c r="A3745" s="2"/>
      <c r="B3745" s="2">
        <v>1333010.0</v>
      </c>
      <c r="C3745" s="2" t="s">
        <v>2256</v>
      </c>
      <c r="D3745" s="2">
        <v>9.323954571E9</v>
      </c>
      <c r="E3745" s="2" t="s">
        <v>238</v>
      </c>
      <c r="F3745" s="2" t="s">
        <v>239</v>
      </c>
      <c r="G3745" s="38">
        <v>41219.333333333336</v>
      </c>
      <c r="H3745" s="100"/>
      <c r="I3745" s="2" t="s">
        <v>3621</v>
      </c>
      <c r="J3745" s="2" t="s">
        <v>241</v>
      </c>
      <c r="K3745" s="2">
        <v>436.8</v>
      </c>
      <c r="L3745" s="101">
        <v>438.1438189499802</v>
      </c>
      <c r="M3745" s="2" t="s">
        <v>1060</v>
      </c>
      <c r="N3745" s="2"/>
      <c r="O3745" s="2"/>
      <c r="X3745" s="2"/>
      <c r="Y3745" s="2"/>
      <c r="Z3745" s="2"/>
    </row>
    <row r="3746" ht="10.5" customHeight="1">
      <c r="A3746" s="2"/>
      <c r="B3746" s="2">
        <v>1335132.0</v>
      </c>
      <c r="C3746" s="2" t="s">
        <v>3178</v>
      </c>
      <c r="D3746" s="2">
        <v>9.920091037E9</v>
      </c>
      <c r="E3746" s="2" t="s">
        <v>238</v>
      </c>
      <c r="F3746" s="2" t="s">
        <v>239</v>
      </c>
      <c r="G3746" s="38">
        <v>41219.375</v>
      </c>
      <c r="H3746" s="100"/>
      <c r="I3746" s="2" t="s">
        <v>3621</v>
      </c>
      <c r="J3746" s="2" t="s">
        <v>241</v>
      </c>
      <c r="K3746" s="2">
        <v>106.0</v>
      </c>
      <c r="L3746" s="101">
        <v>116.63726982355173</v>
      </c>
      <c r="M3746" s="2" t="s">
        <v>1060</v>
      </c>
      <c r="N3746" s="2"/>
      <c r="O3746" s="2"/>
      <c r="X3746" s="2"/>
      <c r="Y3746" s="2"/>
      <c r="Z3746" s="2"/>
    </row>
    <row r="3747" ht="10.5" customHeight="1">
      <c r="A3747" s="2"/>
      <c r="B3747" s="2">
        <v>1243690.0</v>
      </c>
      <c r="C3747" s="2" t="s">
        <v>1183</v>
      </c>
      <c r="D3747" s="2">
        <v>9.820122941E9</v>
      </c>
      <c r="E3747" s="2" t="s">
        <v>238</v>
      </c>
      <c r="F3747" s="2" t="s">
        <v>258</v>
      </c>
      <c r="G3747" s="38">
        <v>41219.46875</v>
      </c>
      <c r="H3747" s="100"/>
      <c r="I3747" s="2" t="s">
        <v>3621</v>
      </c>
      <c r="J3747" s="2" t="s">
        <v>241</v>
      </c>
      <c r="K3747" s="2">
        <v>165.0</v>
      </c>
      <c r="L3747" s="101">
        <v>136.42228823133195</v>
      </c>
      <c r="M3747" s="2" t="s">
        <v>1060</v>
      </c>
      <c r="N3747" s="2"/>
      <c r="O3747" s="2"/>
      <c r="X3747" s="2"/>
      <c r="Y3747" s="2"/>
      <c r="Z3747" s="2"/>
    </row>
    <row r="3748" ht="10.5" customHeight="1">
      <c r="A3748" s="2"/>
      <c r="B3748" s="2">
        <v>1336254.0</v>
      </c>
      <c r="C3748" s="2" t="s">
        <v>3622</v>
      </c>
      <c r="D3748" s="2">
        <v>9.619354317E9</v>
      </c>
      <c r="E3748" s="2" t="s">
        <v>238</v>
      </c>
      <c r="F3748" s="2" t="s">
        <v>239</v>
      </c>
      <c r="G3748" s="38">
        <v>41214.458333333336</v>
      </c>
      <c r="H3748" s="100"/>
      <c r="I3748" s="2" t="s">
        <v>3621</v>
      </c>
      <c r="J3748" s="2" t="s">
        <v>241</v>
      </c>
      <c r="K3748" s="2">
        <v>280.0</v>
      </c>
      <c r="L3748" s="101">
        <v>282.336798988711</v>
      </c>
      <c r="M3748" s="2" t="s">
        <v>1060</v>
      </c>
      <c r="N3748" s="2"/>
      <c r="O3748" s="2"/>
      <c r="X3748" s="2"/>
      <c r="Y3748" s="2"/>
      <c r="Z3748" s="2"/>
    </row>
    <row r="3749" ht="10.5" customHeight="1">
      <c r="A3749" s="2"/>
      <c r="B3749" s="2">
        <v>1340790.0</v>
      </c>
      <c r="C3749" s="2" t="s">
        <v>1370</v>
      </c>
      <c r="D3749" s="2">
        <v>9.820048066E9</v>
      </c>
      <c r="E3749" s="2" t="s">
        <v>238</v>
      </c>
      <c r="F3749" s="2" t="s">
        <v>239</v>
      </c>
      <c r="G3749" s="38">
        <v>41214.71875</v>
      </c>
      <c r="H3749" s="100"/>
      <c r="I3749" s="2" t="s">
        <v>3621</v>
      </c>
      <c r="J3749" s="2" t="s">
        <v>241</v>
      </c>
      <c r="K3749" s="2">
        <v>172.0</v>
      </c>
      <c r="L3749" s="101">
        <v>195.77734345467258</v>
      </c>
      <c r="M3749" s="2" t="s">
        <v>1060</v>
      </c>
      <c r="N3749" s="2"/>
      <c r="O3749" s="2"/>
      <c r="X3749" s="2"/>
      <c r="Y3749" s="2"/>
      <c r="Z3749" s="2"/>
    </row>
    <row r="3750" ht="10.5" customHeight="1">
      <c r="A3750" s="2"/>
      <c r="B3750" s="2">
        <v>1341180.0</v>
      </c>
      <c r="C3750" s="2" t="s">
        <v>3623</v>
      </c>
      <c r="D3750" s="2">
        <v>9.930627647E9</v>
      </c>
      <c r="E3750" s="2" t="s">
        <v>238</v>
      </c>
      <c r="F3750" s="2" t="s">
        <v>239</v>
      </c>
      <c r="G3750" s="38">
        <v>41214.791666666664</v>
      </c>
      <c r="H3750" s="100"/>
      <c r="I3750" s="2" t="s">
        <v>3621</v>
      </c>
      <c r="J3750" s="2" t="s">
        <v>241</v>
      </c>
      <c r="K3750" s="2">
        <v>295.0</v>
      </c>
      <c r="L3750" s="101">
        <v>329.326217707189</v>
      </c>
      <c r="M3750" s="2" t="s">
        <v>1060</v>
      </c>
      <c r="N3750" s="2"/>
      <c r="O3750" s="2"/>
      <c r="X3750" s="2"/>
      <c r="Y3750" s="2"/>
      <c r="Z3750" s="2"/>
    </row>
    <row r="3751" ht="10.5" customHeight="1">
      <c r="A3751" s="2"/>
      <c r="B3751" s="2">
        <v>1341524.0</v>
      </c>
      <c r="C3751" s="2" t="s">
        <v>3624</v>
      </c>
      <c r="D3751" s="2">
        <v>9.223552033E9</v>
      </c>
      <c r="E3751" s="2" t="s">
        <v>238</v>
      </c>
      <c r="F3751" s="2" t="s">
        <v>239</v>
      </c>
      <c r="G3751" s="38">
        <v>41214.96875</v>
      </c>
      <c r="H3751" s="100"/>
      <c r="I3751" s="2" t="s">
        <v>3621</v>
      </c>
      <c r="J3751" s="2" t="s">
        <v>241</v>
      </c>
      <c r="K3751" s="2">
        <v>401.0</v>
      </c>
      <c r="L3751" s="101">
        <v>438.1438189499802</v>
      </c>
      <c r="M3751" s="2" t="s">
        <v>1060</v>
      </c>
      <c r="N3751" s="2"/>
      <c r="O3751" s="2"/>
      <c r="X3751" s="2"/>
      <c r="Y3751" s="2"/>
      <c r="Z3751" s="2"/>
    </row>
    <row r="3752" ht="10.5" customHeight="1">
      <c r="A3752" s="2"/>
      <c r="B3752" s="2">
        <v>1341720.0</v>
      </c>
      <c r="C3752" s="2" t="s">
        <v>447</v>
      </c>
      <c r="D3752" s="2">
        <v>7.738389492E9</v>
      </c>
      <c r="E3752" s="2" t="s">
        <v>238</v>
      </c>
      <c r="F3752" s="2" t="s">
        <v>239</v>
      </c>
      <c r="G3752" s="38">
        <v>41216.489583333336</v>
      </c>
      <c r="H3752" s="100"/>
      <c r="I3752" s="2" t="s">
        <v>3621</v>
      </c>
      <c r="J3752" s="2" t="s">
        <v>241</v>
      </c>
      <c r="K3752" s="2">
        <v>177.0</v>
      </c>
      <c r="L3752" s="101">
        <v>178.46545234786493</v>
      </c>
      <c r="M3752" s="2" t="s">
        <v>1060</v>
      </c>
      <c r="N3752" s="2"/>
      <c r="O3752" s="2"/>
      <c r="X3752" s="2"/>
      <c r="Y3752" s="2"/>
      <c r="Z3752" s="2"/>
    </row>
    <row r="3753" ht="10.5" customHeight="1">
      <c r="A3753" s="2"/>
      <c r="B3753" s="2">
        <v>1343314.0</v>
      </c>
      <c r="C3753" s="2" t="s">
        <v>2619</v>
      </c>
      <c r="D3753" s="2">
        <v>9.821673344E9</v>
      </c>
      <c r="E3753" s="2" t="s">
        <v>238</v>
      </c>
      <c r="F3753" s="2" t="s">
        <v>283</v>
      </c>
      <c r="G3753" s="38">
        <v>41216.572916666664</v>
      </c>
      <c r="H3753" s="100"/>
      <c r="I3753" s="2" t="s">
        <v>3621</v>
      </c>
      <c r="J3753" s="2" t="s">
        <v>241</v>
      </c>
      <c r="K3753" s="2">
        <v>100.0</v>
      </c>
      <c r="L3753" s="101">
        <v>141.368542833277</v>
      </c>
      <c r="M3753" s="2" t="s">
        <v>1060</v>
      </c>
      <c r="N3753" s="2"/>
      <c r="O3753" s="2"/>
      <c r="X3753" s="2"/>
      <c r="Y3753" s="2"/>
      <c r="Z3753" s="2"/>
    </row>
    <row r="3754" ht="10.5" customHeight="1">
      <c r="A3754" s="2"/>
      <c r="B3754" s="2">
        <v>1347578.0</v>
      </c>
      <c r="C3754" s="2" t="s">
        <v>2752</v>
      </c>
      <c r="D3754" s="2">
        <v>9.769492157E9</v>
      </c>
      <c r="E3754" s="2" t="s">
        <v>238</v>
      </c>
      <c r="F3754" s="2" t="s">
        <v>239</v>
      </c>
      <c r="G3754" s="38">
        <v>41216.729166666664</v>
      </c>
      <c r="H3754" s="100"/>
      <c r="I3754" s="2" t="s">
        <v>3621</v>
      </c>
      <c r="J3754" s="2" t="s">
        <v>241</v>
      </c>
      <c r="K3754" s="2">
        <v>619.0</v>
      </c>
      <c r="L3754" s="101">
        <v>675.5640398433428</v>
      </c>
      <c r="M3754" s="2" t="s">
        <v>1060</v>
      </c>
      <c r="N3754" s="2"/>
      <c r="O3754" s="2"/>
      <c r="X3754" s="2"/>
      <c r="Y3754" s="2"/>
      <c r="Z3754" s="2"/>
    </row>
    <row r="3755" ht="10.5" customHeight="1">
      <c r="A3755" s="2"/>
      <c r="B3755" s="2">
        <v>1348276.0</v>
      </c>
      <c r="C3755" s="2" t="s">
        <v>2114</v>
      </c>
      <c r="D3755" s="2">
        <v>9.910380539E9</v>
      </c>
      <c r="E3755" s="2" t="s">
        <v>238</v>
      </c>
      <c r="F3755" s="2" t="s">
        <v>239</v>
      </c>
      <c r="G3755" s="38">
        <v>41216.875</v>
      </c>
      <c r="H3755" s="100"/>
      <c r="I3755" s="2" t="s">
        <v>3621</v>
      </c>
      <c r="J3755" s="2" t="s">
        <v>241</v>
      </c>
      <c r="K3755" s="2">
        <v>318.0</v>
      </c>
      <c r="L3755" s="101">
        <v>349.1112361149693</v>
      </c>
      <c r="M3755" s="2" t="s">
        <v>1060</v>
      </c>
      <c r="N3755" s="2"/>
      <c r="O3755" s="2"/>
      <c r="X3755" s="2"/>
      <c r="Y3755" s="2"/>
      <c r="Z3755" s="2"/>
    </row>
    <row r="3756" ht="10.5" customHeight="1">
      <c r="A3756" s="2"/>
      <c r="B3756" s="2">
        <v>1343902.0</v>
      </c>
      <c r="C3756" s="2" t="s">
        <v>2502</v>
      </c>
      <c r="D3756" s="2">
        <v>9.867576694E9</v>
      </c>
      <c r="E3756" s="2" t="s">
        <v>238</v>
      </c>
      <c r="F3756" s="2" t="s">
        <v>258</v>
      </c>
      <c r="G3756" s="38">
        <v>41216.989583333336</v>
      </c>
      <c r="H3756" s="100"/>
      <c r="I3756" s="2" t="s">
        <v>3621</v>
      </c>
      <c r="J3756" s="2" t="s">
        <v>241</v>
      </c>
      <c r="K3756" s="2">
        <v>977.0</v>
      </c>
      <c r="L3756" s="101">
        <v>979.7586978629636</v>
      </c>
      <c r="M3756" s="2" t="s">
        <v>1060</v>
      </c>
      <c r="N3756" s="2"/>
      <c r="O3756" s="2"/>
      <c r="X3756" s="2"/>
      <c r="Y3756" s="2"/>
      <c r="Z3756" s="2"/>
    </row>
    <row r="3757" ht="10.5" customHeight="1">
      <c r="A3757" s="2"/>
      <c r="B3757" s="2">
        <v>1340954.0</v>
      </c>
      <c r="C3757" s="2" t="s">
        <v>3625</v>
      </c>
      <c r="D3757" s="2">
        <v>9.820714663E9</v>
      </c>
      <c r="E3757" s="2" t="s">
        <v>238</v>
      </c>
      <c r="F3757" s="2" t="s">
        <v>239</v>
      </c>
      <c r="G3757" s="38">
        <v>41218.4375</v>
      </c>
      <c r="H3757" s="100"/>
      <c r="I3757" s="2" t="s">
        <v>3621</v>
      </c>
      <c r="J3757" s="2" t="s">
        <v>241</v>
      </c>
      <c r="K3757" s="2">
        <v>234.0</v>
      </c>
      <c r="L3757" s="101">
        <v>265.02490788190335</v>
      </c>
      <c r="M3757" s="2" t="s">
        <v>1060</v>
      </c>
      <c r="N3757" s="2"/>
      <c r="O3757" s="2"/>
      <c r="X3757" s="2"/>
      <c r="Y3757" s="2"/>
      <c r="Z3757" s="2"/>
    </row>
    <row r="3758" ht="10.5" customHeight="1">
      <c r="A3758" s="2"/>
      <c r="B3758" s="2">
        <v>1351336.0</v>
      </c>
      <c r="C3758" s="2" t="s">
        <v>1970</v>
      </c>
      <c r="D3758" s="2">
        <v>9.718197173E9</v>
      </c>
      <c r="E3758" s="2" t="s">
        <v>238</v>
      </c>
      <c r="F3758" s="2" t="s">
        <v>239</v>
      </c>
      <c r="G3758" s="38">
        <v>41218.583333333336</v>
      </c>
      <c r="H3758" s="100"/>
      <c r="I3758" s="2" t="s">
        <v>3621</v>
      </c>
      <c r="J3758" s="2" t="s">
        <v>241</v>
      </c>
      <c r="K3758" s="2">
        <v>100.0</v>
      </c>
      <c r="L3758" s="101">
        <v>89.43286951285391</v>
      </c>
      <c r="M3758" s="2" t="s">
        <v>1060</v>
      </c>
      <c r="N3758" s="2"/>
      <c r="O3758" s="2"/>
      <c r="X3758" s="2"/>
      <c r="Y3758" s="2"/>
      <c r="Z3758" s="2"/>
    </row>
    <row r="3759" ht="10.5" customHeight="1">
      <c r="A3759" s="2"/>
      <c r="B3759" s="2">
        <v>1327722.0</v>
      </c>
      <c r="C3759" s="2" t="s">
        <v>411</v>
      </c>
      <c r="D3759" s="2">
        <v>9.987046062E9</v>
      </c>
      <c r="E3759" s="2" t="s">
        <v>238</v>
      </c>
      <c r="F3759" s="2" t="s">
        <v>248</v>
      </c>
      <c r="G3759" s="38">
        <v>41218.708333333336</v>
      </c>
      <c r="H3759" s="100"/>
      <c r="I3759" s="2" t="s">
        <v>3621</v>
      </c>
      <c r="J3759" s="2" t="s">
        <v>241</v>
      </c>
      <c r="K3759" s="2">
        <v>108.0</v>
      </c>
      <c r="L3759" s="101">
        <v>106.74476061966162</v>
      </c>
      <c r="M3759" s="2" t="s">
        <v>1060</v>
      </c>
      <c r="N3759" s="2"/>
      <c r="O3759" s="2"/>
      <c r="X3759" s="2"/>
      <c r="Y3759" s="2"/>
      <c r="Z3759" s="2"/>
    </row>
    <row r="3760" ht="10.5" customHeight="1">
      <c r="A3760" s="2"/>
      <c r="B3760" s="2">
        <v>1353458.0</v>
      </c>
      <c r="C3760" s="2" t="s">
        <v>420</v>
      </c>
      <c r="D3760" s="2">
        <v>8.879662638E9</v>
      </c>
      <c r="E3760" s="2" t="s">
        <v>238</v>
      </c>
      <c r="F3760" s="2" t="s">
        <v>239</v>
      </c>
      <c r="G3760" s="38">
        <v>41218.9375</v>
      </c>
      <c r="H3760" s="100"/>
      <c r="I3760" s="2" t="s">
        <v>3621</v>
      </c>
      <c r="J3760" s="2" t="s">
        <v>241</v>
      </c>
      <c r="K3760" s="2">
        <v>205.0</v>
      </c>
      <c r="L3760" s="101">
        <v>227.9279983673154</v>
      </c>
      <c r="M3760" s="2" t="s">
        <v>1060</v>
      </c>
      <c r="N3760" s="2"/>
      <c r="O3760" s="2"/>
      <c r="X3760" s="2"/>
      <c r="Y3760" s="2"/>
      <c r="Z3760" s="2"/>
    </row>
    <row r="3761" ht="10.5" customHeight="1">
      <c r="A3761" s="2"/>
      <c r="B3761" s="2">
        <v>1355284.0</v>
      </c>
      <c r="C3761" s="2" t="s">
        <v>422</v>
      </c>
      <c r="D3761" s="2">
        <v>9.820449199E9</v>
      </c>
      <c r="E3761" s="2" t="s">
        <v>238</v>
      </c>
      <c r="F3761" s="2" t="s">
        <v>239</v>
      </c>
      <c r="G3761" s="38">
        <v>41219.479166666664</v>
      </c>
      <c r="H3761" s="100"/>
      <c r="I3761" s="2" t="s">
        <v>3621</v>
      </c>
      <c r="J3761" s="2" t="s">
        <v>241</v>
      </c>
      <c r="K3761" s="2">
        <v>355.6</v>
      </c>
      <c r="L3761" s="101">
        <v>381.26189102761214</v>
      </c>
      <c r="M3761" s="2" t="s">
        <v>1060</v>
      </c>
      <c r="N3761" s="2"/>
      <c r="O3761" s="2"/>
      <c r="X3761" s="2"/>
      <c r="Y3761" s="2"/>
      <c r="Z3761" s="2"/>
    </row>
    <row r="3762" ht="10.5" customHeight="1">
      <c r="A3762" s="2"/>
      <c r="B3762" s="2">
        <v>1355878.0</v>
      </c>
      <c r="C3762" s="2" t="s">
        <v>3626</v>
      </c>
      <c r="D3762" s="2">
        <v>9.821159529E9</v>
      </c>
      <c r="E3762" s="2" t="s">
        <v>238</v>
      </c>
      <c r="F3762" s="2" t="s">
        <v>239</v>
      </c>
      <c r="G3762" s="38">
        <v>41219.791666666664</v>
      </c>
      <c r="H3762" s="100"/>
      <c r="I3762" s="2" t="s">
        <v>3621</v>
      </c>
      <c r="J3762" s="2" t="s">
        <v>241</v>
      </c>
      <c r="K3762" s="2">
        <v>165.2</v>
      </c>
      <c r="L3762" s="101">
        <v>171.0460704449473</v>
      </c>
      <c r="M3762" s="2" t="s">
        <v>1060</v>
      </c>
      <c r="N3762" s="2"/>
      <c r="O3762" s="2"/>
      <c r="X3762" s="2"/>
      <c r="Y3762" s="2"/>
      <c r="Z3762" s="2"/>
    </row>
    <row r="3763" ht="10.5" customHeight="1">
      <c r="A3763" s="2"/>
      <c r="B3763" s="2">
        <v>1356266.0</v>
      </c>
      <c r="C3763" s="2" t="s">
        <v>3627</v>
      </c>
      <c r="D3763" s="2">
        <v>9.819815696E9</v>
      </c>
      <c r="E3763" s="2" t="s">
        <v>238</v>
      </c>
      <c r="F3763" s="2" t="s">
        <v>239</v>
      </c>
      <c r="G3763" s="38">
        <v>41219.927083333336</v>
      </c>
      <c r="H3763" s="100"/>
      <c r="I3763" s="2" t="s">
        <v>3621</v>
      </c>
      <c r="J3763" s="2" t="s">
        <v>241</v>
      </c>
      <c r="K3763" s="2">
        <v>290.0</v>
      </c>
      <c r="L3763" s="101">
        <v>314.4874539013539</v>
      </c>
      <c r="M3763" s="2" t="s">
        <v>1060</v>
      </c>
      <c r="N3763" s="2"/>
      <c r="O3763" s="2"/>
      <c r="X3763" s="2"/>
      <c r="Y3763" s="2"/>
      <c r="Z3763" s="2"/>
    </row>
    <row r="3764" ht="10.5" customHeight="1">
      <c r="A3764" s="2"/>
      <c r="B3764" s="2">
        <v>1353386.0</v>
      </c>
      <c r="C3764" s="2" t="s">
        <v>3001</v>
      </c>
      <c r="D3764" s="2">
        <v>9.819304502E9</v>
      </c>
      <c r="E3764" s="2" t="s">
        <v>238</v>
      </c>
      <c r="F3764" s="2" t="s">
        <v>239</v>
      </c>
      <c r="G3764" s="38">
        <v>41220.479166666664</v>
      </c>
      <c r="H3764" s="100"/>
      <c r="I3764" s="2" t="s">
        <v>3621</v>
      </c>
      <c r="J3764" s="2" t="s">
        <v>241</v>
      </c>
      <c r="K3764" s="2">
        <v>100.0</v>
      </c>
      <c r="L3764" s="101">
        <v>116.63726982355173</v>
      </c>
      <c r="M3764" s="2" t="s">
        <v>1060</v>
      </c>
      <c r="N3764" s="2"/>
      <c r="O3764" s="2"/>
      <c r="X3764" s="2"/>
      <c r="Y3764" s="2"/>
      <c r="Z3764" s="2"/>
    </row>
    <row r="3765" ht="10.5" customHeight="1">
      <c r="A3765" s="2"/>
      <c r="B3765" s="2">
        <v>1357048.0</v>
      </c>
      <c r="C3765" s="2" t="s">
        <v>3628</v>
      </c>
      <c r="D3765" s="2">
        <v>9.820293052E9</v>
      </c>
      <c r="E3765" s="2" t="s">
        <v>238</v>
      </c>
      <c r="F3765" s="2" t="s">
        <v>239</v>
      </c>
      <c r="G3765" s="38">
        <v>41220.583333333336</v>
      </c>
      <c r="H3765" s="100"/>
      <c r="I3765" s="2" t="s">
        <v>3621</v>
      </c>
      <c r="J3765" s="2" t="s">
        <v>241</v>
      </c>
      <c r="K3765" s="2">
        <v>471.0</v>
      </c>
      <c r="L3765" s="101">
        <v>529.6495290859638</v>
      </c>
      <c r="M3765" s="2" t="s">
        <v>1060</v>
      </c>
      <c r="N3765" s="2"/>
      <c r="O3765" s="2"/>
      <c r="X3765" s="2"/>
      <c r="Y3765" s="2"/>
      <c r="Z3765" s="2"/>
    </row>
    <row r="3766" ht="10.5" customHeight="1">
      <c r="A3766" s="2"/>
      <c r="B3766" s="2">
        <v>1335314.0</v>
      </c>
      <c r="C3766" s="2" t="s">
        <v>1034</v>
      </c>
      <c r="D3766" s="2">
        <v>9.886040848E9</v>
      </c>
      <c r="E3766" s="2" t="s">
        <v>238</v>
      </c>
      <c r="F3766" s="2" t="s">
        <v>333</v>
      </c>
      <c r="G3766" s="38">
        <v>41220.708333333336</v>
      </c>
      <c r="H3766" s="100"/>
      <c r="I3766" s="2" t="s">
        <v>3629</v>
      </c>
      <c r="J3766" s="2" t="s">
        <v>871</v>
      </c>
      <c r="K3766" s="2">
        <v>1960.0</v>
      </c>
      <c r="L3766" s="101">
        <v>1745.4540320758979</v>
      </c>
      <c r="M3766" s="2" t="s">
        <v>936</v>
      </c>
      <c r="N3766" s="2"/>
      <c r="O3766" s="2"/>
      <c r="X3766" s="2"/>
      <c r="Y3766" s="2"/>
      <c r="Z3766" s="2"/>
    </row>
    <row r="3767" ht="10.5" customHeight="1">
      <c r="A3767" s="2"/>
      <c r="B3767" s="2">
        <v>1343148.0</v>
      </c>
      <c r="C3767" s="2" t="s">
        <v>3630</v>
      </c>
      <c r="D3767" s="2">
        <v>9.967479982E9</v>
      </c>
      <c r="E3767" s="2" t="s">
        <v>238</v>
      </c>
      <c r="F3767" s="2" t="s">
        <v>239</v>
      </c>
      <c r="G3767" s="38">
        <v>41220.78125</v>
      </c>
      <c r="H3767" s="100"/>
      <c r="I3767" s="2" t="s">
        <v>3629</v>
      </c>
      <c r="J3767" s="2" t="s">
        <v>1245</v>
      </c>
      <c r="K3767" s="2">
        <v>940.0</v>
      </c>
      <c r="L3767" s="101">
        <v>725.4540320758979</v>
      </c>
      <c r="M3767" s="2" t="s">
        <v>936</v>
      </c>
      <c r="N3767" s="2"/>
      <c r="O3767" s="2"/>
      <c r="X3767" s="2"/>
      <c r="Y3767" s="2"/>
      <c r="Z3767" s="2"/>
    </row>
    <row r="3768" ht="10.5" customHeight="1">
      <c r="A3768" s="2"/>
      <c r="B3768" s="2">
        <v>1326824.0</v>
      </c>
      <c r="C3768" s="2" t="s">
        <v>2093</v>
      </c>
      <c r="D3768" s="2">
        <v>9.769008423E9</v>
      </c>
      <c r="E3768" s="2" t="s">
        <v>238</v>
      </c>
      <c r="F3768" s="2" t="s">
        <v>333</v>
      </c>
      <c r="G3768" s="38">
        <v>41220.864583333336</v>
      </c>
      <c r="H3768" s="100"/>
      <c r="I3768" s="2" t="s">
        <v>3631</v>
      </c>
      <c r="J3768" s="2" t="s">
        <v>241</v>
      </c>
      <c r="K3768" s="2">
        <v>165.0</v>
      </c>
      <c r="L3768" s="101">
        <v>158.15751784976948</v>
      </c>
      <c r="M3768" s="2" t="s">
        <v>1211</v>
      </c>
      <c r="N3768" s="2"/>
      <c r="O3768" s="2"/>
      <c r="X3768" s="2"/>
      <c r="Y3768" s="2"/>
      <c r="Z3768" s="2"/>
    </row>
    <row r="3769" ht="10.5" customHeight="1">
      <c r="A3769" s="2"/>
      <c r="B3769" s="2">
        <v>1333782.0</v>
      </c>
      <c r="C3769" s="2" t="s">
        <v>3632</v>
      </c>
      <c r="D3769" s="2">
        <v>7.208241186E9</v>
      </c>
      <c r="E3769" s="2" t="s">
        <v>238</v>
      </c>
      <c r="F3769" s="2" t="s">
        <v>239</v>
      </c>
      <c r="G3769" s="38">
        <v>41215.40625</v>
      </c>
      <c r="H3769" s="100"/>
      <c r="I3769" s="2" t="s">
        <v>3631</v>
      </c>
      <c r="J3769" s="2" t="s">
        <v>241</v>
      </c>
      <c r="K3769" s="2">
        <v>106.0</v>
      </c>
      <c r="L3769" s="101">
        <v>100.04913007338673</v>
      </c>
      <c r="M3769" s="2" t="s">
        <v>1211</v>
      </c>
      <c r="N3769" s="2"/>
      <c r="O3769" s="2"/>
      <c r="X3769" s="2"/>
      <c r="Y3769" s="2"/>
      <c r="Z3769" s="2"/>
    </row>
    <row r="3770" ht="10.5" customHeight="1">
      <c r="A3770" s="2"/>
      <c r="B3770" s="2">
        <v>1256682.0</v>
      </c>
      <c r="C3770" s="2" t="s">
        <v>1988</v>
      </c>
      <c r="D3770" s="2">
        <v>9.833854586E9</v>
      </c>
      <c r="E3770" s="2" t="s">
        <v>238</v>
      </c>
      <c r="F3770" s="2" t="s">
        <v>239</v>
      </c>
      <c r="G3770" s="38">
        <v>41217.5</v>
      </c>
      <c r="H3770" s="100"/>
      <c r="I3770" s="2" t="s">
        <v>3631</v>
      </c>
      <c r="J3770" s="2" t="s">
        <v>241</v>
      </c>
      <c r="K3770" s="2">
        <v>158.0</v>
      </c>
      <c r="L3770" s="101">
        <v>151.1845113166035</v>
      </c>
      <c r="M3770" s="2" t="s">
        <v>1211</v>
      </c>
      <c r="N3770" s="2"/>
      <c r="O3770" s="2"/>
      <c r="X3770" s="2"/>
      <c r="Y3770" s="2"/>
      <c r="Z3770" s="2"/>
    </row>
    <row r="3771" ht="10.5" customHeight="1">
      <c r="A3771" s="2"/>
      <c r="B3771" s="2">
        <v>1326816.0</v>
      </c>
      <c r="C3771" s="2" t="s">
        <v>2093</v>
      </c>
      <c r="D3771" s="2">
        <v>9.769008423E9</v>
      </c>
      <c r="E3771" s="2" t="s">
        <v>238</v>
      </c>
      <c r="F3771" s="2" t="s">
        <v>333</v>
      </c>
      <c r="G3771" s="38">
        <v>41214.354166666664</v>
      </c>
      <c r="H3771" s="100"/>
      <c r="I3771" s="2" t="s">
        <v>3631</v>
      </c>
      <c r="J3771" s="2" t="s">
        <v>241</v>
      </c>
      <c r="K3771" s="2">
        <v>161.0</v>
      </c>
      <c r="L3771" s="101">
        <v>158.15751784976948</v>
      </c>
      <c r="M3771" s="2" t="s">
        <v>1211</v>
      </c>
      <c r="N3771" s="2"/>
      <c r="O3771" s="2"/>
      <c r="X3771" s="2"/>
      <c r="Y3771" s="2"/>
      <c r="Z3771" s="2"/>
    </row>
    <row r="3772" ht="10.5" customHeight="1">
      <c r="A3772" s="2"/>
      <c r="B3772" s="2">
        <v>1337002.0</v>
      </c>
      <c r="C3772" s="2" t="s">
        <v>3141</v>
      </c>
      <c r="D3772" s="2">
        <v>9.769970677E9</v>
      </c>
      <c r="E3772" s="2" t="s">
        <v>238</v>
      </c>
      <c r="F3772" s="2" t="s">
        <v>239</v>
      </c>
      <c r="G3772" s="38">
        <v>41214.4375</v>
      </c>
      <c r="H3772" s="100"/>
      <c r="I3772" s="2" t="s">
        <v>3631</v>
      </c>
      <c r="J3772" s="2" t="s">
        <v>241</v>
      </c>
      <c r="K3772" s="2">
        <v>209.0</v>
      </c>
      <c r="L3772" s="101">
        <v>218.59024113720744</v>
      </c>
      <c r="M3772" s="2" t="s">
        <v>1211</v>
      </c>
      <c r="N3772" s="2"/>
      <c r="O3772" s="2"/>
      <c r="X3772" s="2"/>
      <c r="Y3772" s="2"/>
      <c r="Z3772" s="2"/>
    </row>
    <row r="3773" ht="10.5" customHeight="1">
      <c r="A3773" s="2"/>
      <c r="B3773" s="2">
        <v>1336062.0</v>
      </c>
      <c r="C3773" s="2" t="s">
        <v>3633</v>
      </c>
      <c r="D3773" s="2">
        <v>9.769175952E9</v>
      </c>
      <c r="E3773" s="2" t="s">
        <v>238</v>
      </c>
      <c r="F3773" s="2" t="s">
        <v>239</v>
      </c>
      <c r="G3773" s="38">
        <v>41214.510416666664</v>
      </c>
      <c r="H3773" s="100"/>
      <c r="I3773" s="2" t="s">
        <v>3631</v>
      </c>
      <c r="J3773" s="2" t="s">
        <v>241</v>
      </c>
      <c r="K3773" s="2">
        <v>256.0</v>
      </c>
      <c r="L3773" s="101">
        <v>237.18492522564992</v>
      </c>
      <c r="M3773" s="2" t="s">
        <v>1211</v>
      </c>
      <c r="N3773" s="2"/>
      <c r="O3773" s="2"/>
      <c r="X3773" s="2"/>
      <c r="Y3773" s="2"/>
      <c r="Z3773" s="2"/>
    </row>
    <row r="3774" ht="10.5" customHeight="1">
      <c r="A3774" s="2"/>
      <c r="B3774" s="2">
        <v>1337996.0</v>
      </c>
      <c r="C3774" s="2" t="s">
        <v>1686</v>
      </c>
      <c r="D3774" s="2">
        <v>9.833361893E9</v>
      </c>
      <c r="E3774" s="2" t="s">
        <v>238</v>
      </c>
      <c r="F3774" s="2" t="s">
        <v>239</v>
      </c>
      <c r="G3774" s="38">
        <v>41215.354166666664</v>
      </c>
      <c r="H3774" s="100"/>
      <c r="I3774" s="2" t="s">
        <v>3631</v>
      </c>
      <c r="J3774" s="2" t="s">
        <v>241</v>
      </c>
      <c r="K3774" s="2">
        <v>245.0</v>
      </c>
      <c r="L3774" s="101">
        <v>260.428280336203</v>
      </c>
      <c r="M3774" s="2" t="s">
        <v>1211</v>
      </c>
      <c r="N3774" s="2"/>
      <c r="O3774" s="2"/>
      <c r="X3774" s="2"/>
      <c r="Y3774" s="2"/>
      <c r="Z3774" s="2"/>
    </row>
    <row r="3775" ht="10.5" customHeight="1">
      <c r="A3775" s="2"/>
      <c r="B3775" s="2">
        <v>1337026.0</v>
      </c>
      <c r="C3775" s="2" t="s">
        <v>3634</v>
      </c>
      <c r="D3775" s="2">
        <v>9.819365672E9</v>
      </c>
      <c r="E3775" s="2" t="s">
        <v>238</v>
      </c>
      <c r="F3775" s="2" t="s">
        <v>239</v>
      </c>
      <c r="G3775" s="38">
        <v>41215.416666666664</v>
      </c>
      <c r="H3775" s="100"/>
      <c r="I3775" s="2" t="s">
        <v>3631</v>
      </c>
      <c r="J3775" s="2" t="s">
        <v>241</v>
      </c>
      <c r="K3775" s="2">
        <v>188.0</v>
      </c>
      <c r="L3775" s="101">
        <v>190.69821500454378</v>
      </c>
      <c r="M3775" s="2" t="s">
        <v>1211</v>
      </c>
      <c r="N3775" s="2"/>
      <c r="O3775" s="2"/>
      <c r="X3775" s="2"/>
      <c r="Y3775" s="2"/>
      <c r="Z3775" s="2"/>
    </row>
    <row r="3776" ht="10.5" customHeight="1">
      <c r="A3776" s="2"/>
      <c r="B3776" s="2">
        <v>1337102.0</v>
      </c>
      <c r="C3776" s="2" t="s">
        <v>861</v>
      </c>
      <c r="D3776" s="2">
        <v>9.987538773E9</v>
      </c>
      <c r="E3776" s="2" t="s">
        <v>238</v>
      </c>
      <c r="F3776" s="2" t="s">
        <v>239</v>
      </c>
      <c r="G3776" s="38">
        <v>41215.458333333336</v>
      </c>
      <c r="H3776" s="100"/>
      <c r="I3776" s="2" t="s">
        <v>3631</v>
      </c>
      <c r="J3776" s="2" t="s">
        <v>241</v>
      </c>
      <c r="K3776" s="2">
        <v>129.0</v>
      </c>
      <c r="L3776" s="101">
        <v>111.67080762866328</v>
      </c>
      <c r="M3776" s="2" t="s">
        <v>1211</v>
      </c>
      <c r="N3776" s="2"/>
      <c r="O3776" s="2"/>
      <c r="X3776" s="2"/>
      <c r="Y3776" s="2"/>
      <c r="Z3776" s="2"/>
    </row>
    <row r="3777" ht="10.5" customHeight="1">
      <c r="A3777" s="2"/>
      <c r="B3777" s="2">
        <v>1339226.0</v>
      </c>
      <c r="C3777" s="2" t="s">
        <v>282</v>
      </c>
      <c r="D3777" s="2">
        <v>9.321069756E9</v>
      </c>
      <c r="E3777" s="2" t="s">
        <v>238</v>
      </c>
      <c r="F3777" s="2" t="s">
        <v>283</v>
      </c>
      <c r="G3777" s="38">
        <v>41215.625</v>
      </c>
      <c r="H3777" s="100"/>
      <c r="I3777" s="2" t="s">
        <v>3631</v>
      </c>
      <c r="J3777" s="2" t="s">
        <v>241</v>
      </c>
      <c r="K3777" s="2">
        <v>404.0</v>
      </c>
      <c r="L3777" s="101">
        <v>276.6986289135901</v>
      </c>
      <c r="M3777" s="2" t="s">
        <v>1211</v>
      </c>
      <c r="N3777" s="2"/>
      <c r="O3777" s="2"/>
      <c r="X3777" s="2"/>
      <c r="Y3777" s="2"/>
      <c r="Z3777" s="2"/>
    </row>
    <row r="3778" ht="10.5" customHeight="1">
      <c r="A3778" s="2"/>
      <c r="B3778" s="2">
        <v>1339706.0</v>
      </c>
      <c r="C3778" s="2" t="s">
        <v>3635</v>
      </c>
      <c r="D3778" s="2">
        <v>9.833366038E9</v>
      </c>
      <c r="E3778" s="2" t="s">
        <v>238</v>
      </c>
      <c r="F3778" s="2" t="s">
        <v>239</v>
      </c>
      <c r="G3778" s="38">
        <v>41215.677083333336</v>
      </c>
      <c r="H3778" s="100"/>
      <c r="I3778" s="2" t="s">
        <v>3631</v>
      </c>
      <c r="J3778" s="2" t="s">
        <v>241</v>
      </c>
      <c r="K3778" s="2">
        <v>839.0</v>
      </c>
      <c r="L3778" s="101">
        <v>901.944881387468</v>
      </c>
      <c r="M3778" s="2" t="s">
        <v>1211</v>
      </c>
      <c r="N3778" s="2"/>
      <c r="O3778" s="2"/>
      <c r="X3778" s="2"/>
      <c r="Y3778" s="2"/>
      <c r="Z3778" s="2"/>
    </row>
    <row r="3779" ht="10.5" customHeight="1">
      <c r="A3779" s="2"/>
      <c r="B3779" s="2">
        <v>1340622.0</v>
      </c>
      <c r="C3779" s="2" t="s">
        <v>3411</v>
      </c>
      <c r="D3779" s="2">
        <v>9.320468833E9</v>
      </c>
      <c r="E3779" s="2" t="s">
        <v>238</v>
      </c>
      <c r="F3779" s="2" t="s">
        <v>239</v>
      </c>
      <c r="G3779" s="38">
        <v>41215.75</v>
      </c>
      <c r="H3779" s="100"/>
      <c r="I3779" s="2" t="s">
        <v>3631</v>
      </c>
      <c r="J3779" s="2" t="s">
        <v>241</v>
      </c>
      <c r="K3779" s="2">
        <v>171.0</v>
      </c>
      <c r="L3779" s="101">
        <v>158.15751784976948</v>
      </c>
      <c r="M3779" s="2" t="s">
        <v>1211</v>
      </c>
      <c r="N3779" s="2"/>
      <c r="O3779" s="2"/>
      <c r="X3779" s="2"/>
      <c r="Y3779" s="2"/>
      <c r="Z3779" s="2"/>
    </row>
    <row r="3780" ht="10.5" customHeight="1">
      <c r="A3780" s="2"/>
      <c r="B3780" s="2">
        <v>1341026.0</v>
      </c>
      <c r="C3780" s="2" t="s">
        <v>3636</v>
      </c>
      <c r="D3780" s="2">
        <v>9.819379379E9</v>
      </c>
      <c r="E3780" s="2" t="s">
        <v>238</v>
      </c>
      <c r="F3780" s="2" t="s">
        <v>283</v>
      </c>
      <c r="G3780" s="38">
        <v>41215.822916666664</v>
      </c>
      <c r="H3780" s="100"/>
      <c r="I3780" s="2" t="s">
        <v>3631</v>
      </c>
      <c r="J3780" s="2" t="s">
        <v>241</v>
      </c>
      <c r="K3780" s="2">
        <v>238.0</v>
      </c>
      <c r="L3780" s="101">
        <v>311.5636615794197</v>
      </c>
      <c r="M3780" s="2" t="s">
        <v>1211</v>
      </c>
      <c r="N3780" s="2"/>
      <c r="O3780" s="2"/>
      <c r="X3780" s="2"/>
      <c r="Y3780" s="2"/>
      <c r="Z3780" s="2"/>
    </row>
    <row r="3781" ht="10.5" customHeight="1">
      <c r="A3781" s="2"/>
      <c r="B3781" s="2">
        <v>1341092.0</v>
      </c>
      <c r="C3781" s="2" t="s">
        <v>3637</v>
      </c>
      <c r="D3781" s="2">
        <v>9.167213867E9</v>
      </c>
      <c r="E3781" s="2" t="s">
        <v>238</v>
      </c>
      <c r="F3781" s="2" t="s">
        <v>239</v>
      </c>
      <c r="G3781" s="38">
        <v>41216.354166666664</v>
      </c>
      <c r="H3781" s="100"/>
      <c r="I3781" s="2" t="s">
        <v>3631</v>
      </c>
      <c r="J3781" s="2" t="s">
        <v>241</v>
      </c>
      <c r="K3781" s="2">
        <v>247.0</v>
      </c>
      <c r="L3781" s="101">
        <v>262.7526158472583</v>
      </c>
      <c r="M3781" s="2" t="s">
        <v>1211</v>
      </c>
      <c r="N3781" s="2"/>
      <c r="O3781" s="2"/>
      <c r="X3781" s="2"/>
      <c r="Y3781" s="2"/>
      <c r="Z3781" s="2"/>
    </row>
    <row r="3782" ht="10.5" customHeight="1">
      <c r="A3782" s="2"/>
      <c r="B3782" s="2">
        <v>1342090.0</v>
      </c>
      <c r="C3782" s="2" t="s">
        <v>3638</v>
      </c>
      <c r="D3782" s="2">
        <v>9.819003253E9</v>
      </c>
      <c r="E3782" s="2" t="s">
        <v>238</v>
      </c>
      <c r="F3782" s="2" t="s">
        <v>239</v>
      </c>
      <c r="G3782" s="38">
        <v>41216.447916666664</v>
      </c>
      <c r="H3782" s="100"/>
      <c r="I3782" s="2" t="s">
        <v>3631</v>
      </c>
      <c r="J3782" s="2" t="s">
        <v>241</v>
      </c>
      <c r="K3782" s="2">
        <v>201.0</v>
      </c>
      <c r="L3782" s="101">
        <v>158.15751784976948</v>
      </c>
      <c r="M3782" s="2" t="s">
        <v>1211</v>
      </c>
      <c r="N3782" s="2"/>
      <c r="O3782" s="2"/>
      <c r="X3782" s="2"/>
      <c r="Y3782" s="2"/>
      <c r="Z3782" s="2"/>
    </row>
    <row r="3783" ht="10.5" customHeight="1">
      <c r="A3783" s="2"/>
      <c r="B3783" s="2">
        <v>1343292.0</v>
      </c>
      <c r="C3783" s="2" t="s">
        <v>3639</v>
      </c>
      <c r="D3783" s="2">
        <v>9.425056737E9</v>
      </c>
      <c r="E3783" s="2" t="s">
        <v>238</v>
      </c>
      <c r="F3783" s="2" t="s">
        <v>239</v>
      </c>
      <c r="G3783" s="38">
        <v>41216.5625</v>
      </c>
      <c r="H3783" s="100"/>
      <c r="I3783" s="2" t="s">
        <v>3631</v>
      </c>
      <c r="J3783" s="2" t="s">
        <v>241</v>
      </c>
      <c r="K3783" s="2">
        <v>668.0</v>
      </c>
      <c r="L3783" s="101">
        <v>699.7276919256561</v>
      </c>
      <c r="M3783" s="2" t="s">
        <v>1211</v>
      </c>
      <c r="N3783" s="2"/>
      <c r="O3783" s="2"/>
      <c r="X3783" s="2"/>
      <c r="Y3783" s="2"/>
      <c r="Z3783" s="2"/>
    </row>
    <row r="3784" ht="10.5" customHeight="1">
      <c r="A3784" s="2"/>
      <c r="B3784" s="2">
        <v>1344546.0</v>
      </c>
      <c r="C3784" s="2" t="s">
        <v>3640</v>
      </c>
      <c r="D3784" s="2">
        <v>9.619681191E9</v>
      </c>
      <c r="E3784" s="2" t="s">
        <v>238</v>
      </c>
      <c r="F3784" s="2" t="s">
        <v>239</v>
      </c>
      <c r="G3784" s="38">
        <v>41216.677083333336</v>
      </c>
      <c r="H3784" s="100"/>
      <c r="I3784" s="2" t="s">
        <v>3631</v>
      </c>
      <c r="J3784" s="2" t="s">
        <v>241</v>
      </c>
      <c r="K3784" s="2">
        <v>974.4</v>
      </c>
      <c r="L3784" s="101">
        <v>1055.3510251171183</v>
      </c>
      <c r="M3784" s="2" t="s">
        <v>1211</v>
      </c>
      <c r="N3784" s="2"/>
      <c r="O3784" s="2"/>
      <c r="X3784" s="2"/>
      <c r="Y3784" s="2"/>
      <c r="Z3784" s="2"/>
    </row>
    <row r="3785" ht="10.5" customHeight="1">
      <c r="A3785" s="2"/>
      <c r="B3785" s="2">
        <v>1344300.0</v>
      </c>
      <c r="C3785" s="2" t="s">
        <v>3641</v>
      </c>
      <c r="D3785" s="2">
        <v>9.980540216E9</v>
      </c>
      <c r="E3785" s="2" t="s">
        <v>238</v>
      </c>
      <c r="F3785" s="2" t="s">
        <v>239</v>
      </c>
      <c r="G3785" s="38">
        <v>41216.78125</v>
      </c>
      <c r="H3785" s="100"/>
      <c r="I3785" s="2" t="s">
        <v>3631</v>
      </c>
      <c r="J3785" s="2" t="s">
        <v>241</v>
      </c>
      <c r="K3785" s="2">
        <v>697.0</v>
      </c>
      <c r="L3785" s="101">
        <v>685.7816788593243</v>
      </c>
      <c r="M3785" s="2" t="s">
        <v>1211</v>
      </c>
      <c r="N3785" s="2"/>
      <c r="O3785" s="2"/>
      <c r="X3785" s="2"/>
      <c r="Y3785" s="2"/>
      <c r="Z3785" s="2"/>
    </row>
    <row r="3786" ht="10.5" customHeight="1">
      <c r="A3786" s="2"/>
      <c r="B3786" s="2">
        <v>1333150.0</v>
      </c>
      <c r="C3786" s="2" t="s">
        <v>1126</v>
      </c>
      <c r="D3786" s="2">
        <v>7.738881477E9</v>
      </c>
      <c r="E3786" s="2" t="s">
        <v>238</v>
      </c>
      <c r="F3786" s="2" t="s">
        <v>258</v>
      </c>
      <c r="G3786" s="38">
        <v>41217.4375</v>
      </c>
      <c r="H3786" s="100"/>
      <c r="I3786" s="2" t="s">
        <v>3631</v>
      </c>
      <c r="J3786" s="2" t="s">
        <v>241</v>
      </c>
      <c r="K3786" s="2">
        <v>162.0</v>
      </c>
      <c r="L3786" s="101">
        <v>151.1845113166035</v>
      </c>
      <c r="M3786" s="2" t="s">
        <v>1211</v>
      </c>
      <c r="N3786" s="2"/>
      <c r="O3786" s="2"/>
      <c r="X3786" s="2"/>
      <c r="Y3786" s="2"/>
      <c r="Z3786" s="2"/>
    </row>
    <row r="3787" ht="10.5" customHeight="1">
      <c r="A3787" s="2"/>
      <c r="B3787" s="2">
        <v>1347430.0</v>
      </c>
      <c r="C3787" s="2" t="s">
        <v>769</v>
      </c>
      <c r="D3787" s="2">
        <v>9.820989907E9</v>
      </c>
      <c r="E3787" s="2" t="s">
        <v>238</v>
      </c>
      <c r="F3787" s="2" t="s">
        <v>283</v>
      </c>
      <c r="G3787" s="38">
        <v>41217.604166666664</v>
      </c>
      <c r="H3787" s="100"/>
      <c r="I3787" s="2" t="s">
        <v>3631</v>
      </c>
      <c r="J3787" s="2" t="s">
        <v>241</v>
      </c>
      <c r="K3787" s="2">
        <v>115.0</v>
      </c>
      <c r="L3787" s="101">
        <v>74.48143945177836</v>
      </c>
      <c r="M3787" s="2" t="s">
        <v>1211</v>
      </c>
      <c r="N3787" s="2"/>
      <c r="O3787" s="2"/>
      <c r="X3787" s="2"/>
      <c r="Y3787" s="2"/>
      <c r="Z3787" s="2"/>
    </row>
    <row r="3788" ht="10.5" customHeight="1">
      <c r="A3788" s="2"/>
      <c r="B3788" s="2">
        <v>1347658.0</v>
      </c>
      <c r="C3788" s="2" t="s">
        <v>2199</v>
      </c>
      <c r="D3788" s="2">
        <v>9.820103232E9</v>
      </c>
      <c r="E3788" s="2" t="s">
        <v>238</v>
      </c>
      <c r="F3788" s="2" t="s">
        <v>239</v>
      </c>
      <c r="G3788" s="38">
        <v>41217.75</v>
      </c>
      <c r="H3788" s="100"/>
      <c r="I3788" s="2" t="s">
        <v>3631</v>
      </c>
      <c r="J3788" s="2" t="s">
        <v>241</v>
      </c>
      <c r="K3788" s="2">
        <v>288.4</v>
      </c>
      <c r="L3788" s="101">
        <v>290.64464197992197</v>
      </c>
      <c r="M3788" s="2" t="s">
        <v>1211</v>
      </c>
      <c r="N3788" s="2"/>
      <c r="O3788" s="2"/>
      <c r="X3788" s="2"/>
      <c r="Y3788" s="2"/>
      <c r="Z3788" s="2"/>
    </row>
    <row r="3789" ht="10.5" customHeight="1">
      <c r="A3789" s="2"/>
      <c r="B3789" s="2">
        <v>1348124.0</v>
      </c>
      <c r="C3789" s="2" t="s">
        <v>3642</v>
      </c>
      <c r="D3789" s="2">
        <v>9.920970438E9</v>
      </c>
      <c r="E3789" s="2" t="s">
        <v>238</v>
      </c>
      <c r="F3789" s="2" t="s">
        <v>239</v>
      </c>
      <c r="G3789" s="38">
        <v>41218.354166666664</v>
      </c>
      <c r="H3789" s="100"/>
      <c r="I3789" s="2" t="s">
        <v>3631</v>
      </c>
      <c r="J3789" s="2" t="s">
        <v>241</v>
      </c>
      <c r="K3789" s="2">
        <v>858.0</v>
      </c>
      <c r="L3789" s="101">
        <v>941.4585850754082</v>
      </c>
      <c r="M3789" s="2" t="s">
        <v>1211</v>
      </c>
      <c r="N3789" s="2"/>
      <c r="O3789" s="2"/>
      <c r="X3789" s="2"/>
      <c r="Y3789" s="2"/>
      <c r="Z3789" s="2"/>
    </row>
    <row r="3790" ht="10.5" customHeight="1">
      <c r="A3790" s="2"/>
      <c r="B3790" s="2">
        <v>1348622.0</v>
      </c>
      <c r="C3790" s="2" t="s">
        <v>3643</v>
      </c>
      <c r="D3790" s="2">
        <v>9.820387093E9</v>
      </c>
      <c r="E3790" s="2" t="s">
        <v>238</v>
      </c>
      <c r="F3790" s="2" t="s">
        <v>239</v>
      </c>
      <c r="G3790" s="38">
        <v>41218.385416666664</v>
      </c>
      <c r="H3790" s="100"/>
      <c r="I3790" s="2" t="s">
        <v>3631</v>
      </c>
      <c r="J3790" s="2" t="s">
        <v>241</v>
      </c>
      <c r="K3790" s="2">
        <v>379.0</v>
      </c>
      <c r="L3790" s="101">
        <v>409.1857530437427</v>
      </c>
      <c r="M3790" s="2" t="s">
        <v>1211</v>
      </c>
      <c r="N3790" s="2"/>
      <c r="O3790" s="2"/>
      <c r="X3790" s="2"/>
      <c r="Y3790" s="2"/>
      <c r="Z3790" s="2"/>
    </row>
    <row r="3791" ht="10.5" customHeight="1">
      <c r="A3791" s="2"/>
      <c r="B3791" s="2">
        <v>1345872.0</v>
      </c>
      <c r="C3791" s="2" t="s">
        <v>363</v>
      </c>
      <c r="D3791" s="2">
        <v>9.819381606E9</v>
      </c>
      <c r="E3791" s="2" t="s">
        <v>238</v>
      </c>
      <c r="F3791" s="2" t="s">
        <v>239</v>
      </c>
      <c r="G3791" s="38">
        <v>41218.46875</v>
      </c>
      <c r="H3791" s="100"/>
      <c r="I3791" s="2" t="s">
        <v>3631</v>
      </c>
      <c r="J3791" s="2" t="s">
        <v>241</v>
      </c>
      <c r="K3791" s="2">
        <v>247.0</v>
      </c>
      <c r="L3791" s="101">
        <v>216.26590562615212</v>
      </c>
      <c r="M3791" s="2" t="s">
        <v>1211</v>
      </c>
      <c r="N3791" s="2"/>
      <c r="O3791" s="2"/>
      <c r="X3791" s="2"/>
      <c r="Y3791" s="2"/>
      <c r="Z3791" s="2"/>
    </row>
    <row r="3792" ht="10.5" customHeight="1">
      <c r="A3792" s="2"/>
      <c r="B3792" s="2">
        <v>1341534.0</v>
      </c>
      <c r="C3792" s="2" t="s">
        <v>2093</v>
      </c>
      <c r="D3792" s="2">
        <v>9.769008423E9</v>
      </c>
      <c r="E3792" s="2" t="s">
        <v>238</v>
      </c>
      <c r="F3792" s="2" t="s">
        <v>333</v>
      </c>
      <c r="G3792" s="38">
        <v>41218.53125</v>
      </c>
      <c r="H3792" s="100"/>
      <c r="I3792" s="2" t="s">
        <v>3631</v>
      </c>
      <c r="J3792" s="2" t="s">
        <v>241</v>
      </c>
      <c r="K3792" s="2">
        <v>161.0</v>
      </c>
      <c r="L3792" s="101">
        <v>158.15751784976948</v>
      </c>
      <c r="M3792" s="2" t="s">
        <v>1211</v>
      </c>
      <c r="N3792" s="2"/>
      <c r="O3792" s="2"/>
      <c r="X3792" s="2"/>
      <c r="Y3792" s="2"/>
      <c r="Z3792" s="2"/>
    </row>
    <row r="3793" ht="10.5" customHeight="1">
      <c r="A3793" s="2"/>
      <c r="B3793" s="2">
        <v>1338516.0</v>
      </c>
      <c r="C3793" s="2" t="s">
        <v>3644</v>
      </c>
      <c r="D3793" s="2">
        <v>9.73174679E9</v>
      </c>
      <c r="E3793" s="2" t="s">
        <v>238</v>
      </c>
      <c r="F3793" s="2" t="s">
        <v>239</v>
      </c>
      <c r="G3793" s="38">
        <v>41218.71875</v>
      </c>
      <c r="H3793" s="100"/>
      <c r="I3793" s="2" t="s">
        <v>3631</v>
      </c>
      <c r="J3793" s="2" t="s">
        <v>241</v>
      </c>
      <c r="K3793" s="2">
        <v>175.0</v>
      </c>
      <c r="L3793" s="101">
        <v>167.45485989399072</v>
      </c>
      <c r="M3793" s="2" t="s">
        <v>1211</v>
      </c>
      <c r="N3793" s="2"/>
      <c r="O3793" s="2"/>
      <c r="X3793" s="2"/>
      <c r="Y3793" s="2"/>
      <c r="Z3793" s="2"/>
    </row>
    <row r="3794" ht="10.5" customHeight="1">
      <c r="A3794" s="2"/>
      <c r="B3794" s="2">
        <v>1351696.0</v>
      </c>
      <c r="C3794" s="2" t="s">
        <v>3645</v>
      </c>
      <c r="D3794" s="2">
        <v>9.83382197E9</v>
      </c>
      <c r="E3794" s="2" t="s">
        <v>238</v>
      </c>
      <c r="F3794" s="2" t="s">
        <v>239</v>
      </c>
      <c r="G3794" s="38">
        <v>41218.791666666664</v>
      </c>
      <c r="H3794" s="100"/>
      <c r="I3794" s="2" t="s">
        <v>3631</v>
      </c>
      <c r="J3794" s="2" t="s">
        <v>241</v>
      </c>
      <c r="K3794" s="2">
        <v>149.0</v>
      </c>
      <c r="L3794" s="101">
        <v>158.15751784976948</v>
      </c>
      <c r="M3794" s="2" t="s">
        <v>1211</v>
      </c>
      <c r="N3794" s="2"/>
      <c r="O3794" s="2"/>
      <c r="X3794" s="2"/>
      <c r="Y3794" s="2"/>
      <c r="Z3794" s="2"/>
    </row>
    <row r="3795" ht="10.5" customHeight="1">
      <c r="A3795" s="2"/>
      <c r="B3795" s="2">
        <v>1352388.0</v>
      </c>
      <c r="C3795" s="2" t="s">
        <v>2554</v>
      </c>
      <c r="D3795" s="2">
        <v>9.320338039E9</v>
      </c>
      <c r="E3795" s="2" t="s">
        <v>238</v>
      </c>
      <c r="F3795" s="2" t="s">
        <v>239</v>
      </c>
      <c r="G3795" s="38">
        <v>41219.364583333336</v>
      </c>
      <c r="H3795" s="100"/>
      <c r="I3795" s="2" t="s">
        <v>3631</v>
      </c>
      <c r="J3795" s="2" t="s">
        <v>241</v>
      </c>
      <c r="K3795" s="2">
        <v>419.0</v>
      </c>
      <c r="L3795" s="101">
        <v>269.7256223804242</v>
      </c>
      <c r="M3795" s="2" t="s">
        <v>1211</v>
      </c>
      <c r="N3795" s="2"/>
      <c r="O3795" s="2"/>
      <c r="X3795" s="2"/>
      <c r="Y3795" s="2"/>
      <c r="Z3795" s="2"/>
    </row>
    <row r="3796" ht="10.5" customHeight="1">
      <c r="A3796" s="2"/>
      <c r="B3796" s="2">
        <v>1353010.0</v>
      </c>
      <c r="C3796" s="2" t="s">
        <v>1697</v>
      </c>
      <c r="D3796" s="2">
        <v>9.83338198E9</v>
      </c>
      <c r="E3796" s="2" t="s">
        <v>238</v>
      </c>
      <c r="F3796" s="2" t="s">
        <v>283</v>
      </c>
      <c r="G3796" s="38">
        <v>41219.427083333336</v>
      </c>
      <c r="H3796" s="100"/>
      <c r="I3796" s="2" t="s">
        <v>3631</v>
      </c>
      <c r="J3796" s="2" t="s">
        <v>241</v>
      </c>
      <c r="K3796" s="2">
        <v>249.0</v>
      </c>
      <c r="L3796" s="101">
        <v>213.94157011509685</v>
      </c>
      <c r="M3796" s="2" t="s">
        <v>1211</v>
      </c>
      <c r="N3796" s="2"/>
      <c r="O3796" s="2"/>
      <c r="X3796" s="2"/>
      <c r="Y3796" s="2"/>
      <c r="Z3796" s="2"/>
    </row>
    <row r="3797" ht="10.5" customHeight="1">
      <c r="A3797" s="2"/>
      <c r="B3797" s="2">
        <v>1354508.0</v>
      </c>
      <c r="C3797" s="2" t="s">
        <v>3646</v>
      </c>
      <c r="D3797" s="2">
        <v>9.930965148E9</v>
      </c>
      <c r="E3797" s="2" t="s">
        <v>238</v>
      </c>
      <c r="F3797" s="2" t="s">
        <v>337</v>
      </c>
      <c r="G3797" s="38">
        <v>41219.552083333336</v>
      </c>
      <c r="H3797" s="100"/>
      <c r="I3797" s="2" t="s">
        <v>3631</v>
      </c>
      <c r="J3797" s="2" t="s">
        <v>241</v>
      </c>
      <c r="K3797" s="2">
        <v>113.0</v>
      </c>
      <c r="L3797" s="101">
        <v>116.3194786507739</v>
      </c>
      <c r="M3797" s="2" t="s">
        <v>1211</v>
      </c>
      <c r="N3797" s="2"/>
      <c r="O3797" s="2"/>
      <c r="X3797" s="2"/>
      <c r="Y3797" s="2"/>
      <c r="Z3797" s="2"/>
    </row>
    <row r="3798" ht="10.5" customHeight="1">
      <c r="A3798" s="2"/>
      <c r="B3798" s="2">
        <v>1353002.0</v>
      </c>
      <c r="C3798" s="2" t="s">
        <v>3647</v>
      </c>
      <c r="D3798" s="2">
        <v>9.717315459E9</v>
      </c>
      <c r="E3798" s="2" t="s">
        <v>238</v>
      </c>
      <c r="F3798" s="2" t="s">
        <v>239</v>
      </c>
      <c r="G3798" s="38">
        <v>41219.666666666664</v>
      </c>
      <c r="H3798" s="100"/>
      <c r="I3798" s="2" t="s">
        <v>3631</v>
      </c>
      <c r="J3798" s="2" t="s">
        <v>241</v>
      </c>
      <c r="K3798" s="2">
        <v>322.0</v>
      </c>
      <c r="L3798" s="101">
        <v>323.1853391346963</v>
      </c>
      <c r="M3798" s="2" t="s">
        <v>1211</v>
      </c>
      <c r="N3798" s="2"/>
      <c r="O3798" s="2"/>
      <c r="X3798" s="2"/>
      <c r="Y3798" s="2"/>
      <c r="Z3798" s="2"/>
    </row>
    <row r="3799" ht="10.5" customHeight="1">
      <c r="A3799" s="2"/>
      <c r="B3799" s="2">
        <v>1355880.0</v>
      </c>
      <c r="C3799" s="2" t="s">
        <v>3648</v>
      </c>
      <c r="D3799" s="2">
        <v>9.930357772E9</v>
      </c>
      <c r="E3799" s="2" t="s">
        <v>238</v>
      </c>
      <c r="F3799" s="2" t="s">
        <v>239</v>
      </c>
      <c r="G3799" s="38">
        <v>41219.770833333336</v>
      </c>
      <c r="H3799" s="100"/>
      <c r="I3799" s="2" t="s">
        <v>3631</v>
      </c>
      <c r="J3799" s="2" t="s">
        <v>241</v>
      </c>
      <c r="K3799" s="2">
        <v>623.0</v>
      </c>
      <c r="L3799" s="101">
        <v>537.0242061517846</v>
      </c>
      <c r="M3799" s="2" t="s">
        <v>1211</v>
      </c>
      <c r="N3799" s="2"/>
      <c r="O3799" s="2"/>
      <c r="X3799" s="2"/>
      <c r="Y3799" s="2"/>
      <c r="Z3799" s="2"/>
    </row>
    <row r="3800" ht="10.5" customHeight="1">
      <c r="A3800" s="2"/>
      <c r="B3800" s="2">
        <v>1350924.0</v>
      </c>
      <c r="C3800" s="2" t="s">
        <v>322</v>
      </c>
      <c r="D3800" s="2">
        <v>7.208008001E9</v>
      </c>
      <c r="E3800" s="2" t="s">
        <v>238</v>
      </c>
      <c r="F3800" s="2" t="s">
        <v>258</v>
      </c>
      <c r="G3800" s="38">
        <v>41220.46875</v>
      </c>
      <c r="H3800" s="100"/>
      <c r="I3800" s="2" t="s">
        <v>3631</v>
      </c>
      <c r="J3800" s="2" t="s">
        <v>241</v>
      </c>
      <c r="K3800" s="2">
        <v>262.0</v>
      </c>
      <c r="L3800" s="101">
        <v>241.8335962477605</v>
      </c>
      <c r="M3800" s="2" t="s">
        <v>1211</v>
      </c>
      <c r="N3800" s="2"/>
      <c r="O3800" s="2"/>
      <c r="X3800" s="2"/>
      <c r="Y3800" s="2"/>
      <c r="Z3800" s="2"/>
    </row>
    <row r="3801" ht="10.5" customHeight="1">
      <c r="A3801" s="2"/>
      <c r="B3801" s="2">
        <v>1314266.0</v>
      </c>
      <c r="C3801" s="2" t="s">
        <v>1453</v>
      </c>
      <c r="D3801" s="2">
        <v>9.892367779E9</v>
      </c>
      <c r="E3801" s="2" t="s">
        <v>238</v>
      </c>
      <c r="F3801" s="2" t="s">
        <v>258</v>
      </c>
      <c r="G3801" s="38">
        <v>41220.541666666664</v>
      </c>
      <c r="H3801" s="100"/>
      <c r="I3801" s="2" t="s">
        <v>3649</v>
      </c>
      <c r="J3801" s="2" t="s">
        <v>241</v>
      </c>
      <c r="K3801" s="2">
        <v>363.0</v>
      </c>
      <c r="L3801" s="101">
        <v>393.144608512371</v>
      </c>
      <c r="M3801" s="2" t="s">
        <v>789</v>
      </c>
      <c r="N3801" s="2"/>
      <c r="O3801" s="2"/>
      <c r="X3801" s="2"/>
      <c r="Y3801" s="2"/>
      <c r="Z3801" s="2"/>
    </row>
    <row r="3802" ht="10.5" customHeight="1">
      <c r="A3802" s="2"/>
      <c r="B3802" s="2">
        <v>1333016.0</v>
      </c>
      <c r="C3802" s="2" t="s">
        <v>3650</v>
      </c>
      <c r="D3802" s="2">
        <v>9.920236256E9</v>
      </c>
      <c r="E3802" s="2" t="s">
        <v>238</v>
      </c>
      <c r="F3802" s="2" t="s">
        <v>239</v>
      </c>
      <c r="G3802" s="38">
        <v>41220.645833333336</v>
      </c>
      <c r="H3802" s="100"/>
      <c r="I3802" s="2" t="s">
        <v>3649</v>
      </c>
      <c r="J3802" s="2" t="s">
        <v>241</v>
      </c>
      <c r="K3802" s="2">
        <v>376.0</v>
      </c>
      <c r="L3802" s="101">
        <v>411.64184462569534</v>
      </c>
      <c r="M3802" s="2" t="s">
        <v>789</v>
      </c>
      <c r="N3802" s="2"/>
      <c r="O3802" s="2"/>
      <c r="X3802" s="2"/>
      <c r="Y3802" s="2"/>
      <c r="Z3802" s="2"/>
    </row>
    <row r="3803" ht="10.5" customHeight="1">
      <c r="A3803" s="2"/>
      <c r="B3803" s="2">
        <v>1334776.0</v>
      </c>
      <c r="C3803" s="2" t="s">
        <v>3651</v>
      </c>
      <c r="D3803" s="2">
        <v>9.930885448E9</v>
      </c>
      <c r="E3803" s="2" t="s">
        <v>238</v>
      </c>
      <c r="F3803" s="2" t="s">
        <v>239</v>
      </c>
      <c r="G3803" s="38">
        <v>41220.791666666664</v>
      </c>
      <c r="H3803" s="100"/>
      <c r="I3803" s="2" t="s">
        <v>3649</v>
      </c>
      <c r="J3803" s="2" t="s">
        <v>241</v>
      </c>
      <c r="K3803" s="2">
        <v>158.0</v>
      </c>
      <c r="L3803" s="101">
        <v>154.9926935533203</v>
      </c>
      <c r="M3803" s="2" t="s">
        <v>789</v>
      </c>
      <c r="N3803" s="2"/>
      <c r="O3803" s="2"/>
      <c r="X3803" s="2"/>
      <c r="Y3803" s="2"/>
      <c r="Z3803" s="2"/>
    </row>
    <row r="3804" ht="10.5" customHeight="1">
      <c r="A3804" s="2"/>
      <c r="B3804" s="2">
        <v>1334744.0</v>
      </c>
      <c r="C3804" s="2" t="s">
        <v>3652</v>
      </c>
      <c r="D3804" s="2">
        <v>9.986251573E9</v>
      </c>
      <c r="E3804" s="2" t="s">
        <v>238</v>
      </c>
      <c r="F3804" s="2" t="s">
        <v>239</v>
      </c>
      <c r="G3804" s="38">
        <v>41214.302083333336</v>
      </c>
      <c r="H3804" s="100"/>
      <c r="I3804" s="2" t="s">
        <v>3649</v>
      </c>
      <c r="J3804" s="2" t="s">
        <v>241</v>
      </c>
      <c r="K3804" s="2">
        <v>152.0</v>
      </c>
      <c r="L3804" s="101">
        <v>141.119766468327</v>
      </c>
      <c r="M3804" s="2" t="s">
        <v>789</v>
      </c>
      <c r="N3804" s="2"/>
      <c r="O3804" s="2"/>
      <c r="X3804" s="2"/>
      <c r="Y3804" s="2"/>
      <c r="Z3804" s="2"/>
    </row>
    <row r="3805" ht="10.5" customHeight="1">
      <c r="A3805" s="2"/>
      <c r="B3805" s="2">
        <v>1320148.0</v>
      </c>
      <c r="C3805" s="2" t="s">
        <v>355</v>
      </c>
      <c r="D3805" s="2">
        <v>7.208008001E9</v>
      </c>
      <c r="E3805" s="2" t="s">
        <v>238</v>
      </c>
      <c r="F3805" s="2" t="s">
        <v>258</v>
      </c>
      <c r="G3805" s="38">
        <v>41214.395833333336</v>
      </c>
      <c r="H3805" s="100"/>
      <c r="I3805" s="2" t="s">
        <v>3649</v>
      </c>
      <c r="J3805" s="2" t="s">
        <v>241</v>
      </c>
      <c r="K3805" s="2">
        <v>966.0</v>
      </c>
      <c r="L3805" s="101">
        <v>1024.3627908795638</v>
      </c>
      <c r="M3805" s="2" t="s">
        <v>789</v>
      </c>
      <c r="N3805" s="2"/>
      <c r="O3805" s="2"/>
      <c r="X3805" s="2"/>
      <c r="Y3805" s="2"/>
      <c r="Z3805" s="2"/>
    </row>
    <row r="3806" ht="10.5" customHeight="1">
      <c r="A3806" s="2"/>
      <c r="B3806" s="2">
        <v>1337156.0</v>
      </c>
      <c r="C3806" s="2" t="s">
        <v>3653</v>
      </c>
      <c r="D3806" s="2">
        <v>9.819813319E9</v>
      </c>
      <c r="E3806" s="2" t="s">
        <v>238</v>
      </c>
      <c r="F3806" s="2" t="s">
        <v>239</v>
      </c>
      <c r="G3806" s="38">
        <v>41214.729166666664</v>
      </c>
      <c r="H3806" s="100"/>
      <c r="I3806" s="2" t="s">
        <v>3649</v>
      </c>
      <c r="J3806" s="2" t="s">
        <v>241</v>
      </c>
      <c r="K3806" s="2">
        <v>100.0</v>
      </c>
      <c r="L3806" s="101">
        <v>60.19435847253307</v>
      </c>
      <c r="M3806" s="2" t="s">
        <v>789</v>
      </c>
      <c r="N3806" s="2"/>
      <c r="O3806" s="2"/>
      <c r="X3806" s="2"/>
      <c r="Y3806" s="2"/>
      <c r="Z3806" s="2"/>
    </row>
    <row r="3807" ht="10.5" customHeight="1">
      <c r="A3807" s="2"/>
      <c r="B3807" s="2">
        <v>1323374.0</v>
      </c>
      <c r="C3807" s="2" t="s">
        <v>316</v>
      </c>
      <c r="D3807" s="2">
        <v>9.82035079E9</v>
      </c>
      <c r="E3807" s="2" t="s">
        <v>238</v>
      </c>
      <c r="F3807" s="2" t="s">
        <v>239</v>
      </c>
      <c r="G3807" s="38">
        <v>41214.770833333336</v>
      </c>
      <c r="H3807" s="100"/>
      <c r="I3807" s="2" t="s">
        <v>3649</v>
      </c>
      <c r="J3807" s="2" t="s">
        <v>241</v>
      </c>
      <c r="K3807" s="2">
        <v>100.0</v>
      </c>
      <c r="L3807" s="101">
        <v>48.633585901705345</v>
      </c>
      <c r="M3807" s="2" t="s">
        <v>789</v>
      </c>
      <c r="N3807" s="2"/>
      <c r="O3807" s="2"/>
      <c r="X3807" s="2"/>
      <c r="Y3807" s="2"/>
      <c r="Z3807" s="2"/>
    </row>
    <row r="3808" ht="10.5" customHeight="1">
      <c r="A3808" s="2"/>
      <c r="B3808" s="2">
        <v>1337696.0</v>
      </c>
      <c r="C3808" s="2" t="s">
        <v>516</v>
      </c>
      <c r="D3808" s="2">
        <v>9.920399207E9</v>
      </c>
      <c r="E3808" s="2" t="s">
        <v>238</v>
      </c>
      <c r="F3808" s="2" t="s">
        <v>239</v>
      </c>
      <c r="G3808" s="38">
        <v>41215.3125</v>
      </c>
      <c r="H3808" s="100"/>
      <c r="I3808" s="2" t="s">
        <v>3649</v>
      </c>
      <c r="J3808" s="2" t="s">
        <v>241</v>
      </c>
      <c r="K3808" s="2">
        <v>502.0</v>
      </c>
      <c r="L3808" s="101">
        <v>511.0644887348136</v>
      </c>
      <c r="M3808" s="2" t="s">
        <v>789</v>
      </c>
      <c r="N3808" s="2"/>
      <c r="O3808" s="2"/>
      <c r="X3808" s="2"/>
      <c r="Y3808" s="2"/>
      <c r="Z3808" s="2"/>
    </row>
    <row r="3809" ht="10.5" customHeight="1">
      <c r="A3809" s="2"/>
      <c r="B3809" s="2">
        <v>1338398.0</v>
      </c>
      <c r="C3809" s="2" t="s">
        <v>2726</v>
      </c>
      <c r="D3809" s="2">
        <v>9.930134861E9</v>
      </c>
      <c r="E3809" s="2" t="s">
        <v>238</v>
      </c>
      <c r="F3809" s="2" t="s">
        <v>239</v>
      </c>
      <c r="G3809" s="38">
        <v>41215.447916666664</v>
      </c>
      <c r="H3809" s="100"/>
      <c r="I3809" s="2" t="s">
        <v>3649</v>
      </c>
      <c r="J3809" s="2" t="s">
        <v>241</v>
      </c>
      <c r="K3809" s="2">
        <v>496.0</v>
      </c>
      <c r="L3809" s="101">
        <v>524.9374158198068</v>
      </c>
      <c r="M3809" s="2" t="s">
        <v>789</v>
      </c>
      <c r="N3809" s="2"/>
      <c r="O3809" s="2"/>
      <c r="X3809" s="2"/>
      <c r="Y3809" s="2"/>
      <c r="Z3809" s="2"/>
    </row>
    <row r="3810" ht="10.5" customHeight="1">
      <c r="A3810" s="2"/>
      <c r="B3810" s="2">
        <v>1336780.0</v>
      </c>
      <c r="C3810" s="2" t="s">
        <v>1177</v>
      </c>
      <c r="D3810" s="2">
        <v>9.819492392E9</v>
      </c>
      <c r="E3810" s="2" t="s">
        <v>238</v>
      </c>
      <c r="F3810" s="2" t="s">
        <v>258</v>
      </c>
      <c r="G3810" s="38">
        <v>41215.5625</v>
      </c>
      <c r="H3810" s="100"/>
      <c r="I3810" s="2" t="s">
        <v>3649</v>
      </c>
      <c r="J3810" s="2" t="s">
        <v>241</v>
      </c>
      <c r="K3810" s="2">
        <v>179.0</v>
      </c>
      <c r="L3810" s="101">
        <v>157.3048480674858</v>
      </c>
      <c r="M3810" s="2" t="s">
        <v>789</v>
      </c>
      <c r="N3810" s="2"/>
      <c r="O3810" s="2"/>
      <c r="X3810" s="2"/>
      <c r="Y3810" s="2"/>
      <c r="Z3810" s="2"/>
    </row>
    <row r="3811" ht="10.5" customHeight="1">
      <c r="A3811" s="2"/>
      <c r="B3811" s="2">
        <v>1339732.0</v>
      </c>
      <c r="C3811" s="2" t="s">
        <v>2106</v>
      </c>
      <c r="D3811" s="2">
        <v>9.821515108E9</v>
      </c>
      <c r="E3811" s="2" t="s">
        <v>238</v>
      </c>
      <c r="F3811" s="2" t="s">
        <v>239</v>
      </c>
      <c r="G3811" s="38">
        <v>41215.604166666664</v>
      </c>
      <c r="H3811" s="100"/>
      <c r="I3811" s="2" t="s">
        <v>3649</v>
      </c>
      <c r="J3811" s="2" t="s">
        <v>241</v>
      </c>
      <c r="K3811" s="2">
        <v>207.0</v>
      </c>
      <c r="L3811" s="101">
        <v>164.24131160998246</v>
      </c>
      <c r="M3811" s="2" t="s">
        <v>789</v>
      </c>
      <c r="N3811" s="2"/>
      <c r="O3811" s="2"/>
      <c r="X3811" s="2"/>
      <c r="Y3811" s="2"/>
      <c r="Z3811" s="2"/>
    </row>
    <row r="3812" ht="10.5" customHeight="1">
      <c r="A3812" s="2"/>
      <c r="B3812" s="2">
        <v>1340980.0</v>
      </c>
      <c r="C3812" s="2" t="s">
        <v>3654</v>
      </c>
      <c r="D3812" s="2">
        <v>9.999591005E9</v>
      </c>
      <c r="E3812" s="2" t="s">
        <v>238</v>
      </c>
      <c r="F3812" s="2" t="s">
        <v>239</v>
      </c>
      <c r="G3812" s="38">
        <v>41215.6875</v>
      </c>
      <c r="H3812" s="100"/>
      <c r="I3812" s="2" t="s">
        <v>3649</v>
      </c>
      <c r="J3812" s="2" t="s">
        <v>241</v>
      </c>
      <c r="K3812" s="2">
        <v>903.0</v>
      </c>
      <c r="L3812" s="101">
        <v>911.0672196854524</v>
      </c>
      <c r="M3812" s="2" t="s">
        <v>789</v>
      </c>
      <c r="N3812" s="2"/>
      <c r="O3812" s="2"/>
      <c r="X3812" s="2"/>
      <c r="Y3812" s="2"/>
      <c r="Z3812" s="2"/>
    </row>
    <row r="3813" ht="10.5" customHeight="1">
      <c r="A3813" s="2"/>
      <c r="B3813" s="2">
        <v>1342618.0</v>
      </c>
      <c r="C3813" s="2" t="s">
        <v>3095</v>
      </c>
      <c r="D3813" s="2">
        <v>9.987703515E9</v>
      </c>
      <c r="E3813" s="2" t="s">
        <v>238</v>
      </c>
      <c r="F3813" s="2" t="s">
        <v>239</v>
      </c>
      <c r="G3813" s="38">
        <v>41215.78125</v>
      </c>
      <c r="H3813" s="100"/>
      <c r="I3813" s="2" t="s">
        <v>3649</v>
      </c>
      <c r="J3813" s="2" t="s">
        <v>241</v>
      </c>
      <c r="K3813" s="2">
        <v>268.0</v>
      </c>
      <c r="L3813" s="101">
        <v>277.5368828040939</v>
      </c>
      <c r="M3813" s="2" t="s">
        <v>789</v>
      </c>
      <c r="N3813" s="2"/>
      <c r="O3813" s="2"/>
      <c r="X3813" s="2"/>
      <c r="Y3813" s="2"/>
      <c r="Z3813" s="2"/>
    </row>
    <row r="3814" ht="10.5" customHeight="1">
      <c r="A3814" s="2"/>
      <c r="B3814" s="2">
        <v>1344224.0</v>
      </c>
      <c r="C3814" s="2" t="s">
        <v>3655</v>
      </c>
      <c r="D3814" s="2">
        <v>9.820828688E9</v>
      </c>
      <c r="E3814" s="2" t="s">
        <v>238</v>
      </c>
      <c r="F3814" s="2" t="s">
        <v>239</v>
      </c>
      <c r="G3814" s="38">
        <v>41216.3125</v>
      </c>
      <c r="H3814" s="100"/>
      <c r="I3814" s="2" t="s">
        <v>3649</v>
      </c>
      <c r="J3814" s="2" t="s">
        <v>241</v>
      </c>
      <c r="K3814" s="2">
        <v>490.0</v>
      </c>
      <c r="L3814" s="101">
        <v>504.12802519231707</v>
      </c>
      <c r="M3814" s="2" t="s">
        <v>789</v>
      </c>
      <c r="N3814" s="2"/>
      <c r="O3814" s="2"/>
      <c r="X3814" s="2"/>
      <c r="Y3814" s="2"/>
      <c r="Z3814" s="2"/>
    </row>
    <row r="3815" ht="10.5" customHeight="1">
      <c r="A3815" s="2"/>
      <c r="B3815" s="2">
        <v>1344686.0</v>
      </c>
      <c r="C3815" s="2" t="s">
        <v>3656</v>
      </c>
      <c r="D3815" s="2">
        <v>9.820039948E9</v>
      </c>
      <c r="E3815" s="2" t="s">
        <v>238</v>
      </c>
      <c r="F3815" s="2" t="s">
        <v>239</v>
      </c>
      <c r="G3815" s="38">
        <v>41216.6875</v>
      </c>
      <c r="H3815" s="100"/>
      <c r="I3815" s="2" t="s">
        <v>3649</v>
      </c>
      <c r="J3815" s="2" t="s">
        <v>241</v>
      </c>
      <c r="K3815" s="2">
        <v>274.0</v>
      </c>
      <c r="L3815" s="101">
        <v>296.0341189174183</v>
      </c>
      <c r="M3815" s="2" t="s">
        <v>789</v>
      </c>
      <c r="N3815" s="2"/>
      <c r="O3815" s="2"/>
      <c r="X3815" s="2"/>
      <c r="Y3815" s="2"/>
      <c r="Z3815" s="2"/>
    </row>
    <row r="3816" ht="10.5" customHeight="1">
      <c r="A3816" s="2"/>
      <c r="B3816" s="2">
        <v>1345272.0</v>
      </c>
      <c r="C3816" s="2" t="s">
        <v>3657</v>
      </c>
      <c r="D3816" s="2">
        <v>9.833252692E9</v>
      </c>
      <c r="E3816" s="2" t="s">
        <v>238</v>
      </c>
      <c r="F3816" s="2" t="s">
        <v>239</v>
      </c>
      <c r="G3816" s="38">
        <v>41217.416666666664</v>
      </c>
      <c r="H3816" s="100"/>
      <c r="I3816" s="2" t="s">
        <v>3649</v>
      </c>
      <c r="J3816" s="2" t="s">
        <v>241</v>
      </c>
      <c r="K3816" s="2">
        <v>387.0</v>
      </c>
      <c r="L3816" s="101">
        <v>395.45676302653663</v>
      </c>
      <c r="M3816" s="2" t="s">
        <v>789</v>
      </c>
      <c r="N3816" s="2"/>
      <c r="O3816" s="2"/>
      <c r="X3816" s="2"/>
      <c r="Y3816" s="2"/>
      <c r="Z3816" s="2"/>
    </row>
    <row r="3817" ht="10.5" customHeight="1">
      <c r="A3817" s="2"/>
      <c r="B3817" s="2">
        <v>1346446.0</v>
      </c>
      <c r="C3817" s="2" t="s">
        <v>3658</v>
      </c>
      <c r="D3817" s="2">
        <v>9.81010503E9</v>
      </c>
      <c r="E3817" s="2" t="s">
        <v>238</v>
      </c>
      <c r="F3817" s="2" t="s">
        <v>333</v>
      </c>
      <c r="G3817" s="38">
        <v>41217.5625</v>
      </c>
      <c r="H3817" s="100"/>
      <c r="I3817" s="2" t="s">
        <v>3649</v>
      </c>
      <c r="J3817" s="2" t="s">
        <v>241</v>
      </c>
      <c r="K3817" s="2">
        <v>520.0</v>
      </c>
      <c r="L3817" s="101">
        <v>564.2440425606211</v>
      </c>
      <c r="M3817" s="2" t="s">
        <v>789</v>
      </c>
      <c r="N3817" s="2"/>
      <c r="O3817" s="2"/>
      <c r="X3817" s="2"/>
      <c r="Y3817" s="2"/>
      <c r="Z3817" s="2"/>
    </row>
    <row r="3818" ht="10.5" customHeight="1">
      <c r="A3818" s="2"/>
      <c r="B3818" s="2">
        <v>1347322.0</v>
      </c>
      <c r="C3818" s="2" t="s">
        <v>335</v>
      </c>
      <c r="D3818" s="2">
        <v>9.02992135E9</v>
      </c>
      <c r="E3818" s="2" t="s">
        <v>238</v>
      </c>
      <c r="F3818" s="2" t="s">
        <v>239</v>
      </c>
      <c r="G3818" s="38">
        <v>41217.666666666664</v>
      </c>
      <c r="H3818" s="100"/>
      <c r="I3818" s="2" t="s">
        <v>3649</v>
      </c>
      <c r="J3818" s="2" t="s">
        <v>241</v>
      </c>
      <c r="K3818" s="2">
        <v>221.0</v>
      </c>
      <c r="L3818" s="101">
        <v>222.04517446412098</v>
      </c>
      <c r="M3818" s="2" t="s">
        <v>789</v>
      </c>
      <c r="N3818" s="2"/>
      <c r="O3818" s="2"/>
      <c r="X3818" s="2"/>
      <c r="Y3818" s="2"/>
      <c r="Z3818" s="2"/>
    </row>
    <row r="3819" ht="10.5" customHeight="1">
      <c r="A3819" s="2"/>
      <c r="B3819" s="2">
        <v>1345516.0</v>
      </c>
      <c r="C3819" s="2" t="s">
        <v>1981</v>
      </c>
      <c r="D3819" s="2">
        <v>7.7389465E9</v>
      </c>
      <c r="E3819" s="2" t="s">
        <v>238</v>
      </c>
      <c r="F3819" s="2" t="s">
        <v>239</v>
      </c>
      <c r="G3819" s="38">
        <v>41217.770833333336</v>
      </c>
      <c r="H3819" s="100"/>
      <c r="I3819" s="2" t="s">
        <v>3649</v>
      </c>
      <c r="J3819" s="2" t="s">
        <v>241</v>
      </c>
      <c r="K3819" s="2">
        <v>198.0</v>
      </c>
      <c r="L3819" s="101">
        <v>152.68053903915472</v>
      </c>
      <c r="M3819" s="2" t="s">
        <v>789</v>
      </c>
      <c r="N3819" s="2"/>
      <c r="O3819" s="2"/>
      <c r="X3819" s="2"/>
      <c r="Y3819" s="2"/>
      <c r="Z3819" s="2"/>
    </row>
    <row r="3820" ht="10.5" customHeight="1">
      <c r="A3820" s="2"/>
      <c r="B3820" s="2">
        <v>1347320.0</v>
      </c>
      <c r="C3820" s="2" t="s">
        <v>842</v>
      </c>
      <c r="D3820" s="2">
        <v>9.02992135E9</v>
      </c>
      <c r="E3820" s="2" t="s">
        <v>238</v>
      </c>
      <c r="F3820" s="2" t="s">
        <v>239</v>
      </c>
      <c r="G3820" s="38">
        <v>41218.291666666664</v>
      </c>
      <c r="H3820" s="100"/>
      <c r="I3820" s="2" t="s">
        <v>3649</v>
      </c>
      <c r="J3820" s="2" t="s">
        <v>241</v>
      </c>
      <c r="K3820" s="2">
        <v>136.0</v>
      </c>
      <c r="L3820" s="101">
        <v>138.80761195416147</v>
      </c>
      <c r="M3820" s="2" t="s">
        <v>789</v>
      </c>
      <c r="N3820" s="2"/>
      <c r="O3820" s="2"/>
      <c r="X3820" s="2"/>
      <c r="Y3820" s="2"/>
      <c r="Z3820" s="2"/>
    </row>
    <row r="3821" ht="10.5" customHeight="1">
      <c r="A3821" s="2"/>
      <c r="B3821" s="2">
        <v>1348554.0</v>
      </c>
      <c r="C3821" s="2" t="s">
        <v>3659</v>
      </c>
      <c r="D3821" s="2">
        <v>9.769057029E9</v>
      </c>
      <c r="E3821" s="2" t="s">
        <v>238</v>
      </c>
      <c r="F3821" s="2" t="s">
        <v>239</v>
      </c>
      <c r="G3821" s="38">
        <v>41218.364583333336</v>
      </c>
      <c r="H3821" s="100"/>
      <c r="I3821" s="2" t="s">
        <v>3649</v>
      </c>
      <c r="J3821" s="2" t="s">
        <v>241</v>
      </c>
      <c r="K3821" s="2">
        <v>311.0</v>
      </c>
      <c r="L3821" s="101">
        <v>305.2827369740805</v>
      </c>
      <c r="M3821" s="2" t="s">
        <v>789</v>
      </c>
      <c r="N3821" s="2"/>
      <c r="O3821" s="2"/>
      <c r="X3821" s="2"/>
      <c r="Y3821" s="2"/>
      <c r="Z3821" s="2"/>
    </row>
    <row r="3822" ht="10.5" customHeight="1">
      <c r="A3822" s="2"/>
      <c r="B3822" s="2">
        <v>1343748.0</v>
      </c>
      <c r="C3822" s="2" t="s">
        <v>3008</v>
      </c>
      <c r="D3822" s="2">
        <v>9.920883425E9</v>
      </c>
      <c r="E3822" s="2" t="s">
        <v>238</v>
      </c>
      <c r="F3822" s="2" t="s">
        <v>239</v>
      </c>
      <c r="G3822" s="38">
        <v>41218.458333333336</v>
      </c>
      <c r="H3822" s="100"/>
      <c r="I3822" s="2" t="s">
        <v>3649</v>
      </c>
      <c r="J3822" s="2" t="s">
        <v>241</v>
      </c>
      <c r="K3822" s="2">
        <v>283.0</v>
      </c>
      <c r="L3822" s="101">
        <v>300.65842794574934</v>
      </c>
      <c r="M3822" s="2" t="s">
        <v>789</v>
      </c>
      <c r="N3822" s="2"/>
      <c r="O3822" s="2"/>
      <c r="X3822" s="2"/>
      <c r="Y3822" s="2"/>
      <c r="Z3822" s="2"/>
    </row>
    <row r="3823" ht="10.5" customHeight="1">
      <c r="A3823" s="2"/>
      <c r="B3823" s="2">
        <v>1350972.0</v>
      </c>
      <c r="C3823" s="2" t="s">
        <v>3660</v>
      </c>
      <c r="D3823" s="2">
        <v>9.322221943E9</v>
      </c>
      <c r="E3823" s="2" t="s">
        <v>238</v>
      </c>
      <c r="F3823" s="2" t="s">
        <v>333</v>
      </c>
      <c r="G3823" s="38">
        <v>41218.583333333336</v>
      </c>
      <c r="H3823" s="100"/>
      <c r="I3823" s="2" t="s">
        <v>3649</v>
      </c>
      <c r="J3823" s="2" t="s">
        <v>241</v>
      </c>
      <c r="K3823" s="2">
        <v>582.0</v>
      </c>
      <c r="L3823" s="101">
        <v>617.4235963864285</v>
      </c>
      <c r="M3823" s="2" t="s">
        <v>789</v>
      </c>
      <c r="N3823" s="2"/>
      <c r="O3823" s="2"/>
      <c r="X3823" s="2"/>
      <c r="Y3823" s="2"/>
      <c r="Z3823" s="2"/>
    </row>
    <row r="3824" ht="10.5" customHeight="1">
      <c r="A3824" s="2"/>
      <c r="B3824" s="2">
        <v>1350840.0</v>
      </c>
      <c r="C3824" s="2" t="s">
        <v>3661</v>
      </c>
      <c r="D3824" s="2">
        <v>9.768706666E9</v>
      </c>
      <c r="E3824" s="2" t="s">
        <v>238</v>
      </c>
      <c r="F3824" s="2" t="s">
        <v>239</v>
      </c>
      <c r="G3824" s="38">
        <v>41218.635416666664</v>
      </c>
      <c r="H3824" s="100"/>
      <c r="I3824" s="2" t="s">
        <v>3649</v>
      </c>
      <c r="J3824" s="2" t="s">
        <v>241</v>
      </c>
      <c r="K3824" s="2">
        <v>309.0</v>
      </c>
      <c r="L3824" s="101">
        <v>270.6004192615973</v>
      </c>
      <c r="M3824" s="2" t="s">
        <v>789</v>
      </c>
      <c r="N3824" s="2"/>
      <c r="O3824" s="2"/>
      <c r="X3824" s="2"/>
      <c r="Y3824" s="2"/>
      <c r="Z3824" s="2"/>
    </row>
    <row r="3825" ht="10.5" customHeight="1">
      <c r="A3825" s="2"/>
      <c r="B3825" s="2">
        <v>1349524.0</v>
      </c>
      <c r="C3825" s="2" t="s">
        <v>558</v>
      </c>
      <c r="D3825" s="2">
        <v>9.820626141E9</v>
      </c>
      <c r="E3825" s="2" t="s">
        <v>238</v>
      </c>
      <c r="F3825" s="2" t="s">
        <v>239</v>
      </c>
      <c r="G3825" s="38">
        <v>41218.75</v>
      </c>
      <c r="H3825" s="100"/>
      <c r="I3825" s="2" t="s">
        <v>3649</v>
      </c>
      <c r="J3825" s="2" t="s">
        <v>241</v>
      </c>
      <c r="K3825" s="2">
        <v>140.0</v>
      </c>
      <c r="L3825" s="101">
        <v>120.31037584083714</v>
      </c>
      <c r="M3825" s="2" t="s">
        <v>789</v>
      </c>
      <c r="N3825" s="2"/>
      <c r="O3825" s="2"/>
      <c r="X3825" s="2"/>
      <c r="Y3825" s="2"/>
      <c r="Z3825" s="2"/>
    </row>
    <row r="3826" ht="10.5" customHeight="1">
      <c r="A3826" s="2"/>
      <c r="B3826" s="2">
        <v>1351902.0</v>
      </c>
      <c r="C3826" s="2" t="s">
        <v>3662</v>
      </c>
      <c r="D3826" s="2">
        <v>9.930043517E9</v>
      </c>
      <c r="E3826" s="2" t="s">
        <v>238</v>
      </c>
      <c r="F3826" s="2" t="s">
        <v>239</v>
      </c>
      <c r="G3826" s="38">
        <v>41219.3125</v>
      </c>
      <c r="H3826" s="100"/>
      <c r="I3826" s="2" t="s">
        <v>3649</v>
      </c>
      <c r="J3826" s="2" t="s">
        <v>241</v>
      </c>
      <c r="K3826" s="2">
        <v>443.0</v>
      </c>
      <c r="L3826" s="101">
        <v>441.6998533098474</v>
      </c>
      <c r="M3826" s="2" t="s">
        <v>789</v>
      </c>
      <c r="N3826" s="2"/>
      <c r="O3826" s="2"/>
      <c r="X3826" s="2"/>
      <c r="Y3826" s="2"/>
      <c r="Z3826" s="2"/>
    </row>
    <row r="3827" ht="10.5" customHeight="1">
      <c r="A3827" s="2"/>
      <c r="B3827" s="2">
        <v>1352642.0</v>
      </c>
      <c r="C3827" s="2" t="s">
        <v>2747</v>
      </c>
      <c r="D3827" s="2">
        <v>9.821634883E9</v>
      </c>
      <c r="E3827" s="2" t="s">
        <v>238</v>
      </c>
      <c r="F3827" s="2" t="s">
        <v>239</v>
      </c>
      <c r="G3827" s="38">
        <v>41219.395833333336</v>
      </c>
      <c r="H3827" s="100"/>
      <c r="I3827" s="2" t="s">
        <v>3649</v>
      </c>
      <c r="J3827" s="2" t="s">
        <v>241</v>
      </c>
      <c r="K3827" s="2">
        <v>390.0</v>
      </c>
      <c r="L3827" s="101">
        <v>289.09765537492166</v>
      </c>
      <c r="M3827" s="2" t="s">
        <v>789</v>
      </c>
      <c r="N3827" s="2"/>
      <c r="O3827" s="2"/>
      <c r="X3827" s="2"/>
      <c r="Y3827" s="2"/>
      <c r="Z3827" s="2"/>
    </row>
    <row r="3828" ht="10.5" customHeight="1">
      <c r="A3828" s="2"/>
      <c r="B3828" s="2">
        <v>1353488.0</v>
      </c>
      <c r="C3828" s="2" t="s">
        <v>907</v>
      </c>
      <c r="D3828" s="2">
        <v>9.819115248E9</v>
      </c>
      <c r="E3828" s="2" t="s">
        <v>238</v>
      </c>
      <c r="F3828" s="2" t="s">
        <v>239</v>
      </c>
      <c r="G3828" s="38">
        <v>41219.489583333336</v>
      </c>
      <c r="H3828" s="100"/>
      <c r="I3828" s="2" t="s">
        <v>3649</v>
      </c>
      <c r="J3828" s="2" t="s">
        <v>241</v>
      </c>
      <c r="K3828" s="2">
        <v>366.0</v>
      </c>
      <c r="L3828" s="101">
        <v>374.6473723990467</v>
      </c>
      <c r="M3828" s="2" t="s">
        <v>789</v>
      </c>
      <c r="N3828" s="2"/>
      <c r="O3828" s="2"/>
      <c r="X3828" s="2"/>
      <c r="Y3828" s="2"/>
      <c r="Z3828" s="2"/>
    </row>
    <row r="3829" ht="10.5" customHeight="1">
      <c r="A3829" s="2"/>
      <c r="B3829" s="2">
        <v>1351988.0</v>
      </c>
      <c r="C3829" s="2" t="s">
        <v>3663</v>
      </c>
      <c r="D3829" s="2">
        <v>9.769573875E9</v>
      </c>
      <c r="E3829" s="2" t="s">
        <v>238</v>
      </c>
      <c r="F3829" s="2" t="s">
        <v>239</v>
      </c>
      <c r="G3829" s="38">
        <v>41219.625</v>
      </c>
      <c r="H3829" s="100"/>
      <c r="I3829" s="2" t="s">
        <v>3649</v>
      </c>
      <c r="J3829" s="2" t="s">
        <v>241</v>
      </c>
      <c r="K3829" s="2">
        <v>221.0</v>
      </c>
      <c r="L3829" s="101">
        <v>219.7330199499554</v>
      </c>
      <c r="M3829" s="2" t="s">
        <v>789</v>
      </c>
      <c r="N3829" s="2"/>
      <c r="O3829" s="2"/>
      <c r="X3829" s="2"/>
      <c r="Y3829" s="2"/>
      <c r="Z3829" s="2"/>
    </row>
    <row r="3830" ht="10.5" customHeight="1">
      <c r="A3830" s="2"/>
      <c r="B3830" s="2">
        <v>1355036.0</v>
      </c>
      <c r="C3830" s="2" t="s">
        <v>1647</v>
      </c>
      <c r="D3830" s="2">
        <v>9.82014997E9</v>
      </c>
      <c r="E3830" s="2" t="s">
        <v>238</v>
      </c>
      <c r="F3830" s="2" t="s">
        <v>239</v>
      </c>
      <c r="G3830" s="38">
        <v>41219.739583333336</v>
      </c>
      <c r="H3830" s="100"/>
      <c r="I3830" s="2" t="s">
        <v>3649</v>
      </c>
      <c r="J3830" s="2" t="s">
        <v>241</v>
      </c>
      <c r="K3830" s="2">
        <v>267.0</v>
      </c>
      <c r="L3830" s="101">
        <v>210.4844018932933</v>
      </c>
      <c r="M3830" s="2" t="s">
        <v>789</v>
      </c>
      <c r="N3830" s="2"/>
      <c r="O3830" s="2"/>
      <c r="X3830" s="2"/>
      <c r="Y3830" s="2"/>
      <c r="Z3830" s="2"/>
    </row>
    <row r="3831" ht="10.5" customHeight="1">
      <c r="A3831" s="2"/>
      <c r="B3831" s="2">
        <v>1314510.0</v>
      </c>
      <c r="C3831" s="2" t="s">
        <v>945</v>
      </c>
      <c r="D3831" s="2">
        <v>9.892367779E9</v>
      </c>
      <c r="E3831" s="2" t="s">
        <v>238</v>
      </c>
      <c r="F3831" s="2" t="s">
        <v>258</v>
      </c>
      <c r="G3831" s="38">
        <v>41220.34375</v>
      </c>
      <c r="H3831" s="100"/>
      <c r="I3831" s="2" t="s">
        <v>3649</v>
      </c>
      <c r="J3831" s="2" t="s">
        <v>241</v>
      </c>
      <c r="K3831" s="2">
        <v>416.0</v>
      </c>
      <c r="L3831" s="101">
        <v>413.95399913986097</v>
      </c>
      <c r="M3831" s="2" t="s">
        <v>789</v>
      </c>
      <c r="N3831" s="2"/>
      <c r="O3831" s="2"/>
      <c r="X3831" s="2"/>
      <c r="Y3831" s="2"/>
      <c r="Z3831" s="2"/>
    </row>
    <row r="3832" ht="10.5" customHeight="1">
      <c r="A3832" s="2"/>
      <c r="B3832" s="2">
        <v>1337528.0</v>
      </c>
      <c r="C3832" s="2" t="s">
        <v>3664</v>
      </c>
      <c r="D3832" s="2">
        <v>9.892188718E9</v>
      </c>
      <c r="E3832" s="2" t="s">
        <v>238</v>
      </c>
      <c r="F3832" s="2" t="s">
        <v>239</v>
      </c>
      <c r="G3832" s="38">
        <v>41220.416666666664</v>
      </c>
      <c r="H3832" s="100"/>
      <c r="I3832" s="2" t="s">
        <v>3665</v>
      </c>
      <c r="J3832" s="2" t="s">
        <v>762</v>
      </c>
      <c r="K3832" s="2">
        <v>4200.0</v>
      </c>
      <c r="L3832" s="101">
        <v>3595.454032075898</v>
      </c>
      <c r="M3832" s="2" t="s">
        <v>1022</v>
      </c>
      <c r="N3832" s="2"/>
      <c r="O3832" s="2"/>
      <c r="X3832" s="2"/>
      <c r="Y3832" s="2"/>
      <c r="Z3832" s="2"/>
    </row>
    <row r="3833" ht="10.5" customHeight="1">
      <c r="A3833" s="2"/>
      <c r="B3833" s="2">
        <v>1345684.0</v>
      </c>
      <c r="C3833" s="2" t="s">
        <v>1275</v>
      </c>
      <c r="D3833" s="2">
        <v>9.029565005E9</v>
      </c>
      <c r="E3833" s="2" t="s">
        <v>238</v>
      </c>
      <c r="F3833" s="2" t="s">
        <v>239</v>
      </c>
      <c r="G3833" s="38">
        <v>41220.510416666664</v>
      </c>
      <c r="H3833" s="100"/>
      <c r="I3833" s="2" t="s">
        <v>3665</v>
      </c>
      <c r="J3833" s="2" t="s">
        <v>1245</v>
      </c>
      <c r="K3833" s="2">
        <v>1000.0</v>
      </c>
      <c r="L3833" s="101">
        <v>795.4540320758979</v>
      </c>
      <c r="M3833" s="2" t="s">
        <v>1022</v>
      </c>
      <c r="N3833" s="2"/>
      <c r="O3833" s="2"/>
      <c r="X3833" s="2"/>
      <c r="Y3833" s="2"/>
      <c r="Z3833" s="2"/>
    </row>
    <row r="3834" ht="10.5" customHeight="1">
      <c r="A3834" s="2"/>
      <c r="B3834" s="2">
        <v>1327074.0</v>
      </c>
      <c r="C3834" s="2" t="s">
        <v>3666</v>
      </c>
      <c r="D3834" s="2">
        <v>7.738347663E9</v>
      </c>
      <c r="E3834" s="2" t="s">
        <v>238</v>
      </c>
      <c r="F3834" s="2" t="s">
        <v>239</v>
      </c>
      <c r="G3834" s="38">
        <v>41220.729166666664</v>
      </c>
      <c r="H3834" s="100"/>
      <c r="I3834" s="2" t="s">
        <v>3667</v>
      </c>
      <c r="J3834" s="2" t="s">
        <v>1245</v>
      </c>
      <c r="K3834" s="2">
        <v>1664.0</v>
      </c>
      <c r="L3834" s="101">
        <v>1375.4540320758979</v>
      </c>
      <c r="M3834" s="2" t="s">
        <v>1079</v>
      </c>
      <c r="N3834" s="2"/>
      <c r="O3834" s="2"/>
      <c r="X3834" s="2"/>
      <c r="Y3834" s="2"/>
      <c r="Z3834" s="2"/>
    </row>
    <row r="3835" ht="10.5" customHeight="1">
      <c r="A3835" s="2"/>
      <c r="B3835" s="2">
        <v>1343864.0</v>
      </c>
      <c r="C3835" s="2" t="s">
        <v>3668</v>
      </c>
      <c r="D3835" s="2">
        <v>9.619866735E9</v>
      </c>
      <c r="E3835" s="2" t="s">
        <v>238</v>
      </c>
      <c r="F3835" s="2" t="s">
        <v>239</v>
      </c>
      <c r="G3835" s="38">
        <v>41215.59375</v>
      </c>
      <c r="H3835" s="100"/>
      <c r="I3835" s="2" t="s">
        <v>3667</v>
      </c>
      <c r="J3835" s="2" t="s">
        <v>1245</v>
      </c>
      <c r="K3835" s="2">
        <v>1260.0</v>
      </c>
      <c r="L3835" s="101">
        <v>1045.4540320758979</v>
      </c>
      <c r="M3835" s="2" t="s">
        <v>1079</v>
      </c>
      <c r="N3835" s="2"/>
      <c r="O3835" s="2"/>
      <c r="X3835" s="2"/>
      <c r="Y3835" s="2"/>
      <c r="Z3835" s="2"/>
    </row>
    <row r="3836" ht="10.5" customHeight="1">
      <c r="A3836" s="2"/>
      <c r="B3836" s="2">
        <v>1344078.0</v>
      </c>
      <c r="C3836" s="2" t="s">
        <v>3669</v>
      </c>
      <c r="D3836" s="2">
        <v>9.004037801E9</v>
      </c>
      <c r="E3836" s="2" t="s">
        <v>238</v>
      </c>
      <c r="F3836" s="2" t="s">
        <v>333</v>
      </c>
      <c r="G3836" s="38">
        <v>41218.604166666664</v>
      </c>
      <c r="H3836" s="100"/>
      <c r="I3836" s="2" t="s">
        <v>3667</v>
      </c>
      <c r="J3836" s="2" t="s">
        <v>762</v>
      </c>
      <c r="K3836" s="2">
        <v>5156.0</v>
      </c>
      <c r="L3836" s="101">
        <v>4325.454032075898</v>
      </c>
      <c r="M3836" s="2" t="s">
        <v>1079</v>
      </c>
      <c r="N3836" s="2"/>
      <c r="O3836" s="2"/>
      <c r="X3836" s="2"/>
      <c r="Y3836" s="2"/>
      <c r="Z3836" s="2"/>
    </row>
    <row r="3837" ht="10.5" customHeight="1">
      <c r="A3837" s="2"/>
      <c r="B3837" s="2">
        <v>1333528.0</v>
      </c>
      <c r="C3837" s="2" t="s">
        <v>2457</v>
      </c>
      <c r="D3837" s="2">
        <v>9.167002489E9</v>
      </c>
      <c r="E3837" s="2" t="s">
        <v>238</v>
      </c>
      <c r="F3837" s="2" t="s">
        <v>283</v>
      </c>
      <c r="G3837" s="38">
        <v>41216.9375</v>
      </c>
      <c r="H3837" s="100"/>
      <c r="I3837" s="2" t="s">
        <v>3670</v>
      </c>
      <c r="J3837" s="2" t="s">
        <v>241</v>
      </c>
      <c r="K3837" s="2">
        <v>100.0</v>
      </c>
      <c r="L3837" s="101">
        <v>57.58506677989854</v>
      </c>
      <c r="M3837" s="2" t="s">
        <v>1152</v>
      </c>
      <c r="N3837" s="2"/>
      <c r="O3837" s="2"/>
      <c r="X3837" s="2"/>
      <c r="Y3837" s="2"/>
      <c r="Z3837" s="2"/>
    </row>
    <row r="3838" ht="10.5" customHeight="1">
      <c r="A3838" s="2"/>
      <c r="B3838" s="2">
        <v>1331492.0</v>
      </c>
      <c r="C3838" s="2" t="s">
        <v>3671</v>
      </c>
      <c r="D3838" s="2">
        <v>9.324701629E9</v>
      </c>
      <c r="E3838" s="2" t="s">
        <v>238</v>
      </c>
      <c r="F3838" s="2" t="s">
        <v>239</v>
      </c>
      <c r="G3838" s="38">
        <v>41217.604166666664</v>
      </c>
      <c r="H3838" s="100"/>
      <c r="I3838" s="2" t="s">
        <v>3670</v>
      </c>
      <c r="J3838" s="2" t="s">
        <v>241</v>
      </c>
      <c r="K3838" s="2">
        <v>510.0</v>
      </c>
      <c r="L3838" s="101">
        <v>554.6333444119036</v>
      </c>
      <c r="M3838" s="2" t="s">
        <v>1152</v>
      </c>
      <c r="N3838" s="2"/>
      <c r="O3838" s="2"/>
      <c r="X3838" s="2"/>
      <c r="Y3838" s="2"/>
      <c r="Z3838" s="2"/>
    </row>
    <row r="3839" ht="10.5" customHeight="1">
      <c r="A3839" s="2"/>
      <c r="B3839" s="2">
        <v>1322930.0</v>
      </c>
      <c r="C3839" s="2" t="s">
        <v>401</v>
      </c>
      <c r="D3839" s="2">
        <v>9.892701285E9</v>
      </c>
      <c r="E3839" s="2" t="s">
        <v>238</v>
      </c>
      <c r="F3839" s="2" t="s">
        <v>239</v>
      </c>
      <c r="G3839" s="38">
        <v>41218.125</v>
      </c>
      <c r="H3839" s="100"/>
      <c r="I3839" s="2" t="s">
        <v>3670</v>
      </c>
      <c r="J3839" s="2" t="s">
        <v>241</v>
      </c>
      <c r="K3839" s="2">
        <v>100.0</v>
      </c>
      <c r="L3839" s="101">
        <v>62.18736564686154</v>
      </c>
      <c r="M3839" s="2" t="s">
        <v>1152</v>
      </c>
      <c r="N3839" s="2"/>
      <c r="O3839" s="2"/>
      <c r="X3839" s="2"/>
      <c r="Y3839" s="2"/>
      <c r="Z3839" s="2"/>
    </row>
    <row r="3840" ht="10.5" customHeight="1">
      <c r="A3840" s="2"/>
      <c r="B3840" s="2">
        <v>1334748.0</v>
      </c>
      <c r="C3840" s="2" t="s">
        <v>3672</v>
      </c>
      <c r="D3840" s="2">
        <v>9.81963879E9</v>
      </c>
      <c r="E3840" s="2" t="s">
        <v>238</v>
      </c>
      <c r="F3840" s="2" t="s">
        <v>239</v>
      </c>
      <c r="G3840" s="38">
        <v>41214.354166666664</v>
      </c>
      <c r="H3840" s="100"/>
      <c r="I3840" s="2" t="s">
        <v>3670</v>
      </c>
      <c r="J3840" s="2" t="s">
        <v>241</v>
      </c>
      <c r="K3840" s="2">
        <v>341.6</v>
      </c>
      <c r="L3840" s="101">
        <v>333.7229987976791</v>
      </c>
      <c r="M3840" s="2" t="s">
        <v>1152</v>
      </c>
      <c r="N3840" s="2"/>
      <c r="O3840" s="2"/>
      <c r="X3840" s="2"/>
      <c r="Y3840" s="2"/>
      <c r="Z3840" s="2"/>
    </row>
    <row r="3841" ht="10.5" customHeight="1">
      <c r="A3841" s="2"/>
      <c r="B3841" s="2">
        <v>1319250.0</v>
      </c>
      <c r="C3841" s="2" t="s">
        <v>1649</v>
      </c>
      <c r="D3841" s="2">
        <v>9.820283087E9</v>
      </c>
      <c r="E3841" s="2" t="s">
        <v>238</v>
      </c>
      <c r="F3841" s="2" t="s">
        <v>258</v>
      </c>
      <c r="G3841" s="38">
        <v>41214.40625</v>
      </c>
      <c r="H3841" s="100"/>
      <c r="I3841" s="2" t="s">
        <v>3670</v>
      </c>
      <c r="J3841" s="2" t="s">
        <v>241</v>
      </c>
      <c r="K3841" s="2">
        <v>479.0</v>
      </c>
      <c r="L3841" s="101">
        <v>487.9000108409399</v>
      </c>
      <c r="M3841" s="2" t="s">
        <v>1152</v>
      </c>
      <c r="N3841" s="2"/>
      <c r="O3841" s="2"/>
      <c r="X3841" s="2"/>
      <c r="Y3841" s="2"/>
      <c r="Z3841" s="2"/>
    </row>
    <row r="3842" ht="10.5" customHeight="1">
      <c r="A3842" s="2"/>
      <c r="B3842" s="2">
        <v>1340504.0</v>
      </c>
      <c r="C3842" s="2" t="s">
        <v>3673</v>
      </c>
      <c r="D3842" s="2">
        <v>9.8206115E9</v>
      </c>
      <c r="E3842" s="2" t="s">
        <v>238</v>
      </c>
      <c r="F3842" s="2" t="s">
        <v>239</v>
      </c>
      <c r="G3842" s="38">
        <v>41214.520833333336</v>
      </c>
      <c r="H3842" s="100"/>
      <c r="I3842" s="2" t="s">
        <v>3670</v>
      </c>
      <c r="J3842" s="2" t="s">
        <v>241</v>
      </c>
      <c r="K3842" s="2">
        <v>156.0</v>
      </c>
      <c r="L3842" s="101">
        <v>151.93219355264023</v>
      </c>
      <c r="M3842" s="2" t="s">
        <v>1152</v>
      </c>
      <c r="N3842" s="2"/>
      <c r="O3842" s="2"/>
      <c r="X3842" s="2"/>
      <c r="Y3842" s="2"/>
      <c r="Z3842" s="2"/>
    </row>
    <row r="3843" ht="10.5" customHeight="1">
      <c r="A3843" s="2"/>
      <c r="B3843" s="2">
        <v>1340746.0</v>
      </c>
      <c r="C3843" s="2" t="s">
        <v>3674</v>
      </c>
      <c r="D3843" s="2">
        <v>9.619681191E9</v>
      </c>
      <c r="E3843" s="2" t="s">
        <v>238</v>
      </c>
      <c r="F3843" s="2" t="s">
        <v>239</v>
      </c>
      <c r="G3843" s="38">
        <v>41214.635416666664</v>
      </c>
      <c r="H3843" s="100"/>
      <c r="I3843" s="2" t="s">
        <v>3670</v>
      </c>
      <c r="J3843" s="2" t="s">
        <v>241</v>
      </c>
      <c r="K3843" s="2">
        <v>716.8</v>
      </c>
      <c r="L3843" s="101">
        <v>646.6793217511637</v>
      </c>
      <c r="M3843" s="2" t="s">
        <v>1152</v>
      </c>
      <c r="N3843" s="2"/>
      <c r="O3843" s="2"/>
      <c r="X3843" s="2"/>
      <c r="Y3843" s="2"/>
      <c r="Z3843" s="2"/>
    </row>
    <row r="3844" ht="10.5" customHeight="1">
      <c r="A3844" s="2"/>
      <c r="B3844" s="2">
        <v>1341564.0</v>
      </c>
      <c r="C3844" s="2" t="s">
        <v>2333</v>
      </c>
      <c r="D3844" s="2">
        <v>9.833408086E9</v>
      </c>
      <c r="E3844" s="2" t="s">
        <v>238</v>
      </c>
      <c r="F3844" s="2" t="s">
        <v>239</v>
      </c>
      <c r="G3844" s="38">
        <v>41214.729166666664</v>
      </c>
      <c r="H3844" s="100"/>
      <c r="I3844" s="2" t="s">
        <v>3670</v>
      </c>
      <c r="J3844" s="2" t="s">
        <v>241</v>
      </c>
      <c r="K3844" s="2">
        <v>133.0</v>
      </c>
      <c r="L3844" s="101">
        <v>131.2218486513067</v>
      </c>
      <c r="M3844" s="2" t="s">
        <v>1152</v>
      </c>
      <c r="N3844" s="2"/>
      <c r="O3844" s="2"/>
      <c r="X3844" s="2"/>
      <c r="Y3844" s="2"/>
      <c r="Z3844" s="2"/>
    </row>
    <row r="3845" ht="10.5" customHeight="1">
      <c r="A3845" s="2"/>
      <c r="B3845" s="2">
        <v>1337104.0</v>
      </c>
      <c r="C3845" s="2" t="s">
        <v>3675</v>
      </c>
      <c r="D3845" s="2">
        <v>9.32426709E9</v>
      </c>
      <c r="E3845" s="2" t="s">
        <v>238</v>
      </c>
      <c r="F3845" s="2" t="s">
        <v>239</v>
      </c>
      <c r="G3845" s="38">
        <v>41216.40625</v>
      </c>
      <c r="H3845" s="100"/>
      <c r="I3845" s="2" t="s">
        <v>3670</v>
      </c>
      <c r="J3845" s="2" t="s">
        <v>241</v>
      </c>
      <c r="K3845" s="2">
        <v>331.0</v>
      </c>
      <c r="L3845" s="101">
        <v>303.8080561624196</v>
      </c>
      <c r="M3845" s="2" t="s">
        <v>1152</v>
      </c>
      <c r="N3845" s="2"/>
      <c r="O3845" s="2"/>
      <c r="X3845" s="2"/>
      <c r="Y3845" s="2"/>
      <c r="Z3845" s="2"/>
    </row>
    <row r="3846" ht="10.5" customHeight="1">
      <c r="A3846" s="2"/>
      <c r="B3846" s="2">
        <v>1343272.0</v>
      </c>
      <c r="C3846" s="2" t="s">
        <v>3676</v>
      </c>
      <c r="D3846" s="2">
        <v>9.820462648E9</v>
      </c>
      <c r="E3846" s="2" t="s">
        <v>238</v>
      </c>
      <c r="F3846" s="2" t="s">
        <v>239</v>
      </c>
      <c r="G3846" s="38">
        <v>41216.5</v>
      </c>
      <c r="H3846" s="100"/>
      <c r="I3846" s="2" t="s">
        <v>3670</v>
      </c>
      <c r="J3846" s="2" t="s">
        <v>241</v>
      </c>
      <c r="K3846" s="2">
        <v>358.0</v>
      </c>
      <c r="L3846" s="101">
        <v>384.3482863342722</v>
      </c>
      <c r="M3846" s="2" t="s">
        <v>1152</v>
      </c>
      <c r="N3846" s="2"/>
      <c r="O3846" s="2"/>
      <c r="X3846" s="2"/>
      <c r="Y3846" s="2"/>
      <c r="Z3846" s="2"/>
    </row>
    <row r="3847" ht="10.5" customHeight="1">
      <c r="A3847" s="2"/>
      <c r="B3847" s="2">
        <v>1343344.0</v>
      </c>
      <c r="C3847" s="2" t="s">
        <v>3677</v>
      </c>
      <c r="D3847" s="2">
        <v>9.987579197E9</v>
      </c>
      <c r="E3847" s="2" t="s">
        <v>238</v>
      </c>
      <c r="F3847" s="2" t="s">
        <v>239</v>
      </c>
      <c r="G3847" s="38">
        <v>41216.708333333336</v>
      </c>
      <c r="H3847" s="100"/>
      <c r="I3847" s="2" t="s">
        <v>3670</v>
      </c>
      <c r="J3847" s="2" t="s">
        <v>241</v>
      </c>
      <c r="K3847" s="2">
        <v>894.6</v>
      </c>
      <c r="L3847" s="101">
        <v>975.743690739019</v>
      </c>
      <c r="M3847" s="2" t="s">
        <v>1152</v>
      </c>
      <c r="N3847" s="2"/>
      <c r="O3847" s="2"/>
      <c r="X3847" s="2"/>
      <c r="Y3847" s="2"/>
      <c r="Z3847" s="2"/>
    </row>
    <row r="3848" ht="10.5" customHeight="1">
      <c r="A3848" s="2"/>
      <c r="B3848" s="2">
        <v>1344410.0</v>
      </c>
      <c r="C3848" s="2" t="s">
        <v>3678</v>
      </c>
      <c r="D3848" s="2">
        <v>9.347052926E9</v>
      </c>
      <c r="E3848" s="2" t="s">
        <v>238</v>
      </c>
      <c r="F3848" s="2" t="s">
        <v>239</v>
      </c>
      <c r="G3848" s="38">
        <v>41216.791666666664</v>
      </c>
      <c r="H3848" s="100"/>
      <c r="I3848" s="2" t="s">
        <v>3670</v>
      </c>
      <c r="J3848" s="2" t="s">
        <v>241</v>
      </c>
      <c r="K3848" s="2">
        <v>234.0</v>
      </c>
      <c r="L3848" s="101">
        <v>237.0747225914559</v>
      </c>
      <c r="M3848" s="2" t="s">
        <v>1152</v>
      </c>
      <c r="N3848" s="2"/>
      <c r="O3848" s="2"/>
      <c r="X3848" s="2"/>
      <c r="Y3848" s="2"/>
      <c r="Z3848" s="2"/>
    </row>
    <row r="3849" ht="10.5" customHeight="1">
      <c r="A3849" s="2"/>
      <c r="B3849" s="2">
        <v>1337674.0</v>
      </c>
      <c r="C3849" s="2" t="s">
        <v>558</v>
      </c>
      <c r="D3849" s="2">
        <v>9.820626141E9</v>
      </c>
      <c r="E3849" s="2" t="s">
        <v>238</v>
      </c>
      <c r="F3849" s="2" t="s">
        <v>239</v>
      </c>
      <c r="G3849" s="38">
        <v>41217.40625</v>
      </c>
      <c r="H3849" s="100"/>
      <c r="I3849" s="2" t="s">
        <v>3670</v>
      </c>
      <c r="J3849" s="2" t="s">
        <v>241</v>
      </c>
      <c r="K3849" s="2">
        <v>110.0</v>
      </c>
      <c r="L3849" s="101">
        <v>101.30690601604712</v>
      </c>
      <c r="M3849" s="2" t="s">
        <v>1152</v>
      </c>
      <c r="N3849" s="2"/>
      <c r="O3849" s="2"/>
      <c r="X3849" s="2"/>
      <c r="Y3849" s="2"/>
      <c r="Z3849" s="2"/>
    </row>
    <row r="3850" ht="10.5" customHeight="1">
      <c r="A3850" s="2"/>
      <c r="B3850" s="2">
        <v>1345326.0</v>
      </c>
      <c r="C3850" s="2" t="s">
        <v>1477</v>
      </c>
      <c r="D3850" s="2">
        <v>8.976104655E9</v>
      </c>
      <c r="E3850" s="2" t="s">
        <v>238</v>
      </c>
      <c r="F3850" s="2" t="s">
        <v>239</v>
      </c>
      <c r="G3850" s="38">
        <v>41217.479166666664</v>
      </c>
      <c r="H3850" s="100"/>
      <c r="I3850" s="2" t="s">
        <v>3670</v>
      </c>
      <c r="J3850" s="2" t="s">
        <v>241</v>
      </c>
      <c r="K3850" s="2">
        <v>199.0</v>
      </c>
      <c r="L3850" s="101">
        <v>165.73909015352928</v>
      </c>
      <c r="M3850" s="2" t="s">
        <v>1152</v>
      </c>
      <c r="N3850" s="2"/>
      <c r="O3850" s="2"/>
      <c r="X3850" s="2"/>
      <c r="Y3850" s="2"/>
      <c r="Z3850" s="2"/>
    </row>
    <row r="3851" ht="10.5" customHeight="1">
      <c r="A3851" s="2"/>
      <c r="B3851" s="2">
        <v>1346954.0</v>
      </c>
      <c r="C3851" s="2" t="s">
        <v>310</v>
      </c>
      <c r="D3851" s="2">
        <v>7.208008001E9</v>
      </c>
      <c r="E3851" s="2" t="s">
        <v>238</v>
      </c>
      <c r="F3851" s="2" t="s">
        <v>258</v>
      </c>
      <c r="G3851" s="38">
        <v>41217.708333333336</v>
      </c>
      <c r="H3851" s="100"/>
      <c r="I3851" s="2" t="s">
        <v>3670</v>
      </c>
      <c r="J3851" s="2" t="s">
        <v>241</v>
      </c>
      <c r="K3851" s="2">
        <v>406.0</v>
      </c>
      <c r="L3851" s="101">
        <v>411.9620795360503</v>
      </c>
      <c r="M3851" s="2" t="s">
        <v>1152</v>
      </c>
      <c r="N3851" s="2"/>
      <c r="O3851" s="2"/>
      <c r="X3851" s="2"/>
      <c r="Y3851" s="2"/>
      <c r="Z3851" s="2"/>
    </row>
    <row r="3852" ht="10.5" customHeight="1">
      <c r="A3852" s="2"/>
      <c r="B3852" s="2">
        <v>1347556.0</v>
      </c>
      <c r="C3852" s="2" t="s">
        <v>1758</v>
      </c>
      <c r="D3852" s="2">
        <v>9.82041509E9</v>
      </c>
      <c r="E3852" s="2" t="s">
        <v>238</v>
      </c>
      <c r="F3852" s="2" t="s">
        <v>239</v>
      </c>
      <c r="G3852" s="38">
        <v>41217.78125</v>
      </c>
      <c r="H3852" s="100"/>
      <c r="I3852" s="2" t="s">
        <v>3670</v>
      </c>
      <c r="J3852" s="2" t="s">
        <v>241</v>
      </c>
      <c r="K3852" s="2">
        <v>121.0</v>
      </c>
      <c r="L3852" s="101">
        <v>117.41495205041765</v>
      </c>
      <c r="M3852" s="2" t="s">
        <v>1152</v>
      </c>
      <c r="N3852" s="2"/>
      <c r="O3852" s="2"/>
      <c r="X3852" s="2"/>
      <c r="Y3852" s="2"/>
      <c r="Z3852" s="2"/>
    </row>
    <row r="3853" ht="10.5" customHeight="1">
      <c r="A3853" s="2"/>
      <c r="B3853" s="2">
        <v>1348090.0</v>
      </c>
      <c r="C3853" s="2" t="s">
        <v>3155</v>
      </c>
      <c r="D3853" s="2">
        <v>7.49860568E9</v>
      </c>
      <c r="E3853" s="2" t="s">
        <v>238</v>
      </c>
      <c r="F3853" s="2" t="s">
        <v>239</v>
      </c>
      <c r="G3853" s="38">
        <v>41217.84375</v>
      </c>
      <c r="H3853" s="100"/>
      <c r="I3853" s="2" t="s">
        <v>3670</v>
      </c>
      <c r="J3853" s="2" t="s">
        <v>241</v>
      </c>
      <c r="K3853" s="2">
        <v>186.0</v>
      </c>
      <c r="L3853" s="101">
        <v>184.14828562138126</v>
      </c>
      <c r="M3853" s="2" t="s">
        <v>1152</v>
      </c>
      <c r="N3853" s="2"/>
      <c r="O3853" s="2"/>
      <c r="X3853" s="2"/>
      <c r="Y3853" s="2"/>
      <c r="Z3853" s="2"/>
    </row>
    <row r="3854" ht="10.5" customHeight="1">
      <c r="A3854" s="2"/>
      <c r="B3854" s="2">
        <v>1348666.0</v>
      </c>
      <c r="C3854" s="2" t="s">
        <v>3679</v>
      </c>
      <c r="D3854" s="2">
        <v>9.619375005E9</v>
      </c>
      <c r="E3854" s="2" t="s">
        <v>238</v>
      </c>
      <c r="F3854" s="2" t="s">
        <v>239</v>
      </c>
      <c r="G3854" s="38">
        <v>41218.354166666664</v>
      </c>
      <c r="H3854" s="100"/>
      <c r="I3854" s="2" t="s">
        <v>3670</v>
      </c>
      <c r="J3854" s="2" t="s">
        <v>241</v>
      </c>
      <c r="K3854" s="2">
        <v>161.0</v>
      </c>
      <c r="L3854" s="101">
        <v>165.73909015352928</v>
      </c>
      <c r="M3854" s="2" t="s">
        <v>1152</v>
      </c>
      <c r="N3854" s="2"/>
      <c r="O3854" s="2"/>
      <c r="X3854" s="2"/>
      <c r="Y3854" s="2"/>
      <c r="Z3854" s="2"/>
    </row>
    <row r="3855" ht="10.5" customHeight="1">
      <c r="A3855" s="2"/>
      <c r="B3855" s="2">
        <v>1348576.0</v>
      </c>
      <c r="C3855" s="2" t="s">
        <v>901</v>
      </c>
      <c r="D3855" s="2">
        <v>9.324276468E9</v>
      </c>
      <c r="E3855" s="2" t="s">
        <v>238</v>
      </c>
      <c r="F3855" s="2" t="s">
        <v>239</v>
      </c>
      <c r="G3855" s="38">
        <v>41218.458333333336</v>
      </c>
      <c r="H3855" s="100"/>
      <c r="I3855" s="2" t="s">
        <v>3670</v>
      </c>
      <c r="J3855" s="2" t="s">
        <v>241</v>
      </c>
      <c r="K3855" s="2">
        <v>450.0</v>
      </c>
      <c r="L3855" s="101">
        <v>455.68391877219887</v>
      </c>
      <c r="M3855" s="2" t="s">
        <v>1152</v>
      </c>
      <c r="N3855" s="2"/>
      <c r="O3855" s="2"/>
      <c r="X3855" s="2"/>
      <c r="Y3855" s="2"/>
      <c r="Z3855" s="2"/>
    </row>
    <row r="3856" ht="10.5" customHeight="1">
      <c r="A3856" s="2"/>
      <c r="B3856" s="2">
        <v>1349332.0</v>
      </c>
      <c r="C3856" s="2" t="s">
        <v>3680</v>
      </c>
      <c r="D3856" s="2">
        <v>9.167969692E9</v>
      </c>
      <c r="E3856" s="2" t="s">
        <v>238</v>
      </c>
      <c r="F3856" s="2" t="s">
        <v>239</v>
      </c>
      <c r="G3856" s="38">
        <v>41218.541666666664</v>
      </c>
      <c r="H3856" s="100"/>
      <c r="I3856" s="2" t="s">
        <v>3670</v>
      </c>
      <c r="J3856" s="2" t="s">
        <v>241</v>
      </c>
      <c r="K3856" s="2">
        <v>352.0</v>
      </c>
      <c r="L3856" s="101">
        <v>363.6379414329387</v>
      </c>
      <c r="M3856" s="2" t="s">
        <v>1152</v>
      </c>
      <c r="N3856" s="2"/>
      <c r="O3856" s="2"/>
      <c r="X3856" s="2"/>
      <c r="Y3856" s="2"/>
      <c r="Z3856" s="2"/>
    </row>
    <row r="3857" ht="10.5" customHeight="1">
      <c r="A3857" s="2"/>
      <c r="B3857" s="2">
        <v>1350068.0</v>
      </c>
      <c r="C3857" s="2" t="s">
        <v>3681</v>
      </c>
      <c r="D3857" s="2">
        <v>9.833868005E9</v>
      </c>
      <c r="E3857" s="2" t="s">
        <v>238</v>
      </c>
      <c r="F3857" s="2" t="s">
        <v>239</v>
      </c>
      <c r="G3857" s="38">
        <v>41218.666666666664</v>
      </c>
      <c r="H3857" s="100"/>
      <c r="I3857" s="2" t="s">
        <v>3670</v>
      </c>
      <c r="J3857" s="2" t="s">
        <v>241</v>
      </c>
      <c r="K3857" s="2">
        <v>318.0</v>
      </c>
      <c r="L3857" s="101">
        <v>338.3252976646421</v>
      </c>
      <c r="M3857" s="2" t="s">
        <v>1152</v>
      </c>
      <c r="N3857" s="2"/>
      <c r="O3857" s="2"/>
      <c r="X3857" s="2"/>
      <c r="Y3857" s="2"/>
      <c r="Z3857" s="2"/>
    </row>
    <row r="3858" ht="10.5" customHeight="1">
      <c r="A3858" s="2"/>
      <c r="B3858" s="2">
        <v>1351348.0</v>
      </c>
      <c r="C3858" s="2" t="s">
        <v>3682</v>
      </c>
      <c r="D3858" s="2">
        <v>9.821045672E9</v>
      </c>
      <c r="E3858" s="2" t="s">
        <v>238</v>
      </c>
      <c r="F3858" s="2" t="s">
        <v>239</v>
      </c>
      <c r="G3858" s="38">
        <v>41218.770833333336</v>
      </c>
      <c r="H3858" s="100"/>
      <c r="I3858" s="2" t="s">
        <v>3670</v>
      </c>
      <c r="J3858" s="2" t="s">
        <v>241</v>
      </c>
      <c r="K3858" s="2">
        <v>142.0</v>
      </c>
      <c r="L3858" s="101">
        <v>142.72759581871424</v>
      </c>
      <c r="M3858" s="2" t="s">
        <v>1152</v>
      </c>
      <c r="N3858" s="2"/>
      <c r="O3858" s="2"/>
      <c r="X3858" s="2"/>
      <c r="Y3858" s="2"/>
      <c r="Z3858" s="2"/>
    </row>
    <row r="3859" ht="10.5" customHeight="1">
      <c r="A3859" s="2"/>
      <c r="B3859" s="2">
        <v>1328252.0</v>
      </c>
      <c r="C3859" s="2" t="s">
        <v>322</v>
      </c>
      <c r="D3859" s="2">
        <v>7.208008001E9</v>
      </c>
      <c r="E3859" s="2" t="s">
        <v>238</v>
      </c>
      <c r="F3859" s="2" t="s">
        <v>258</v>
      </c>
      <c r="G3859" s="38">
        <v>41218.864583333336</v>
      </c>
      <c r="H3859" s="100"/>
      <c r="I3859" s="2" t="s">
        <v>3683</v>
      </c>
      <c r="J3859" s="2" t="s">
        <v>241</v>
      </c>
      <c r="K3859" s="2">
        <v>345.0</v>
      </c>
      <c r="L3859" s="101">
        <v>288.13045054317604</v>
      </c>
      <c r="M3859" s="2" t="s">
        <v>924</v>
      </c>
      <c r="N3859" s="2"/>
      <c r="O3859" s="2"/>
      <c r="X3859" s="2"/>
      <c r="Y3859" s="2"/>
      <c r="Z3859" s="2"/>
    </row>
    <row r="3860" ht="10.5" customHeight="1">
      <c r="A3860" s="2"/>
      <c r="B3860" s="2">
        <v>1333384.0</v>
      </c>
      <c r="C3860" s="2" t="s">
        <v>3684</v>
      </c>
      <c r="D3860" s="2">
        <v>9.833211418E9</v>
      </c>
      <c r="E3860" s="2" t="s">
        <v>238</v>
      </c>
      <c r="F3860" s="2" t="s">
        <v>239</v>
      </c>
      <c r="G3860" s="38">
        <v>41219.40625</v>
      </c>
      <c r="H3860" s="100"/>
      <c r="I3860" s="2" t="s">
        <v>3683</v>
      </c>
      <c r="J3860" s="2" t="s">
        <v>241</v>
      </c>
      <c r="K3860" s="2">
        <v>474.0</v>
      </c>
      <c r="L3860" s="101">
        <v>385.6892566989354</v>
      </c>
      <c r="M3860" s="2" t="s">
        <v>924</v>
      </c>
      <c r="N3860" s="2"/>
      <c r="O3860" s="2"/>
      <c r="X3860" s="2"/>
      <c r="Y3860" s="2"/>
      <c r="Z3860" s="2"/>
    </row>
    <row r="3861" ht="10.5" customHeight="1">
      <c r="A3861" s="2"/>
      <c r="B3861" s="2">
        <v>1334552.0</v>
      </c>
      <c r="C3861" s="2" t="s">
        <v>3685</v>
      </c>
      <c r="D3861" s="2">
        <v>9.619019298E9</v>
      </c>
      <c r="E3861" s="2" t="s">
        <v>238</v>
      </c>
      <c r="F3861" s="2" t="s">
        <v>283</v>
      </c>
      <c r="G3861" s="38">
        <v>41219.604166666664</v>
      </c>
      <c r="H3861" s="100"/>
      <c r="I3861" s="2" t="s">
        <v>3683</v>
      </c>
      <c r="J3861" s="2" t="s">
        <v>241</v>
      </c>
      <c r="K3861" s="2">
        <v>228.0</v>
      </c>
      <c r="L3861" s="101">
        <v>278.5658617043761</v>
      </c>
      <c r="M3861" s="2" t="s">
        <v>924</v>
      </c>
      <c r="N3861" s="2"/>
      <c r="O3861" s="2"/>
      <c r="X3861" s="2"/>
      <c r="Y3861" s="2"/>
      <c r="Z3861" s="2"/>
    </row>
    <row r="3862" ht="10.5" customHeight="1">
      <c r="A3862" s="2"/>
      <c r="B3862" s="2">
        <v>1335014.0</v>
      </c>
      <c r="C3862" s="2" t="s">
        <v>3686</v>
      </c>
      <c r="D3862" s="2">
        <v>9.920345459E9</v>
      </c>
      <c r="E3862" s="2" t="s">
        <v>238</v>
      </c>
      <c r="F3862" s="2" t="s">
        <v>258</v>
      </c>
      <c r="G3862" s="38">
        <v>41214.354166666664</v>
      </c>
      <c r="H3862" s="100"/>
      <c r="I3862" s="2" t="s">
        <v>3683</v>
      </c>
      <c r="J3862" s="2" t="s">
        <v>241</v>
      </c>
      <c r="K3862" s="2">
        <v>870.8</v>
      </c>
      <c r="L3862" s="101">
        <v>548.2872669585344</v>
      </c>
      <c r="M3862" s="2" t="s">
        <v>924</v>
      </c>
      <c r="N3862" s="2"/>
      <c r="O3862" s="2"/>
      <c r="X3862" s="2"/>
      <c r="Y3862" s="2"/>
      <c r="Z3862" s="2"/>
    </row>
    <row r="3863" ht="10.5" customHeight="1">
      <c r="A3863" s="2"/>
      <c r="B3863" s="2">
        <v>1335730.0</v>
      </c>
      <c r="C3863" s="2" t="s">
        <v>3687</v>
      </c>
      <c r="D3863" s="2">
        <v>9.637905581E9</v>
      </c>
      <c r="E3863" s="2" t="s">
        <v>238</v>
      </c>
      <c r="F3863" s="2" t="s">
        <v>239</v>
      </c>
      <c r="G3863" s="38">
        <v>41214.427083333336</v>
      </c>
      <c r="H3863" s="100"/>
      <c r="I3863" s="2" t="s">
        <v>3683</v>
      </c>
      <c r="J3863" s="2" t="s">
        <v>241</v>
      </c>
      <c r="K3863" s="2">
        <v>540.0</v>
      </c>
      <c r="L3863" s="101">
        <v>458.38013187381495</v>
      </c>
      <c r="M3863" s="2" t="s">
        <v>924</v>
      </c>
      <c r="N3863" s="2"/>
      <c r="O3863" s="2"/>
      <c r="X3863" s="2"/>
      <c r="Y3863" s="2"/>
      <c r="Z3863" s="2"/>
    </row>
    <row r="3864" ht="10.5" customHeight="1">
      <c r="A3864" s="2"/>
      <c r="B3864" s="2">
        <v>1336354.0</v>
      </c>
      <c r="C3864" s="2" t="s">
        <v>923</v>
      </c>
      <c r="D3864" s="2">
        <v>9.768175597E9</v>
      </c>
      <c r="E3864" s="2" t="s">
        <v>238</v>
      </c>
      <c r="F3864" s="2" t="s">
        <v>239</v>
      </c>
      <c r="G3864" s="38">
        <v>41214.5625</v>
      </c>
      <c r="H3864" s="100"/>
      <c r="I3864" s="2" t="s">
        <v>3683</v>
      </c>
      <c r="J3864" s="2" t="s">
        <v>241</v>
      </c>
      <c r="K3864" s="2">
        <v>281.4</v>
      </c>
      <c r="L3864" s="101">
        <v>242.22042411693633</v>
      </c>
      <c r="M3864" s="2" t="s">
        <v>924</v>
      </c>
      <c r="N3864" s="2"/>
      <c r="O3864" s="2"/>
      <c r="X3864" s="2"/>
      <c r="Y3864" s="2"/>
      <c r="Z3864" s="2"/>
    </row>
    <row r="3865" ht="10.5" customHeight="1">
      <c r="A3865" s="2"/>
      <c r="B3865" s="2">
        <v>1335370.0</v>
      </c>
      <c r="C3865" s="2" t="s">
        <v>3688</v>
      </c>
      <c r="D3865" s="2">
        <v>9.820247599E9</v>
      </c>
      <c r="E3865" s="2" t="s">
        <v>238</v>
      </c>
      <c r="F3865" s="2" t="s">
        <v>239</v>
      </c>
      <c r="G3865" s="38">
        <v>41214.666666666664</v>
      </c>
      <c r="H3865" s="100"/>
      <c r="I3865" s="2" t="s">
        <v>3683</v>
      </c>
      <c r="J3865" s="2" t="s">
        <v>241</v>
      </c>
      <c r="K3865" s="2">
        <v>144.0</v>
      </c>
      <c r="L3865" s="101">
        <v>127.4453580513371</v>
      </c>
      <c r="M3865" s="2" t="s">
        <v>924</v>
      </c>
      <c r="N3865" s="2"/>
      <c r="O3865" s="2"/>
      <c r="X3865" s="2"/>
      <c r="Y3865" s="2"/>
      <c r="Z3865" s="2"/>
    </row>
    <row r="3866" ht="10.5" customHeight="1">
      <c r="A3866" s="2"/>
      <c r="B3866" s="2">
        <v>1334944.0</v>
      </c>
      <c r="C3866" s="2" t="s">
        <v>3689</v>
      </c>
      <c r="D3866" s="2">
        <v>9.833892535E9</v>
      </c>
      <c r="E3866" s="2" t="s">
        <v>238</v>
      </c>
      <c r="F3866" s="2" t="s">
        <v>239</v>
      </c>
      <c r="G3866" s="38">
        <v>41214.833333333336</v>
      </c>
      <c r="H3866" s="100"/>
      <c r="I3866" s="2" t="s">
        <v>3683</v>
      </c>
      <c r="J3866" s="2" t="s">
        <v>241</v>
      </c>
      <c r="K3866" s="2">
        <v>912.0</v>
      </c>
      <c r="L3866" s="101">
        <v>768.2728102509329</v>
      </c>
      <c r="M3866" s="2" t="s">
        <v>924</v>
      </c>
      <c r="N3866" s="2"/>
      <c r="O3866" s="2"/>
      <c r="X3866" s="2"/>
      <c r="Y3866" s="2"/>
      <c r="Z3866" s="2"/>
    </row>
    <row r="3867" ht="10.5" customHeight="1">
      <c r="A3867" s="2"/>
      <c r="B3867" s="2">
        <v>1337498.0</v>
      </c>
      <c r="C3867" s="2" t="s">
        <v>1362</v>
      </c>
      <c r="D3867" s="2">
        <v>9.930911982E9</v>
      </c>
      <c r="E3867" s="2" t="s">
        <v>238</v>
      </c>
      <c r="F3867" s="2" t="s">
        <v>239</v>
      </c>
      <c r="G3867" s="38">
        <v>41214.958333333336</v>
      </c>
      <c r="H3867" s="100"/>
      <c r="I3867" s="2" t="s">
        <v>3683</v>
      </c>
      <c r="J3867" s="2" t="s">
        <v>241</v>
      </c>
      <c r="K3867" s="2">
        <v>291.0</v>
      </c>
      <c r="L3867" s="101">
        <v>244.13334188469634</v>
      </c>
      <c r="M3867" s="2" t="s">
        <v>924</v>
      </c>
      <c r="N3867" s="2"/>
      <c r="O3867" s="2"/>
      <c r="X3867" s="2"/>
      <c r="Y3867" s="2"/>
      <c r="Z3867" s="2"/>
    </row>
    <row r="3868" ht="10.5" customHeight="1">
      <c r="A3868" s="2"/>
      <c r="B3868" s="2">
        <v>1338006.0</v>
      </c>
      <c r="C3868" s="2" t="s">
        <v>3690</v>
      </c>
      <c r="D3868" s="2">
        <v>8.108802277E9</v>
      </c>
      <c r="E3868" s="2" t="s">
        <v>238</v>
      </c>
      <c r="F3868" s="2" t="s">
        <v>239</v>
      </c>
      <c r="G3868" s="38">
        <v>41215.208333333336</v>
      </c>
      <c r="H3868" s="100"/>
      <c r="I3868" s="2" t="s">
        <v>3683</v>
      </c>
      <c r="J3868" s="2" t="s">
        <v>241</v>
      </c>
      <c r="K3868" s="2">
        <v>497.0</v>
      </c>
      <c r="L3868" s="101">
        <v>414.38302321533524</v>
      </c>
      <c r="M3868" s="2" t="s">
        <v>924</v>
      </c>
      <c r="N3868" s="2"/>
      <c r="O3868" s="2"/>
      <c r="X3868" s="2"/>
      <c r="Y3868" s="2"/>
      <c r="Z3868" s="2"/>
    </row>
    <row r="3869" ht="10.5" customHeight="1">
      <c r="A3869" s="2"/>
      <c r="B3869" s="2">
        <v>1261838.0</v>
      </c>
      <c r="C3869" s="2" t="s">
        <v>462</v>
      </c>
      <c r="D3869" s="2">
        <v>9.820217905E9</v>
      </c>
      <c r="E3869" s="2" t="s">
        <v>238</v>
      </c>
      <c r="F3869" s="2" t="s">
        <v>258</v>
      </c>
      <c r="G3869" s="38">
        <v>41215.34375</v>
      </c>
      <c r="H3869" s="100"/>
      <c r="I3869" s="2" t="s">
        <v>3683</v>
      </c>
      <c r="J3869" s="2" t="s">
        <v>241</v>
      </c>
      <c r="K3869" s="2">
        <v>297.0</v>
      </c>
      <c r="L3869" s="101">
        <v>247.9591774202163</v>
      </c>
      <c r="M3869" s="2" t="s">
        <v>924</v>
      </c>
      <c r="N3869" s="2"/>
      <c r="O3869" s="2"/>
      <c r="X3869" s="2"/>
      <c r="Y3869" s="2"/>
      <c r="Z3869" s="2"/>
    </row>
    <row r="3870" ht="10.5" customHeight="1">
      <c r="A3870" s="2"/>
      <c r="B3870" s="2">
        <v>1338650.0</v>
      </c>
      <c r="C3870" s="2" t="s">
        <v>3691</v>
      </c>
      <c r="D3870" s="2">
        <v>9.769745166E9</v>
      </c>
      <c r="E3870" s="2" t="s">
        <v>238</v>
      </c>
      <c r="F3870" s="2" t="s">
        <v>333</v>
      </c>
      <c r="G3870" s="38">
        <v>41215.510416666664</v>
      </c>
      <c r="H3870" s="100"/>
      <c r="I3870" s="2" t="s">
        <v>3683</v>
      </c>
      <c r="J3870" s="2" t="s">
        <v>241</v>
      </c>
      <c r="K3870" s="2">
        <v>287.0</v>
      </c>
      <c r="L3870" s="101">
        <v>247.9591774202163</v>
      </c>
      <c r="M3870" s="2" t="s">
        <v>924</v>
      </c>
      <c r="N3870" s="2"/>
      <c r="O3870" s="2"/>
      <c r="X3870" s="2"/>
      <c r="Y3870" s="2"/>
      <c r="Z3870" s="2"/>
    </row>
    <row r="3871" ht="10.5" customHeight="1">
      <c r="A3871" s="2"/>
      <c r="B3871" s="2">
        <v>1339796.0</v>
      </c>
      <c r="C3871" s="2" t="s">
        <v>3692</v>
      </c>
      <c r="D3871" s="2">
        <v>9.87002546E9</v>
      </c>
      <c r="E3871" s="2" t="s">
        <v>238</v>
      </c>
      <c r="F3871" s="2" t="s">
        <v>239</v>
      </c>
      <c r="G3871" s="38">
        <v>41215.635416666664</v>
      </c>
      <c r="H3871" s="100"/>
      <c r="I3871" s="2" t="s">
        <v>3683</v>
      </c>
      <c r="J3871" s="2" t="s">
        <v>241</v>
      </c>
      <c r="K3871" s="2">
        <v>218.0</v>
      </c>
      <c r="L3871" s="101">
        <v>186.7458088518967</v>
      </c>
      <c r="M3871" s="2" t="s">
        <v>924</v>
      </c>
      <c r="N3871" s="2"/>
      <c r="O3871" s="2"/>
      <c r="X3871" s="2"/>
      <c r="Y3871" s="2"/>
      <c r="Z3871" s="2"/>
    </row>
    <row r="3872" ht="10.5" customHeight="1">
      <c r="A3872" s="2"/>
      <c r="B3872" s="2">
        <v>1339516.0</v>
      </c>
      <c r="C3872" s="2" t="s">
        <v>3693</v>
      </c>
      <c r="D3872" s="2">
        <v>9.32094344E9</v>
      </c>
      <c r="E3872" s="2" t="s">
        <v>238</v>
      </c>
      <c r="F3872" s="2" t="s">
        <v>239</v>
      </c>
      <c r="G3872" s="38">
        <v>41215.854166666664</v>
      </c>
      <c r="H3872" s="100"/>
      <c r="I3872" s="2" t="s">
        <v>3683</v>
      </c>
      <c r="J3872" s="2" t="s">
        <v>241</v>
      </c>
      <c r="K3872" s="2">
        <v>327.0</v>
      </c>
      <c r="L3872" s="101">
        <v>291.956286078696</v>
      </c>
      <c r="M3872" s="2" t="s">
        <v>924</v>
      </c>
      <c r="N3872" s="2"/>
      <c r="O3872" s="2"/>
      <c r="X3872" s="2"/>
      <c r="Y3872" s="2"/>
      <c r="Z3872" s="2"/>
    </row>
    <row r="3873" ht="10.5" customHeight="1">
      <c r="A3873" s="2"/>
      <c r="B3873" s="2">
        <v>1339766.0</v>
      </c>
      <c r="C3873" s="2" t="s">
        <v>3694</v>
      </c>
      <c r="D3873" s="2">
        <v>9.702278887E9</v>
      </c>
      <c r="E3873" s="2" t="s">
        <v>238</v>
      </c>
      <c r="F3873" s="2" t="s">
        <v>239</v>
      </c>
      <c r="G3873" s="38">
        <v>41215.9375</v>
      </c>
      <c r="H3873" s="100"/>
      <c r="I3873" s="2" t="s">
        <v>3683</v>
      </c>
      <c r="J3873" s="2" t="s">
        <v>241</v>
      </c>
      <c r="K3873" s="2">
        <v>144.0</v>
      </c>
      <c r="L3873" s="101">
        <v>121.7066047480571</v>
      </c>
      <c r="M3873" s="2" t="s">
        <v>924</v>
      </c>
      <c r="N3873" s="2"/>
      <c r="O3873" s="2"/>
      <c r="X3873" s="2"/>
      <c r="Y3873" s="2"/>
      <c r="Z3873" s="2"/>
    </row>
    <row r="3874" ht="10.5" customHeight="1">
      <c r="A3874" s="2"/>
      <c r="B3874" s="2">
        <v>1340604.0</v>
      </c>
      <c r="C3874" s="2" t="s">
        <v>698</v>
      </c>
      <c r="D3874" s="2">
        <v>9.845232281E9</v>
      </c>
      <c r="E3874" s="2" t="s">
        <v>238</v>
      </c>
      <c r="F3874" s="2" t="s">
        <v>239</v>
      </c>
      <c r="G3874" s="38">
        <v>41216.0</v>
      </c>
      <c r="H3874" s="100"/>
      <c r="I3874" s="2" t="s">
        <v>3683</v>
      </c>
      <c r="J3874" s="2" t="s">
        <v>241</v>
      </c>
      <c r="K3874" s="2">
        <v>265.0</v>
      </c>
      <c r="L3874" s="101">
        <v>207.78790429725655</v>
      </c>
      <c r="M3874" s="2" t="s">
        <v>924</v>
      </c>
      <c r="N3874" s="2"/>
      <c r="O3874" s="2"/>
      <c r="X3874" s="2"/>
      <c r="Y3874" s="2"/>
      <c r="Z3874" s="2"/>
    </row>
    <row r="3875" ht="10.5" customHeight="1">
      <c r="A3875" s="2"/>
      <c r="B3875" s="2">
        <v>1341192.0</v>
      </c>
      <c r="C3875" s="2" t="s">
        <v>3695</v>
      </c>
      <c r="D3875" s="2">
        <v>9.820117235E9</v>
      </c>
      <c r="E3875" s="2" t="s">
        <v>238</v>
      </c>
      <c r="F3875" s="2" t="s">
        <v>239</v>
      </c>
      <c r="G3875" s="38">
        <v>41216.145833333336</v>
      </c>
      <c r="H3875" s="100"/>
      <c r="I3875" s="2" t="s">
        <v>3683</v>
      </c>
      <c r="J3875" s="2" t="s">
        <v>241</v>
      </c>
      <c r="K3875" s="2">
        <v>315.0</v>
      </c>
      <c r="L3875" s="101">
        <v>242.22042411693633</v>
      </c>
      <c r="M3875" s="2" t="s">
        <v>924</v>
      </c>
      <c r="N3875" s="2"/>
      <c r="O3875" s="2"/>
      <c r="X3875" s="2"/>
      <c r="Y3875" s="2"/>
      <c r="Z3875" s="2"/>
    </row>
    <row r="3876" ht="10.5" customHeight="1">
      <c r="A3876" s="2"/>
      <c r="B3876" s="2">
        <v>1341516.0</v>
      </c>
      <c r="C3876" s="2" t="s">
        <v>2926</v>
      </c>
      <c r="D3876" s="2">
        <v>9.820846335E9</v>
      </c>
      <c r="E3876" s="2" t="s">
        <v>238</v>
      </c>
      <c r="F3876" s="2" t="s">
        <v>239</v>
      </c>
      <c r="G3876" s="38">
        <v>41216.197916666664</v>
      </c>
      <c r="H3876" s="100"/>
      <c r="I3876" s="2" t="s">
        <v>3683</v>
      </c>
      <c r="J3876" s="2" t="s">
        <v>241</v>
      </c>
      <c r="K3876" s="2">
        <v>207.0</v>
      </c>
      <c r="L3876" s="101">
        <v>144.66161796117694</v>
      </c>
      <c r="M3876" s="2" t="s">
        <v>924</v>
      </c>
      <c r="N3876" s="2"/>
      <c r="O3876" s="2"/>
      <c r="X3876" s="2"/>
      <c r="Y3876" s="2"/>
      <c r="Z3876" s="2"/>
    </row>
    <row r="3877" ht="10.5" customHeight="1">
      <c r="A3877" s="2"/>
      <c r="B3877" s="2">
        <v>1341490.0</v>
      </c>
      <c r="C3877" s="2" t="s">
        <v>3696</v>
      </c>
      <c r="D3877" s="2">
        <v>9.92060501E9</v>
      </c>
      <c r="E3877" s="2" t="s">
        <v>238</v>
      </c>
      <c r="F3877" s="2" t="s">
        <v>239</v>
      </c>
      <c r="G3877" s="38">
        <v>41216.4375</v>
      </c>
      <c r="H3877" s="100"/>
      <c r="I3877" s="2" t="s">
        <v>3683</v>
      </c>
      <c r="J3877" s="2" t="s">
        <v>241</v>
      </c>
      <c r="K3877" s="2">
        <v>511.0</v>
      </c>
      <c r="L3877" s="101">
        <v>452.6413785705349</v>
      </c>
      <c r="M3877" s="2" t="s">
        <v>924</v>
      </c>
      <c r="N3877" s="2"/>
      <c r="O3877" s="2"/>
      <c r="X3877" s="2"/>
      <c r="Y3877" s="2"/>
      <c r="Z3877" s="2"/>
    </row>
    <row r="3878" ht="10.5" customHeight="1">
      <c r="A3878" s="2"/>
      <c r="B3878" s="2">
        <v>1342980.0</v>
      </c>
      <c r="C3878" s="2" t="s">
        <v>2217</v>
      </c>
      <c r="D3878" s="2">
        <v>9.833150323E9</v>
      </c>
      <c r="E3878" s="2" t="s">
        <v>238</v>
      </c>
      <c r="F3878" s="2" t="s">
        <v>239</v>
      </c>
      <c r="G3878" s="38">
        <v>41216.583333333336</v>
      </c>
      <c r="H3878" s="100"/>
      <c r="I3878" s="2" t="s">
        <v>3683</v>
      </c>
      <c r="J3878" s="2" t="s">
        <v>241</v>
      </c>
      <c r="K3878" s="2">
        <v>262.0</v>
      </c>
      <c r="L3878" s="101">
        <v>230.7429175103764</v>
      </c>
      <c r="M3878" s="2" t="s">
        <v>924</v>
      </c>
      <c r="N3878" s="2"/>
      <c r="O3878" s="2"/>
      <c r="X3878" s="2"/>
      <c r="Y3878" s="2"/>
      <c r="Z3878" s="2"/>
    </row>
    <row r="3879" ht="10.5" customHeight="1">
      <c r="A3879" s="2"/>
      <c r="B3879" s="2">
        <v>1343562.0</v>
      </c>
      <c r="C3879" s="2" t="s">
        <v>476</v>
      </c>
      <c r="D3879" s="2">
        <v>9.769177092E9</v>
      </c>
      <c r="E3879" s="2" t="s">
        <v>238</v>
      </c>
      <c r="F3879" s="2" t="s">
        <v>239</v>
      </c>
      <c r="G3879" s="38">
        <v>41216.71875</v>
      </c>
      <c r="H3879" s="100"/>
      <c r="I3879" s="2" t="s">
        <v>3683</v>
      </c>
      <c r="J3879" s="2" t="s">
        <v>241</v>
      </c>
      <c r="K3879" s="2">
        <v>469.0</v>
      </c>
      <c r="L3879" s="101">
        <v>420.1217765186152</v>
      </c>
      <c r="M3879" s="2" t="s">
        <v>924</v>
      </c>
      <c r="N3879" s="2"/>
      <c r="O3879" s="2"/>
      <c r="X3879" s="2"/>
      <c r="Y3879" s="2"/>
      <c r="Z3879" s="2"/>
    </row>
    <row r="3880" ht="10.5" customHeight="1">
      <c r="A3880" s="2"/>
      <c r="B3880" s="2">
        <v>1343642.0</v>
      </c>
      <c r="C3880" s="2" t="s">
        <v>3697</v>
      </c>
      <c r="D3880" s="2">
        <v>8.879335072E9</v>
      </c>
      <c r="E3880" s="2" t="s">
        <v>238</v>
      </c>
      <c r="F3880" s="2" t="s">
        <v>239</v>
      </c>
      <c r="G3880" s="38">
        <v>41216.90625</v>
      </c>
      <c r="H3880" s="100"/>
      <c r="I3880" s="2" t="s">
        <v>3683</v>
      </c>
      <c r="J3880" s="2" t="s">
        <v>241</v>
      </c>
      <c r="K3880" s="2">
        <v>476.0</v>
      </c>
      <c r="L3880" s="101">
        <v>381.8634211634154</v>
      </c>
      <c r="M3880" s="2" t="s">
        <v>924</v>
      </c>
      <c r="N3880" s="2"/>
      <c r="O3880" s="2"/>
      <c r="X3880" s="2"/>
      <c r="Y3880" s="2"/>
      <c r="Z3880" s="2"/>
    </row>
    <row r="3881" ht="10.5" customHeight="1">
      <c r="A3881" s="2"/>
      <c r="B3881" s="2">
        <v>1332370.0</v>
      </c>
      <c r="C3881" s="2" t="s">
        <v>3698</v>
      </c>
      <c r="D3881" s="2">
        <v>9.167904493E9</v>
      </c>
      <c r="E3881" s="2" t="s">
        <v>238</v>
      </c>
      <c r="F3881" s="2" t="s">
        <v>239</v>
      </c>
      <c r="G3881" s="38">
        <v>41216.989583333336</v>
      </c>
      <c r="H3881" s="100"/>
      <c r="I3881" s="2" t="s">
        <v>3699</v>
      </c>
      <c r="J3881" s="2" t="s">
        <v>241</v>
      </c>
      <c r="K3881" s="2">
        <v>327.0</v>
      </c>
      <c r="L3881" s="101">
        <v>312.7064358125119</v>
      </c>
      <c r="M3881" s="2" t="s">
        <v>792</v>
      </c>
      <c r="N3881" s="2"/>
      <c r="O3881" s="2"/>
      <c r="X3881" s="2"/>
      <c r="Y3881" s="2"/>
      <c r="Z3881" s="2"/>
    </row>
    <row r="3882" ht="10.5" customHeight="1">
      <c r="A3882" s="2"/>
      <c r="B3882" s="2">
        <v>1333246.0</v>
      </c>
      <c r="C3882" s="2" t="s">
        <v>3700</v>
      </c>
      <c r="D3882" s="2">
        <v>9.930134587E9</v>
      </c>
      <c r="E3882" s="2" t="s">
        <v>238</v>
      </c>
      <c r="F3882" s="2" t="s">
        <v>333</v>
      </c>
      <c r="G3882" s="38">
        <v>41217.083333333336</v>
      </c>
      <c r="H3882" s="100"/>
      <c r="I3882" s="2" t="s">
        <v>3699</v>
      </c>
      <c r="J3882" s="2" t="s">
        <v>241</v>
      </c>
      <c r="K3882" s="2">
        <v>154.0</v>
      </c>
      <c r="L3882" s="101">
        <v>134.63573177970278</v>
      </c>
      <c r="M3882" s="2" t="s">
        <v>792</v>
      </c>
      <c r="N3882" s="2"/>
      <c r="O3882" s="2"/>
      <c r="X3882" s="2"/>
      <c r="Y3882" s="2"/>
      <c r="Z3882" s="2"/>
    </row>
    <row r="3883" ht="10.5" customHeight="1">
      <c r="A3883" s="2"/>
      <c r="B3883" s="2">
        <v>1333704.0</v>
      </c>
      <c r="C3883" s="2" t="s">
        <v>3701</v>
      </c>
      <c r="D3883" s="2">
        <v>9.981299777E9</v>
      </c>
      <c r="E3883" s="2" t="s">
        <v>238</v>
      </c>
      <c r="F3883" s="2" t="s">
        <v>239</v>
      </c>
      <c r="G3883" s="38">
        <v>41217.166666666664</v>
      </c>
      <c r="H3883" s="100"/>
      <c r="I3883" s="2" t="s">
        <v>3699</v>
      </c>
      <c r="J3883" s="2" t="s">
        <v>241</v>
      </c>
      <c r="K3883" s="2">
        <v>187.0</v>
      </c>
      <c r="L3883" s="101">
        <v>151.01004939191512</v>
      </c>
      <c r="M3883" s="2" t="s">
        <v>792</v>
      </c>
      <c r="N3883" s="2"/>
      <c r="O3883" s="2"/>
      <c r="X3883" s="2"/>
      <c r="Y3883" s="2"/>
      <c r="Z3883" s="2"/>
    </row>
    <row r="3884" ht="10.5" customHeight="1">
      <c r="A3884" s="2"/>
      <c r="B3884" s="2">
        <v>1334018.0</v>
      </c>
      <c r="C3884" s="2" t="s">
        <v>1970</v>
      </c>
      <c r="D3884" s="2">
        <v>9.718197173E9</v>
      </c>
      <c r="E3884" s="2" t="s">
        <v>238</v>
      </c>
      <c r="F3884" s="2" t="s">
        <v>239</v>
      </c>
      <c r="G3884" s="38">
        <v>41214.291666666664</v>
      </c>
      <c r="H3884" s="100"/>
      <c r="I3884" s="2" t="s">
        <v>3699</v>
      </c>
      <c r="J3884" s="2" t="s">
        <v>241</v>
      </c>
      <c r="K3884" s="2">
        <v>100.0</v>
      </c>
      <c r="L3884" s="101">
        <v>58.90451282322071</v>
      </c>
      <c r="M3884" s="2" t="s">
        <v>792</v>
      </c>
      <c r="N3884" s="2"/>
      <c r="O3884" s="2"/>
      <c r="X3884" s="2"/>
      <c r="Y3884" s="2"/>
      <c r="Z3884" s="2"/>
    </row>
    <row r="3885" ht="10.5" customHeight="1">
      <c r="A3885" s="2"/>
      <c r="B3885" s="2">
        <v>1336130.0</v>
      </c>
      <c r="C3885" s="2" t="s">
        <v>1782</v>
      </c>
      <c r="D3885" s="2">
        <v>9.930084426E9</v>
      </c>
      <c r="E3885" s="2" t="s">
        <v>238</v>
      </c>
      <c r="F3885" s="2" t="s">
        <v>239</v>
      </c>
      <c r="G3885" s="38">
        <v>41214.34375</v>
      </c>
      <c r="H3885" s="100"/>
      <c r="I3885" s="2" t="s">
        <v>3699</v>
      </c>
      <c r="J3885" s="2" t="s">
        <v>241</v>
      </c>
      <c r="K3885" s="2">
        <v>176.0</v>
      </c>
      <c r="L3885" s="101">
        <v>161.24399789954782</v>
      </c>
      <c r="M3885" s="2" t="s">
        <v>792</v>
      </c>
      <c r="N3885" s="2"/>
      <c r="O3885" s="2"/>
      <c r="X3885" s="2"/>
      <c r="Y3885" s="2"/>
      <c r="Z3885" s="2"/>
    </row>
    <row r="3886" ht="10.5" customHeight="1">
      <c r="A3886" s="2"/>
      <c r="B3886" s="2">
        <v>1337138.0</v>
      </c>
      <c r="C3886" s="2" t="s">
        <v>3257</v>
      </c>
      <c r="D3886" s="2">
        <v>8.008717017E9</v>
      </c>
      <c r="E3886" s="2" t="s">
        <v>238</v>
      </c>
      <c r="F3886" s="2" t="s">
        <v>239</v>
      </c>
      <c r="G3886" s="38">
        <v>41214.416666666664</v>
      </c>
      <c r="H3886" s="100"/>
      <c r="I3886" s="2" t="s">
        <v>3699</v>
      </c>
      <c r="J3886" s="2" t="s">
        <v>241</v>
      </c>
      <c r="K3886" s="2">
        <v>290.0</v>
      </c>
      <c r="L3886" s="101">
        <v>253.3495344682422</v>
      </c>
      <c r="M3886" s="2" t="s">
        <v>792</v>
      </c>
      <c r="N3886" s="2"/>
      <c r="O3886" s="2"/>
      <c r="X3886" s="2"/>
      <c r="Y3886" s="2"/>
      <c r="Z3886" s="2"/>
    </row>
    <row r="3887" ht="10.5" customHeight="1">
      <c r="A3887" s="2"/>
      <c r="B3887" s="2">
        <v>1337412.0</v>
      </c>
      <c r="C3887" s="2" t="s">
        <v>1814</v>
      </c>
      <c r="D3887" s="2">
        <v>9.450931578E9</v>
      </c>
      <c r="E3887" s="2" t="s">
        <v>238</v>
      </c>
      <c r="F3887" s="2" t="s">
        <v>239</v>
      </c>
      <c r="G3887" s="38">
        <v>41214.46875</v>
      </c>
      <c r="H3887" s="100"/>
      <c r="I3887" s="2" t="s">
        <v>3699</v>
      </c>
      <c r="J3887" s="2" t="s">
        <v>1245</v>
      </c>
      <c r="K3887" s="2">
        <v>1230.0</v>
      </c>
      <c r="L3887" s="101">
        <v>967.9540320758979</v>
      </c>
      <c r="M3887" s="2" t="s">
        <v>792</v>
      </c>
      <c r="N3887" s="2"/>
      <c r="O3887" s="2"/>
      <c r="X3887" s="2"/>
      <c r="Y3887" s="2"/>
      <c r="Z3887" s="2"/>
    </row>
    <row r="3888" ht="10.5" customHeight="1">
      <c r="A3888" s="2"/>
      <c r="B3888" s="2">
        <v>1344614.0</v>
      </c>
      <c r="C3888" s="2" t="s">
        <v>3702</v>
      </c>
      <c r="D3888" s="2">
        <v>9.820099546E9</v>
      </c>
      <c r="E3888" s="2" t="s">
        <v>238</v>
      </c>
      <c r="F3888" s="2" t="s">
        <v>239</v>
      </c>
      <c r="G3888" s="38">
        <v>41215.3125</v>
      </c>
      <c r="H3888" s="100"/>
      <c r="I3888" s="2" t="s">
        <v>3699</v>
      </c>
      <c r="J3888" s="2" t="s">
        <v>241</v>
      </c>
      <c r="K3888" s="2">
        <v>218.0</v>
      </c>
      <c r="L3888" s="101">
        <v>206.27337133313176</v>
      </c>
      <c r="M3888" s="2" t="s">
        <v>792</v>
      </c>
      <c r="N3888" s="2"/>
      <c r="O3888" s="2"/>
      <c r="X3888" s="2"/>
      <c r="Y3888" s="2"/>
      <c r="Z3888" s="2"/>
    </row>
    <row r="3889" ht="10.5" customHeight="1">
      <c r="A3889" s="2"/>
      <c r="B3889" s="2">
        <v>1345730.0</v>
      </c>
      <c r="C3889" s="2" t="s">
        <v>310</v>
      </c>
      <c r="D3889" s="2">
        <v>7.208008001E9</v>
      </c>
      <c r="E3889" s="2" t="s">
        <v>238</v>
      </c>
      <c r="F3889" s="2" t="s">
        <v>258</v>
      </c>
      <c r="G3889" s="38">
        <v>41215.427083333336</v>
      </c>
      <c r="H3889" s="100"/>
      <c r="I3889" s="2" t="s">
        <v>3699</v>
      </c>
      <c r="J3889" s="2" t="s">
        <v>241</v>
      </c>
      <c r="K3889" s="2">
        <v>163.0</v>
      </c>
      <c r="L3889" s="101">
        <v>146.91646998886205</v>
      </c>
      <c r="M3889" s="2" t="s">
        <v>792</v>
      </c>
      <c r="N3889" s="2"/>
      <c r="O3889" s="2"/>
      <c r="X3889" s="2"/>
      <c r="Y3889" s="2"/>
      <c r="Z3889" s="2"/>
    </row>
    <row r="3890" ht="10.5" customHeight="1">
      <c r="A3890" s="2"/>
      <c r="B3890" s="2">
        <v>1346908.0</v>
      </c>
      <c r="C3890" s="2" t="s">
        <v>2190</v>
      </c>
      <c r="D3890" s="2">
        <v>9.8204448E9</v>
      </c>
      <c r="E3890" s="2" t="s">
        <v>238</v>
      </c>
      <c r="F3890" s="2" t="s">
        <v>239</v>
      </c>
      <c r="G3890" s="38">
        <v>41215.6875</v>
      </c>
      <c r="H3890" s="100"/>
      <c r="I3890" s="2" t="s">
        <v>3699</v>
      </c>
      <c r="J3890" s="2" t="s">
        <v>241</v>
      </c>
      <c r="K3890" s="2">
        <v>203.0</v>
      </c>
      <c r="L3890" s="101">
        <v>191.945843422446</v>
      </c>
      <c r="M3890" s="2" t="s">
        <v>792</v>
      </c>
      <c r="N3890" s="2"/>
      <c r="O3890" s="2"/>
      <c r="X3890" s="2"/>
      <c r="Y3890" s="2"/>
      <c r="Z3890" s="2"/>
    </row>
    <row r="3891" ht="10.5" customHeight="1">
      <c r="A3891" s="2"/>
      <c r="B3891" s="2">
        <v>1347584.0</v>
      </c>
      <c r="C3891" s="2" t="s">
        <v>1339</v>
      </c>
      <c r="D3891" s="2">
        <v>9.819396166E9</v>
      </c>
      <c r="E3891" s="2" t="s">
        <v>238</v>
      </c>
      <c r="F3891" s="2" t="s">
        <v>283</v>
      </c>
      <c r="G3891" s="38">
        <v>41218.291666666664</v>
      </c>
      <c r="H3891" s="100"/>
      <c r="I3891" s="2" t="s">
        <v>3699</v>
      </c>
      <c r="J3891" s="2" t="s">
        <v>241</v>
      </c>
      <c r="K3891" s="2">
        <v>274.0</v>
      </c>
      <c r="L3891" s="101">
        <v>251.3027447667157</v>
      </c>
      <c r="M3891" s="2" t="s">
        <v>792</v>
      </c>
      <c r="N3891" s="2"/>
      <c r="O3891" s="2"/>
      <c r="X3891" s="2"/>
      <c r="Y3891" s="2"/>
      <c r="Z3891" s="2"/>
    </row>
    <row r="3892" ht="10.5" customHeight="1">
      <c r="A3892" s="2"/>
      <c r="B3892" s="2">
        <v>1347864.0</v>
      </c>
      <c r="C3892" s="2" t="s">
        <v>2609</v>
      </c>
      <c r="D3892" s="2">
        <v>9.819998348E9</v>
      </c>
      <c r="E3892" s="2" t="s">
        <v>238</v>
      </c>
      <c r="F3892" s="2" t="s">
        <v>239</v>
      </c>
      <c r="G3892" s="38">
        <v>41218.333333333336</v>
      </c>
      <c r="H3892" s="100"/>
      <c r="I3892" s="2" t="s">
        <v>3699</v>
      </c>
      <c r="J3892" s="2" t="s">
        <v>241</v>
      </c>
      <c r="K3892" s="2">
        <v>287.0</v>
      </c>
      <c r="L3892" s="101">
        <v>253.3495344682422</v>
      </c>
      <c r="M3892" s="2" t="s">
        <v>792</v>
      </c>
      <c r="N3892" s="2"/>
      <c r="O3892" s="2"/>
      <c r="X3892" s="2"/>
      <c r="Y3892" s="2"/>
      <c r="Z3892" s="2"/>
    </row>
    <row r="3893" ht="10.5" customHeight="1">
      <c r="A3893" s="2"/>
      <c r="B3893" s="2">
        <v>1350452.0</v>
      </c>
      <c r="C3893" s="2" t="s">
        <v>1891</v>
      </c>
      <c r="D3893" s="2">
        <v>9.892125004E9</v>
      </c>
      <c r="E3893" s="2" t="s">
        <v>238</v>
      </c>
      <c r="F3893" s="2" t="s">
        <v>239</v>
      </c>
      <c r="G3893" s="38">
        <v>41218.364583333336</v>
      </c>
      <c r="H3893" s="100"/>
      <c r="I3893" s="2" t="s">
        <v>3699</v>
      </c>
      <c r="J3893" s="2" t="s">
        <v>241</v>
      </c>
      <c r="K3893" s="2">
        <v>306.0</v>
      </c>
      <c r="L3893" s="101">
        <v>286.0981696926669</v>
      </c>
      <c r="M3893" s="2" t="s">
        <v>792</v>
      </c>
      <c r="N3893" s="2"/>
      <c r="O3893" s="2"/>
      <c r="X3893" s="2"/>
      <c r="Y3893" s="2"/>
      <c r="Z3893" s="2"/>
    </row>
    <row r="3894" ht="10.5" customHeight="1">
      <c r="A3894" s="2"/>
      <c r="B3894" s="2">
        <v>1351048.0</v>
      </c>
      <c r="C3894" s="2" t="s">
        <v>3703</v>
      </c>
      <c r="D3894" s="2">
        <v>9.619988514E9</v>
      </c>
      <c r="E3894" s="2" t="s">
        <v>238</v>
      </c>
      <c r="F3894" s="2" t="s">
        <v>239</v>
      </c>
      <c r="G3894" s="38">
        <v>41218.447916666664</v>
      </c>
      <c r="H3894" s="100"/>
      <c r="I3894" s="2" t="s">
        <v>3699</v>
      </c>
      <c r="J3894" s="2" t="s">
        <v>241</v>
      </c>
      <c r="K3894" s="2">
        <v>486.0</v>
      </c>
      <c r="L3894" s="101">
        <v>404.8119723812064</v>
      </c>
      <c r="M3894" s="2" t="s">
        <v>792</v>
      </c>
      <c r="N3894" s="2"/>
      <c r="O3894" s="2"/>
      <c r="X3894" s="2"/>
      <c r="Y3894" s="2"/>
      <c r="Z3894" s="2"/>
    </row>
    <row r="3895" ht="10.5" customHeight="1">
      <c r="A3895" s="2"/>
      <c r="B3895" s="2">
        <v>1351306.0</v>
      </c>
      <c r="C3895" s="2" t="s">
        <v>3704</v>
      </c>
      <c r="D3895" s="2">
        <v>9.930723022E9</v>
      </c>
      <c r="E3895" s="2" t="s">
        <v>238</v>
      </c>
      <c r="F3895" s="2" t="s">
        <v>239</v>
      </c>
      <c r="G3895" s="38">
        <v>41218.5</v>
      </c>
      <c r="H3895" s="100"/>
      <c r="I3895" s="2" t="s">
        <v>3699</v>
      </c>
      <c r="J3895" s="2" t="s">
        <v>241</v>
      </c>
      <c r="K3895" s="2">
        <v>418.0</v>
      </c>
      <c r="L3895" s="101">
        <v>380.2504959628879</v>
      </c>
      <c r="M3895" s="2" t="s">
        <v>792</v>
      </c>
      <c r="N3895" s="2"/>
      <c r="O3895" s="2"/>
      <c r="X3895" s="2"/>
      <c r="Y3895" s="2"/>
      <c r="Z3895" s="2"/>
    </row>
    <row r="3896" ht="10.5" customHeight="1">
      <c r="A3896" s="2"/>
      <c r="B3896" s="2">
        <v>1355538.0</v>
      </c>
      <c r="C3896" s="2" t="s">
        <v>3705</v>
      </c>
      <c r="D3896" s="2">
        <v>9.920224475E9</v>
      </c>
      <c r="E3896" s="2" t="s">
        <v>238</v>
      </c>
      <c r="F3896" s="2" t="s">
        <v>283</v>
      </c>
      <c r="G3896" s="38">
        <v>41219.3125</v>
      </c>
      <c r="H3896" s="100"/>
      <c r="I3896" s="2" t="s">
        <v>3699</v>
      </c>
      <c r="J3896" s="2" t="s">
        <v>241</v>
      </c>
      <c r="K3896" s="2">
        <v>185.0</v>
      </c>
      <c r="L3896" s="101">
        <v>202.1797919300787</v>
      </c>
      <c r="M3896" s="2" t="s">
        <v>792</v>
      </c>
      <c r="N3896" s="2"/>
      <c r="O3896" s="2"/>
      <c r="X3896" s="2"/>
      <c r="Y3896" s="2"/>
      <c r="Z3896" s="2"/>
    </row>
    <row r="3897" ht="10.5" customHeight="1">
      <c r="A3897" s="2"/>
      <c r="B3897" s="2">
        <v>1353304.0</v>
      </c>
      <c r="C3897" s="2" t="s">
        <v>3706</v>
      </c>
      <c r="D3897" s="2">
        <v>9.223553653E9</v>
      </c>
      <c r="E3897" s="2" t="s">
        <v>238</v>
      </c>
      <c r="F3897" s="2" t="s">
        <v>239</v>
      </c>
      <c r="G3897" s="38">
        <v>41219.385416666664</v>
      </c>
      <c r="H3897" s="100"/>
      <c r="I3897" s="2" t="s">
        <v>3699</v>
      </c>
      <c r="J3897" s="2" t="s">
        <v>241</v>
      </c>
      <c r="K3897" s="2">
        <v>277.0</v>
      </c>
      <c r="L3897" s="101">
        <v>263.5834829758749</v>
      </c>
      <c r="M3897" s="2" t="s">
        <v>792</v>
      </c>
      <c r="N3897" s="2"/>
      <c r="O3897" s="2"/>
      <c r="X3897" s="2"/>
      <c r="Y3897" s="2"/>
      <c r="Z3897" s="2"/>
    </row>
    <row r="3898" ht="10.5" customHeight="1">
      <c r="A3898" s="2"/>
      <c r="B3898" s="2">
        <v>1350954.0</v>
      </c>
      <c r="C3898" s="2" t="s">
        <v>322</v>
      </c>
      <c r="D3898" s="2">
        <v>7.208008001E9</v>
      </c>
      <c r="E3898" s="2" t="s">
        <v>238</v>
      </c>
      <c r="F3898" s="2" t="s">
        <v>258</v>
      </c>
      <c r="G3898" s="38">
        <v>41219.5</v>
      </c>
      <c r="H3898" s="100"/>
      <c r="I3898" s="2" t="s">
        <v>3699</v>
      </c>
      <c r="J3898" s="2" t="s">
        <v>241</v>
      </c>
      <c r="K3898" s="2">
        <v>261.0</v>
      </c>
      <c r="L3898" s="101">
        <v>230.83484775145024</v>
      </c>
      <c r="M3898" s="2" t="s">
        <v>792</v>
      </c>
      <c r="N3898" s="2"/>
      <c r="O3898" s="2"/>
      <c r="X3898" s="2"/>
      <c r="Y3898" s="2"/>
      <c r="Z3898" s="2"/>
    </row>
    <row r="3899" ht="10.5" customHeight="1">
      <c r="A3899" s="2"/>
      <c r="B3899" s="2">
        <v>1354996.0</v>
      </c>
      <c r="C3899" s="2" t="s">
        <v>2898</v>
      </c>
      <c r="D3899" s="2">
        <v>9.820363681E9</v>
      </c>
      <c r="E3899" s="2" t="s">
        <v>238</v>
      </c>
      <c r="F3899" s="2" t="s">
        <v>239</v>
      </c>
      <c r="G3899" s="38">
        <v>41220.0</v>
      </c>
      <c r="H3899" s="100"/>
      <c r="I3899" s="2" t="s">
        <v>3699</v>
      </c>
      <c r="J3899" s="2" t="s">
        <v>241</v>
      </c>
      <c r="K3899" s="2">
        <v>108.0</v>
      </c>
      <c r="L3899" s="101">
        <v>89.60635834611885</v>
      </c>
      <c r="M3899" s="2" t="s">
        <v>792</v>
      </c>
      <c r="N3899" s="2"/>
      <c r="O3899" s="2"/>
      <c r="X3899" s="2"/>
      <c r="Y3899" s="2"/>
      <c r="Z3899" s="2"/>
    </row>
    <row r="3900" ht="10.5" customHeight="1">
      <c r="A3900" s="2"/>
      <c r="B3900" s="2">
        <v>1354040.0</v>
      </c>
      <c r="C3900" s="2" t="s">
        <v>3707</v>
      </c>
      <c r="D3900" s="2">
        <v>9.339219696E9</v>
      </c>
      <c r="E3900" s="2" t="s">
        <v>238</v>
      </c>
      <c r="F3900" s="2" t="s">
        <v>258</v>
      </c>
      <c r="G3900" s="38">
        <v>41220.291666666664</v>
      </c>
      <c r="H3900" s="100"/>
      <c r="I3900" s="2" t="s">
        <v>3699</v>
      </c>
      <c r="J3900" s="2" t="s">
        <v>871</v>
      </c>
      <c r="K3900" s="2">
        <v>1500.0</v>
      </c>
      <c r="L3900" s="101">
        <v>1195.4540320758979</v>
      </c>
      <c r="M3900" s="2" t="s">
        <v>792</v>
      </c>
      <c r="N3900" s="2"/>
      <c r="O3900" s="2"/>
      <c r="X3900" s="2"/>
      <c r="Y3900" s="2"/>
      <c r="Z3900" s="2"/>
    </row>
    <row r="3901" ht="10.5" customHeight="1">
      <c r="A3901" s="2"/>
      <c r="B3901" s="2">
        <v>1320596.0</v>
      </c>
      <c r="C3901" s="2" t="s">
        <v>355</v>
      </c>
      <c r="D3901" s="2">
        <v>7.208008001E9</v>
      </c>
      <c r="E3901" s="2" t="s">
        <v>238</v>
      </c>
      <c r="F3901" s="2" t="s">
        <v>258</v>
      </c>
      <c r="G3901" s="38">
        <v>41220.354166666664</v>
      </c>
      <c r="H3901" s="100"/>
      <c r="I3901" s="2" t="s">
        <v>3708</v>
      </c>
      <c r="J3901" s="2" t="s">
        <v>241</v>
      </c>
      <c r="K3901" s="2">
        <v>298.0</v>
      </c>
      <c r="L3901" s="101">
        <v>398.7836001822099</v>
      </c>
      <c r="M3901" s="2" t="s">
        <v>1066</v>
      </c>
      <c r="N3901" s="2"/>
      <c r="O3901" s="2"/>
      <c r="X3901" s="2"/>
      <c r="Y3901" s="2"/>
      <c r="Z3901" s="2"/>
    </row>
    <row r="3902" ht="10.5" customHeight="1">
      <c r="A3902" s="2"/>
      <c r="B3902" s="2">
        <v>1328462.0</v>
      </c>
      <c r="C3902" s="2" t="s">
        <v>247</v>
      </c>
      <c r="D3902" s="2">
        <v>8.655585851E9</v>
      </c>
      <c r="E3902" s="2" t="s">
        <v>238</v>
      </c>
      <c r="F3902" s="2" t="s">
        <v>248</v>
      </c>
      <c r="G3902" s="38">
        <v>41220.458333333336</v>
      </c>
      <c r="H3902" s="100"/>
      <c r="I3902" s="2" t="s">
        <v>3708</v>
      </c>
      <c r="J3902" s="2" t="s">
        <v>241</v>
      </c>
      <c r="K3902" s="2">
        <v>167.0</v>
      </c>
      <c r="L3902" s="101">
        <v>233.48459685995095</v>
      </c>
      <c r="M3902" s="2" t="s">
        <v>1066</v>
      </c>
      <c r="N3902" s="2"/>
      <c r="O3902" s="2"/>
      <c r="X3902" s="2"/>
      <c r="Y3902" s="2"/>
      <c r="Z3902" s="2"/>
    </row>
    <row r="3903" ht="10.5" customHeight="1">
      <c r="A3903" s="2"/>
      <c r="B3903" s="2">
        <v>1337564.0</v>
      </c>
      <c r="C3903" s="2" t="s">
        <v>3709</v>
      </c>
      <c r="D3903" s="2">
        <v>9.819547525E9</v>
      </c>
      <c r="E3903" s="2" t="s">
        <v>238</v>
      </c>
      <c r="F3903" s="2" t="s">
        <v>239</v>
      </c>
      <c r="G3903" s="38">
        <v>41220.8125</v>
      </c>
      <c r="H3903" s="100"/>
      <c r="I3903" s="2" t="s">
        <v>3708</v>
      </c>
      <c r="J3903" s="2" t="s">
        <v>241</v>
      </c>
      <c r="K3903" s="2">
        <v>350.0</v>
      </c>
      <c r="L3903" s="101">
        <v>524.4108427071269</v>
      </c>
      <c r="M3903" s="2" t="s">
        <v>1066</v>
      </c>
      <c r="N3903" s="2"/>
      <c r="O3903" s="2"/>
      <c r="X3903" s="2"/>
      <c r="Y3903" s="2"/>
      <c r="Z3903" s="2"/>
    </row>
    <row r="3904" ht="10.5" customHeight="1">
      <c r="A3904" s="2"/>
      <c r="B3904" s="2">
        <v>1338136.0</v>
      </c>
      <c r="C3904" s="2" t="s">
        <v>3710</v>
      </c>
      <c r="D3904" s="2">
        <v>9.82113058E9</v>
      </c>
      <c r="E3904" s="2" t="s">
        <v>238</v>
      </c>
      <c r="F3904" s="2" t="s">
        <v>239</v>
      </c>
      <c r="G3904" s="38">
        <v>41215.34375</v>
      </c>
      <c r="H3904" s="100"/>
      <c r="I3904" s="2" t="s">
        <v>3708</v>
      </c>
      <c r="J3904" s="2" t="s">
        <v>241</v>
      </c>
      <c r="K3904" s="2">
        <v>140.0</v>
      </c>
      <c r="L3904" s="101">
        <v>137.61117493304067</v>
      </c>
      <c r="M3904" s="2" t="s">
        <v>1066</v>
      </c>
      <c r="N3904" s="2"/>
      <c r="O3904" s="2"/>
      <c r="X3904" s="2"/>
      <c r="Y3904" s="2"/>
      <c r="Z3904" s="2"/>
    </row>
    <row r="3905" ht="10.5" customHeight="1">
      <c r="A3905" s="2"/>
      <c r="B3905" s="2">
        <v>1335958.0</v>
      </c>
      <c r="C3905" s="2" t="s">
        <v>1720</v>
      </c>
      <c r="D3905" s="2">
        <v>9.833920767E9</v>
      </c>
      <c r="E3905" s="2" t="s">
        <v>238</v>
      </c>
      <c r="F3905" s="2" t="s">
        <v>239</v>
      </c>
      <c r="G3905" s="38">
        <v>41215.416666666664</v>
      </c>
      <c r="H3905" s="100"/>
      <c r="I3905" s="2" t="s">
        <v>3708</v>
      </c>
      <c r="J3905" s="2" t="s">
        <v>241</v>
      </c>
      <c r="K3905" s="2">
        <v>176.0</v>
      </c>
      <c r="L3905" s="101">
        <v>259.9324373915124</v>
      </c>
      <c r="M3905" s="2" t="s">
        <v>1066</v>
      </c>
      <c r="N3905" s="2"/>
      <c r="O3905" s="2"/>
      <c r="X3905" s="2"/>
      <c r="Y3905" s="2"/>
      <c r="Z3905" s="2"/>
    </row>
    <row r="3906" ht="10.5" customHeight="1">
      <c r="A3906" s="2"/>
      <c r="B3906" s="2">
        <v>1338550.0</v>
      </c>
      <c r="C3906" s="2" t="s">
        <v>3711</v>
      </c>
      <c r="D3906" s="2">
        <v>9.820749249E9</v>
      </c>
      <c r="E3906" s="2" t="s">
        <v>238</v>
      </c>
      <c r="F3906" s="2" t="s">
        <v>239</v>
      </c>
      <c r="G3906" s="38">
        <v>41215.520833333336</v>
      </c>
      <c r="H3906" s="100"/>
      <c r="I3906" s="2" t="s">
        <v>3708</v>
      </c>
      <c r="J3906" s="2" t="s">
        <v>241</v>
      </c>
      <c r="K3906" s="2">
        <v>240.0</v>
      </c>
      <c r="L3906" s="101">
        <v>345.88791911908703</v>
      </c>
      <c r="M3906" s="2" t="s">
        <v>1066</v>
      </c>
      <c r="N3906" s="2"/>
      <c r="O3906" s="2"/>
      <c r="X3906" s="2"/>
      <c r="Y3906" s="2"/>
      <c r="Z3906" s="2"/>
    </row>
    <row r="3907" ht="10.5" customHeight="1">
      <c r="A3907" s="2"/>
      <c r="B3907" s="2">
        <v>1346332.0</v>
      </c>
      <c r="C3907" s="2" t="s">
        <v>540</v>
      </c>
      <c r="D3907" s="2">
        <v>7.208008001E9</v>
      </c>
      <c r="E3907" s="2" t="s">
        <v>238</v>
      </c>
      <c r="F3907" s="2" t="s">
        <v>258</v>
      </c>
      <c r="G3907" s="38">
        <v>41215.604166666664</v>
      </c>
      <c r="H3907" s="100"/>
      <c r="I3907" s="2" t="s">
        <v>3708</v>
      </c>
      <c r="J3907" s="2" t="s">
        <v>241</v>
      </c>
      <c r="K3907" s="2">
        <v>589.0</v>
      </c>
      <c r="L3907" s="101">
        <v>851.7028692851997</v>
      </c>
      <c r="M3907" s="2" t="s">
        <v>1066</v>
      </c>
      <c r="N3907" s="2"/>
      <c r="O3907" s="2"/>
      <c r="X3907" s="2"/>
      <c r="Y3907" s="2"/>
      <c r="Z3907" s="2"/>
    </row>
    <row r="3908" ht="10.5" customHeight="1">
      <c r="A3908" s="2"/>
      <c r="B3908" s="2">
        <v>1347270.0</v>
      </c>
      <c r="C3908" s="2" t="s">
        <v>2763</v>
      </c>
      <c r="D3908" s="2">
        <v>9.986066632E9</v>
      </c>
      <c r="E3908" s="2" t="s">
        <v>238</v>
      </c>
      <c r="F3908" s="2" t="s">
        <v>239</v>
      </c>
      <c r="G3908" s="38">
        <v>41215.6875</v>
      </c>
      <c r="H3908" s="100"/>
      <c r="I3908" s="2" t="s">
        <v>3708</v>
      </c>
      <c r="J3908" s="2" t="s">
        <v>241</v>
      </c>
      <c r="K3908" s="2">
        <v>301.0</v>
      </c>
      <c r="L3908" s="101">
        <v>425.2314407137714</v>
      </c>
      <c r="M3908" s="2" t="s">
        <v>1066</v>
      </c>
      <c r="N3908" s="2"/>
      <c r="O3908" s="2"/>
      <c r="X3908" s="2"/>
      <c r="Y3908" s="2"/>
      <c r="Z3908" s="2"/>
    </row>
    <row r="3909" ht="10.5" customHeight="1">
      <c r="A3909" s="2"/>
      <c r="B3909" s="2">
        <v>1347786.0</v>
      </c>
      <c r="C3909" s="2" t="s">
        <v>3712</v>
      </c>
      <c r="D3909" s="2">
        <v>9.819502277E9</v>
      </c>
      <c r="E3909" s="2" t="s">
        <v>238</v>
      </c>
      <c r="F3909" s="2" t="s">
        <v>239</v>
      </c>
      <c r="G3909" s="38">
        <v>41215.833333333336</v>
      </c>
      <c r="H3909" s="100"/>
      <c r="I3909" s="2" t="s">
        <v>3708</v>
      </c>
      <c r="J3909" s="2" t="s">
        <v>241</v>
      </c>
      <c r="K3909" s="2">
        <v>184.0</v>
      </c>
      <c r="L3909" s="101">
        <v>266.5443975244027</v>
      </c>
      <c r="M3909" s="2" t="s">
        <v>1066</v>
      </c>
      <c r="N3909" s="2"/>
      <c r="O3909" s="2"/>
      <c r="X3909" s="2"/>
      <c r="Y3909" s="2"/>
      <c r="Z3909" s="2"/>
    </row>
    <row r="3910" ht="10.5" customHeight="1">
      <c r="A3910" s="2"/>
      <c r="B3910" s="2">
        <v>1347978.0</v>
      </c>
      <c r="C3910" s="2" t="s">
        <v>3713</v>
      </c>
      <c r="D3910" s="2">
        <v>9.331078366E9</v>
      </c>
      <c r="E3910" s="2" t="s">
        <v>238</v>
      </c>
      <c r="F3910" s="2" t="s">
        <v>239</v>
      </c>
      <c r="G3910" s="38">
        <v>41218.34375</v>
      </c>
      <c r="H3910" s="100"/>
      <c r="I3910" s="2" t="s">
        <v>3708</v>
      </c>
      <c r="J3910" s="2" t="s">
        <v>241</v>
      </c>
      <c r="K3910" s="2">
        <v>269.0</v>
      </c>
      <c r="L3910" s="101">
        <v>302.91017825529974</v>
      </c>
      <c r="M3910" s="2" t="s">
        <v>1066</v>
      </c>
      <c r="N3910" s="2"/>
      <c r="O3910" s="2"/>
      <c r="X3910" s="2"/>
      <c r="Y3910" s="2"/>
      <c r="Z3910" s="2"/>
    </row>
    <row r="3911" ht="10.5" customHeight="1">
      <c r="A3911" s="2"/>
      <c r="B3911" s="2">
        <v>1348998.0</v>
      </c>
      <c r="C3911" s="2" t="s">
        <v>3714</v>
      </c>
      <c r="D3911" s="2">
        <v>9.82116066E9</v>
      </c>
      <c r="E3911" s="2" t="s">
        <v>238</v>
      </c>
      <c r="F3911" s="2" t="s">
        <v>239</v>
      </c>
      <c r="G3911" s="38">
        <v>41218.447916666664</v>
      </c>
      <c r="H3911" s="100"/>
      <c r="I3911" s="2" t="s">
        <v>3708</v>
      </c>
      <c r="J3911" s="2" t="s">
        <v>241</v>
      </c>
      <c r="K3911" s="2">
        <v>462.0</v>
      </c>
      <c r="L3911" s="101">
        <v>679.7919058300503</v>
      </c>
      <c r="M3911" s="2" t="s">
        <v>1066</v>
      </c>
      <c r="N3911" s="2"/>
      <c r="O3911" s="2"/>
      <c r="X3911" s="2"/>
      <c r="Y3911" s="2"/>
      <c r="Z3911" s="2"/>
    </row>
    <row r="3912" ht="10.5" customHeight="1">
      <c r="A3912" s="2"/>
      <c r="B3912" s="2">
        <v>1333278.0</v>
      </c>
      <c r="C3912" s="2" t="s">
        <v>3715</v>
      </c>
      <c r="D3912" s="2">
        <v>9.167604335E9</v>
      </c>
      <c r="E3912" s="2" t="s">
        <v>238</v>
      </c>
      <c r="F3912" s="2" t="s">
        <v>239</v>
      </c>
      <c r="G3912" s="38">
        <v>41218.552083333336</v>
      </c>
      <c r="H3912" s="100"/>
      <c r="I3912" s="2" t="s">
        <v>3716</v>
      </c>
      <c r="J3912" s="2" t="s">
        <v>241</v>
      </c>
      <c r="K3912" s="2">
        <v>100.0</v>
      </c>
      <c r="L3912" s="101">
        <v>68.09332045741927</v>
      </c>
      <c r="M3912" s="2" t="s">
        <v>1100</v>
      </c>
      <c r="N3912" s="2"/>
      <c r="O3912" s="2"/>
      <c r="X3912" s="2"/>
      <c r="Y3912" s="2"/>
      <c r="Z3912" s="2"/>
    </row>
    <row r="3913" ht="10.5" customHeight="1">
      <c r="A3913" s="2"/>
      <c r="B3913" s="2">
        <v>1332176.0</v>
      </c>
      <c r="C3913" s="2" t="s">
        <v>3717</v>
      </c>
      <c r="D3913" s="2">
        <v>9.820290872E9</v>
      </c>
      <c r="E3913" s="2" t="s">
        <v>238</v>
      </c>
      <c r="F3913" s="2" t="s">
        <v>239</v>
      </c>
      <c r="G3913" s="38">
        <v>41218.729166666664</v>
      </c>
      <c r="H3913" s="100"/>
      <c r="I3913" s="2" t="s">
        <v>3716</v>
      </c>
      <c r="J3913" s="2" t="s">
        <v>241</v>
      </c>
      <c r="K3913" s="2">
        <v>340.0</v>
      </c>
      <c r="L3913" s="101">
        <v>392.4422924057438</v>
      </c>
      <c r="M3913" s="2" t="s">
        <v>1080</v>
      </c>
      <c r="N3913" s="2"/>
      <c r="O3913" s="2"/>
      <c r="X3913" s="2"/>
      <c r="Y3913" s="2"/>
      <c r="Z3913" s="2"/>
    </row>
    <row r="3914" ht="10.5" customHeight="1">
      <c r="A3914" s="2"/>
      <c r="B3914" s="2">
        <v>1313876.0</v>
      </c>
      <c r="C3914" s="2" t="s">
        <v>2638</v>
      </c>
      <c r="D3914" s="2">
        <v>7.738891802E9</v>
      </c>
      <c r="E3914" s="2" t="s">
        <v>238</v>
      </c>
      <c r="F3914" s="2" t="s">
        <v>258</v>
      </c>
      <c r="G3914" s="38">
        <v>41218.802083333336</v>
      </c>
      <c r="H3914" s="100"/>
      <c r="I3914" s="2" t="s">
        <v>3716</v>
      </c>
      <c r="J3914" s="2" t="s">
        <v>241</v>
      </c>
      <c r="K3914" s="2">
        <v>619.0</v>
      </c>
      <c r="L3914" s="101">
        <v>511.01581058864724</v>
      </c>
      <c r="M3914" s="2" t="s">
        <v>1100</v>
      </c>
      <c r="N3914" s="2"/>
      <c r="O3914" s="2"/>
      <c r="X3914" s="2"/>
      <c r="Y3914" s="2"/>
      <c r="Z3914" s="2"/>
    </row>
    <row r="3915" ht="10.5" customHeight="1">
      <c r="A3915" s="2"/>
      <c r="B3915" s="2">
        <v>1332494.0</v>
      </c>
      <c r="C3915" s="2" t="s">
        <v>3718</v>
      </c>
      <c r="D3915" s="2">
        <v>9.867934322E9</v>
      </c>
      <c r="E3915" s="2" t="s">
        <v>238</v>
      </c>
      <c r="F3915" s="2" t="s">
        <v>239</v>
      </c>
      <c r="G3915" s="38">
        <v>41214.229166666664</v>
      </c>
      <c r="H3915" s="100"/>
      <c r="I3915" s="2" t="s">
        <v>3716</v>
      </c>
      <c r="J3915" s="2" t="s">
        <v>241</v>
      </c>
      <c r="K3915" s="2">
        <v>467.0</v>
      </c>
      <c r="L3915" s="101">
        <v>532.123346966245</v>
      </c>
      <c r="M3915" s="2" t="s">
        <v>1080</v>
      </c>
      <c r="N3915" s="2"/>
      <c r="O3915" s="2"/>
      <c r="X3915" s="2"/>
      <c r="Y3915" s="2"/>
      <c r="Z3915" s="2"/>
    </row>
    <row r="3916" ht="10.5" customHeight="1">
      <c r="A3916" s="2"/>
      <c r="B3916" s="2">
        <v>1332360.0</v>
      </c>
      <c r="C3916" s="2" t="s">
        <v>1648</v>
      </c>
      <c r="D3916" s="2">
        <v>9.833044778E9</v>
      </c>
      <c r="E3916" s="2" t="s">
        <v>238</v>
      </c>
      <c r="F3916" s="2" t="s">
        <v>239</v>
      </c>
      <c r="G3916" s="38">
        <v>41214.25</v>
      </c>
      <c r="H3916" s="100"/>
      <c r="I3916" s="2" t="s">
        <v>3716</v>
      </c>
      <c r="J3916" s="2" t="s">
        <v>241</v>
      </c>
      <c r="K3916" s="2">
        <v>157.0</v>
      </c>
      <c r="L3916" s="101">
        <v>119.47232931264172</v>
      </c>
      <c r="M3916" s="2" t="s">
        <v>1100</v>
      </c>
      <c r="N3916" s="2"/>
      <c r="O3916" s="2"/>
      <c r="X3916" s="2"/>
      <c r="Y3916" s="2"/>
      <c r="Z3916" s="2"/>
    </row>
    <row r="3917" ht="10.5" customHeight="1">
      <c r="A3917" s="2"/>
      <c r="B3917" s="2">
        <v>1332994.0</v>
      </c>
      <c r="C3917" s="2" t="s">
        <v>3719</v>
      </c>
      <c r="D3917" s="2">
        <v>9.971168237E9</v>
      </c>
      <c r="E3917" s="2" t="s">
        <v>238</v>
      </c>
      <c r="F3917" s="2" t="s">
        <v>239</v>
      </c>
      <c r="G3917" s="38">
        <v>41214.291666666664</v>
      </c>
      <c r="H3917" s="100"/>
      <c r="I3917" s="2" t="s">
        <v>3716</v>
      </c>
      <c r="J3917" s="2" t="s">
        <v>241</v>
      </c>
      <c r="K3917" s="2">
        <v>250.0</v>
      </c>
      <c r="L3917" s="101">
        <v>287.06886528115507</v>
      </c>
      <c r="M3917" s="2" t="s">
        <v>1080</v>
      </c>
      <c r="N3917" s="2"/>
      <c r="O3917" s="2"/>
      <c r="X3917" s="2"/>
      <c r="Y3917" s="2"/>
      <c r="Z3917" s="2"/>
    </row>
    <row r="3918" ht="10.5" customHeight="1">
      <c r="A3918" s="2"/>
      <c r="B3918" s="2">
        <v>1317522.0</v>
      </c>
      <c r="C3918" s="2" t="s">
        <v>3720</v>
      </c>
      <c r="D3918" s="2">
        <v>9.820626141E9</v>
      </c>
      <c r="E3918" s="2" t="s">
        <v>238</v>
      </c>
      <c r="F3918" s="2" t="s">
        <v>239</v>
      </c>
      <c r="G3918" s="38">
        <v>41214.3125</v>
      </c>
      <c r="H3918" s="100"/>
      <c r="I3918" s="2" t="s">
        <v>3716</v>
      </c>
      <c r="J3918" s="2" t="s">
        <v>241</v>
      </c>
      <c r="K3918" s="2">
        <v>140.0</v>
      </c>
      <c r="L3918" s="101">
        <v>82.26684014161857</v>
      </c>
      <c r="M3918" s="2" t="s">
        <v>1100</v>
      </c>
      <c r="N3918" s="2"/>
      <c r="O3918" s="2"/>
      <c r="X3918" s="2"/>
      <c r="Y3918" s="2"/>
      <c r="Z3918" s="2"/>
    </row>
    <row r="3919" ht="10.5" customHeight="1">
      <c r="A3919" s="2"/>
      <c r="B3919" s="2">
        <v>1334032.0</v>
      </c>
      <c r="C3919" s="2" t="s">
        <v>3721</v>
      </c>
      <c r="D3919" s="2">
        <v>9.322332148E9</v>
      </c>
      <c r="E3919" s="2" t="s">
        <v>238</v>
      </c>
      <c r="F3919" s="2" t="s">
        <v>239</v>
      </c>
      <c r="G3919" s="38">
        <v>41214.354166666664</v>
      </c>
      <c r="H3919" s="100"/>
      <c r="I3919" s="2" t="s">
        <v>3716</v>
      </c>
      <c r="J3919" s="2" t="s">
        <v>241</v>
      </c>
      <c r="K3919" s="2">
        <v>480.2</v>
      </c>
      <c r="L3919" s="101">
        <v>549.2771606842014</v>
      </c>
      <c r="M3919" s="2" t="s">
        <v>1080</v>
      </c>
      <c r="N3919" s="2"/>
      <c r="O3919" s="2"/>
      <c r="X3919" s="2"/>
      <c r="Y3919" s="2"/>
      <c r="Z3919" s="2"/>
    </row>
    <row r="3920" ht="10.5" customHeight="1">
      <c r="A3920" s="2"/>
      <c r="B3920" s="2">
        <v>1334592.0</v>
      </c>
      <c r="C3920" s="2" t="s">
        <v>3722</v>
      </c>
      <c r="D3920" s="2">
        <v>9.81967788E9</v>
      </c>
      <c r="E3920" s="2" t="s">
        <v>238</v>
      </c>
      <c r="F3920" s="2" t="s">
        <v>239</v>
      </c>
      <c r="G3920" s="38">
        <v>41214.375</v>
      </c>
      <c r="H3920" s="100"/>
      <c r="I3920" s="2" t="s">
        <v>3716</v>
      </c>
      <c r="J3920" s="2" t="s">
        <v>241</v>
      </c>
      <c r="K3920" s="2">
        <v>281.4</v>
      </c>
      <c r="L3920" s="101">
        <v>294.4204997317077</v>
      </c>
      <c r="M3920" s="2" t="s">
        <v>1080</v>
      </c>
      <c r="N3920" s="2"/>
      <c r="O3920" s="2"/>
      <c r="X3920" s="2"/>
      <c r="Y3920" s="2"/>
      <c r="Z3920" s="2"/>
    </row>
    <row r="3921" ht="10.5" customHeight="1">
      <c r="A3921" s="2"/>
      <c r="B3921" s="2">
        <v>1334720.0</v>
      </c>
      <c r="C3921" s="2" t="s">
        <v>1223</v>
      </c>
      <c r="D3921" s="2">
        <v>9.833049907E9</v>
      </c>
      <c r="E3921" s="2" t="s">
        <v>238</v>
      </c>
      <c r="F3921" s="2" t="s">
        <v>239</v>
      </c>
      <c r="G3921" s="38">
        <v>41214.489583333336</v>
      </c>
      <c r="H3921" s="100"/>
      <c r="I3921" s="2" t="s">
        <v>3716</v>
      </c>
      <c r="J3921" s="2" t="s">
        <v>241</v>
      </c>
      <c r="K3921" s="2">
        <v>237.0</v>
      </c>
      <c r="L3921" s="101">
        <v>170.85133816786413</v>
      </c>
      <c r="M3921" s="2" t="s">
        <v>1100</v>
      </c>
      <c r="N3921" s="2"/>
      <c r="O3921" s="2"/>
      <c r="X3921" s="2"/>
      <c r="Y3921" s="2"/>
      <c r="Z3921" s="2"/>
    </row>
    <row r="3922" ht="10.5" customHeight="1">
      <c r="A3922" s="2"/>
      <c r="B3922" s="2">
        <v>1334364.0</v>
      </c>
      <c r="C3922" s="2" t="s">
        <v>3723</v>
      </c>
      <c r="D3922" s="2">
        <v>9.873304423E9</v>
      </c>
      <c r="E3922" s="2" t="s">
        <v>238</v>
      </c>
      <c r="F3922" s="2" t="s">
        <v>239</v>
      </c>
      <c r="G3922" s="38">
        <v>41214.520833333336</v>
      </c>
      <c r="H3922" s="100"/>
      <c r="I3922" s="2" t="s">
        <v>3716</v>
      </c>
      <c r="J3922" s="2" t="s">
        <v>241</v>
      </c>
      <c r="K3922" s="2">
        <v>198.0</v>
      </c>
      <c r="L3922" s="101">
        <v>196.39870705767174</v>
      </c>
      <c r="M3922" s="2" t="s">
        <v>1080</v>
      </c>
      <c r="N3922" s="2"/>
      <c r="O3922" s="2"/>
      <c r="X3922" s="2"/>
      <c r="Y3922" s="2"/>
      <c r="Z3922" s="2"/>
    </row>
    <row r="3923" ht="10.5" customHeight="1">
      <c r="A3923" s="2"/>
      <c r="B3923" s="2">
        <v>1335152.0</v>
      </c>
      <c r="C3923" s="2" t="s">
        <v>3724</v>
      </c>
      <c r="D3923" s="2">
        <v>9.619191212E9</v>
      </c>
      <c r="E3923" s="2" t="s">
        <v>238</v>
      </c>
      <c r="F3923" s="2" t="s">
        <v>239</v>
      </c>
      <c r="G3923" s="38">
        <v>41214.583333333336</v>
      </c>
      <c r="H3923" s="100"/>
      <c r="I3923" s="2" t="s">
        <v>3716</v>
      </c>
      <c r="J3923" s="2" t="s">
        <v>241</v>
      </c>
      <c r="K3923" s="2">
        <v>217.0</v>
      </c>
      <c r="L3923" s="101">
        <v>154.90612852313996</v>
      </c>
      <c r="M3923" s="2" t="s">
        <v>1100</v>
      </c>
      <c r="N3923" s="2"/>
      <c r="O3923" s="2"/>
      <c r="X3923" s="2"/>
      <c r="Y3923" s="2"/>
      <c r="Z3923" s="2"/>
    </row>
    <row r="3924" ht="10.5" customHeight="1">
      <c r="A3924" s="2"/>
      <c r="B3924" s="2">
        <v>1303338.0</v>
      </c>
      <c r="C3924" s="2" t="s">
        <v>1175</v>
      </c>
      <c r="D3924" s="2">
        <v>9.82040467E9</v>
      </c>
      <c r="E3924" s="2" t="s">
        <v>238</v>
      </c>
      <c r="F3924" s="2" t="s">
        <v>258</v>
      </c>
      <c r="G3924" s="38">
        <v>41214.635416666664</v>
      </c>
      <c r="H3924" s="100"/>
      <c r="I3924" s="2" t="s">
        <v>3716</v>
      </c>
      <c r="J3924" s="2" t="s">
        <v>241</v>
      </c>
      <c r="K3924" s="2">
        <v>123.0</v>
      </c>
      <c r="L3924" s="101">
        <v>78.7725558488285</v>
      </c>
      <c r="M3924" s="2" t="s">
        <v>1080</v>
      </c>
      <c r="N3924" s="2"/>
      <c r="O3924" s="2"/>
      <c r="X3924" s="2"/>
      <c r="Y3924" s="2"/>
      <c r="Z3924" s="2"/>
    </row>
    <row r="3925" ht="10.5" customHeight="1">
      <c r="A3925" s="2"/>
      <c r="B3925" s="2">
        <v>1328382.0</v>
      </c>
      <c r="C3925" s="2" t="s">
        <v>247</v>
      </c>
      <c r="D3925" s="2">
        <v>8.655585851E9</v>
      </c>
      <c r="E3925" s="2" t="s">
        <v>238</v>
      </c>
      <c r="F3925" s="2" t="s">
        <v>248</v>
      </c>
      <c r="G3925" s="38">
        <v>41214.666666666664</v>
      </c>
      <c r="H3925" s="100"/>
      <c r="I3925" s="2" t="s">
        <v>3716</v>
      </c>
      <c r="J3925" s="2" t="s">
        <v>241</v>
      </c>
      <c r="K3925" s="2">
        <v>175.0</v>
      </c>
      <c r="L3925" s="101">
        <v>119.47232931264172</v>
      </c>
      <c r="M3925" s="2" t="s">
        <v>1100</v>
      </c>
      <c r="N3925" s="2"/>
      <c r="O3925" s="2"/>
      <c r="X3925" s="2"/>
      <c r="Y3925" s="2"/>
      <c r="Z3925" s="2"/>
    </row>
    <row r="3926" ht="10.5" customHeight="1">
      <c r="A3926" s="2"/>
      <c r="B3926" s="2">
        <v>1335288.0</v>
      </c>
      <c r="C3926" s="2" t="s">
        <v>1663</v>
      </c>
      <c r="D3926" s="2">
        <v>9.820524195E9</v>
      </c>
      <c r="E3926" s="2" t="s">
        <v>238</v>
      </c>
      <c r="F3926" s="2" t="s">
        <v>239</v>
      </c>
      <c r="G3926" s="38">
        <v>41214.697916666664</v>
      </c>
      <c r="H3926" s="100"/>
      <c r="I3926" s="2" t="s">
        <v>3716</v>
      </c>
      <c r="J3926" s="2" t="s">
        <v>241</v>
      </c>
      <c r="K3926" s="2">
        <v>230.0</v>
      </c>
      <c r="L3926" s="101">
        <v>211.10197595877713</v>
      </c>
      <c r="M3926" s="2" t="s">
        <v>1080</v>
      </c>
      <c r="N3926" s="2"/>
      <c r="O3926" s="2"/>
      <c r="X3926" s="2"/>
      <c r="Y3926" s="2"/>
      <c r="Z3926" s="2"/>
    </row>
    <row r="3927" ht="10.5" customHeight="1">
      <c r="A3927" s="2"/>
      <c r="B3927" s="2">
        <v>1336502.0</v>
      </c>
      <c r="C3927" s="2" t="s">
        <v>3725</v>
      </c>
      <c r="D3927" s="2">
        <v>9.820727221E9</v>
      </c>
      <c r="E3927" s="2" t="s">
        <v>238</v>
      </c>
      <c r="F3927" s="2" t="s">
        <v>248</v>
      </c>
      <c r="G3927" s="38">
        <v>41214.75</v>
      </c>
      <c r="H3927" s="100"/>
      <c r="I3927" s="2" t="s">
        <v>3716</v>
      </c>
      <c r="J3927" s="2" t="s">
        <v>241</v>
      </c>
      <c r="K3927" s="2">
        <v>140.0</v>
      </c>
      <c r="L3927" s="101">
        <v>82.26684014161857</v>
      </c>
      <c r="M3927" s="2" t="s">
        <v>1100</v>
      </c>
      <c r="N3927" s="2"/>
      <c r="O3927" s="2"/>
      <c r="X3927" s="2"/>
      <c r="Y3927" s="2"/>
      <c r="Z3927" s="2"/>
    </row>
    <row r="3928" ht="10.5" customHeight="1">
      <c r="A3928" s="2"/>
      <c r="B3928" s="2">
        <v>1333490.0</v>
      </c>
      <c r="C3928" s="2" t="s">
        <v>3726</v>
      </c>
      <c r="D3928" s="2">
        <v>7.738346719E9</v>
      </c>
      <c r="E3928" s="2" t="s">
        <v>238</v>
      </c>
      <c r="F3928" s="2" t="s">
        <v>333</v>
      </c>
      <c r="G3928" s="38">
        <v>41214.791666666664</v>
      </c>
      <c r="H3928" s="100"/>
      <c r="I3928" s="2" t="s">
        <v>3716</v>
      </c>
      <c r="J3928" s="2" t="s">
        <v>241</v>
      </c>
      <c r="K3928" s="2">
        <v>373.0</v>
      </c>
      <c r="L3928" s="101">
        <v>424.29937502480544</v>
      </c>
      <c r="M3928" s="2" t="s">
        <v>1080</v>
      </c>
      <c r="N3928" s="2"/>
      <c r="O3928" s="2"/>
      <c r="X3928" s="2"/>
      <c r="Y3928" s="2"/>
      <c r="Z3928" s="2"/>
    </row>
    <row r="3929" ht="10.5" customHeight="1">
      <c r="A3929" s="2"/>
      <c r="B3929" s="2">
        <v>1336418.0</v>
      </c>
      <c r="C3929" s="2" t="s">
        <v>3727</v>
      </c>
      <c r="D3929" s="2">
        <v>9.870987012E9</v>
      </c>
      <c r="E3929" s="2" t="s">
        <v>238</v>
      </c>
      <c r="F3929" s="2" t="s">
        <v>239</v>
      </c>
      <c r="G3929" s="38">
        <v>41214.84375</v>
      </c>
      <c r="H3929" s="100"/>
      <c r="I3929" s="2" t="s">
        <v>3716</v>
      </c>
      <c r="J3929" s="2" t="s">
        <v>241</v>
      </c>
      <c r="K3929" s="2">
        <v>432.0</v>
      </c>
      <c r="L3929" s="101">
        <v>360.4221639440297</v>
      </c>
      <c r="M3929" s="2" t="s">
        <v>1100</v>
      </c>
      <c r="N3929" s="2"/>
      <c r="O3929" s="2"/>
      <c r="X3929" s="2"/>
      <c r="Y3929" s="2"/>
      <c r="Z3929" s="2"/>
    </row>
    <row r="3930" ht="10.5" customHeight="1">
      <c r="A3930" s="2"/>
      <c r="B3930" s="2">
        <v>1336078.0</v>
      </c>
      <c r="C3930" s="2" t="s">
        <v>3633</v>
      </c>
      <c r="D3930" s="2">
        <v>9.769175952E9</v>
      </c>
      <c r="E3930" s="2" t="s">
        <v>238</v>
      </c>
      <c r="F3930" s="2" t="s">
        <v>239</v>
      </c>
      <c r="G3930" s="38">
        <v>41214.979166666664</v>
      </c>
      <c r="H3930" s="100"/>
      <c r="I3930" s="2" t="s">
        <v>3716</v>
      </c>
      <c r="J3930" s="2" t="s">
        <v>241</v>
      </c>
      <c r="K3930" s="2">
        <v>100.0</v>
      </c>
      <c r="L3930" s="101">
        <v>100.82745920048662</v>
      </c>
      <c r="M3930" s="2" t="s">
        <v>1080</v>
      </c>
      <c r="N3930" s="2"/>
      <c r="O3930" s="2"/>
      <c r="X3930" s="2"/>
      <c r="Y3930" s="2"/>
      <c r="Z3930" s="2"/>
    </row>
    <row r="3931" ht="10.5" customHeight="1">
      <c r="A3931" s="2"/>
      <c r="B3931" s="2">
        <v>1335494.0</v>
      </c>
      <c r="C3931" s="2" t="s">
        <v>3728</v>
      </c>
      <c r="D3931" s="2">
        <v>9.702333665E9</v>
      </c>
      <c r="E3931" s="2" t="s">
        <v>238</v>
      </c>
      <c r="F3931" s="2" t="s">
        <v>239</v>
      </c>
      <c r="G3931" s="38">
        <v>41215.1875</v>
      </c>
      <c r="H3931" s="100"/>
      <c r="I3931" s="2" t="s">
        <v>3716</v>
      </c>
      <c r="J3931" s="2" t="s">
        <v>241</v>
      </c>
      <c r="K3931" s="2">
        <v>128.0</v>
      </c>
      <c r="L3931" s="101">
        <v>101.75542970739261</v>
      </c>
      <c r="M3931" s="2" t="s">
        <v>1100</v>
      </c>
      <c r="N3931" s="2"/>
      <c r="O3931" s="2"/>
      <c r="X3931" s="2"/>
      <c r="Y3931" s="2"/>
      <c r="Z3931" s="2"/>
    </row>
    <row r="3932" ht="10.5" customHeight="1">
      <c r="A3932" s="2"/>
      <c r="B3932" s="2">
        <v>1334864.0</v>
      </c>
      <c r="C3932" s="2" t="s">
        <v>3729</v>
      </c>
      <c r="D3932" s="2">
        <v>8.879664431E9</v>
      </c>
      <c r="E3932" s="2" t="s">
        <v>238</v>
      </c>
      <c r="F3932" s="2" t="s">
        <v>258</v>
      </c>
      <c r="G3932" s="38">
        <v>41215.229166666664</v>
      </c>
      <c r="H3932" s="100"/>
      <c r="I3932" s="2" t="s">
        <v>3716</v>
      </c>
      <c r="J3932" s="2" t="s">
        <v>241</v>
      </c>
      <c r="K3932" s="2">
        <v>420.0</v>
      </c>
      <c r="L3932" s="101">
        <v>485.562995446078</v>
      </c>
      <c r="M3932" s="2" t="s">
        <v>1080</v>
      </c>
      <c r="N3932" s="2"/>
      <c r="O3932" s="2"/>
      <c r="X3932" s="2"/>
      <c r="Y3932" s="2"/>
      <c r="Z3932" s="2"/>
    </row>
    <row r="3933" ht="10.5" customHeight="1">
      <c r="A3933" s="2"/>
      <c r="B3933" s="2">
        <v>1336016.0</v>
      </c>
      <c r="C3933" s="2" t="s">
        <v>1061</v>
      </c>
      <c r="D3933" s="2">
        <v>9.930676338E9</v>
      </c>
      <c r="E3933" s="2" t="s">
        <v>238</v>
      </c>
      <c r="F3933" s="2" t="s">
        <v>239</v>
      </c>
      <c r="G3933" s="38">
        <v>41215.260416666664</v>
      </c>
      <c r="H3933" s="100"/>
      <c r="I3933" s="2" t="s">
        <v>3716</v>
      </c>
      <c r="J3933" s="2" t="s">
        <v>241</v>
      </c>
      <c r="K3933" s="2">
        <v>138.0</v>
      </c>
      <c r="L3933" s="101">
        <v>110.61387951001716</v>
      </c>
      <c r="M3933" s="2" t="s">
        <v>1100</v>
      </c>
      <c r="N3933" s="2"/>
      <c r="O3933" s="2"/>
      <c r="X3933" s="2"/>
      <c r="Y3933" s="2"/>
      <c r="Z3933" s="2"/>
    </row>
    <row r="3934" ht="10.5" customHeight="1">
      <c r="A3934" s="2"/>
      <c r="B3934" s="2">
        <v>1337176.0</v>
      </c>
      <c r="C3934" s="2" t="s">
        <v>3730</v>
      </c>
      <c r="D3934" s="2">
        <v>9.820667127E9</v>
      </c>
      <c r="E3934" s="2" t="s">
        <v>238</v>
      </c>
      <c r="F3934" s="2" t="s">
        <v>239</v>
      </c>
      <c r="G3934" s="38">
        <v>41215.291666666664</v>
      </c>
      <c r="H3934" s="100"/>
      <c r="I3934" s="2" t="s">
        <v>3716</v>
      </c>
      <c r="J3934" s="2" t="s">
        <v>241</v>
      </c>
      <c r="K3934" s="2">
        <v>662.0</v>
      </c>
      <c r="L3934" s="101">
        <v>535.8194700359959</v>
      </c>
      <c r="M3934" s="2" t="s">
        <v>1100</v>
      </c>
      <c r="N3934" s="2"/>
      <c r="O3934" s="2"/>
      <c r="X3934" s="2"/>
      <c r="Y3934" s="2"/>
      <c r="Z3934" s="2"/>
    </row>
    <row r="3935" ht="10.5" customHeight="1">
      <c r="A3935" s="2"/>
      <c r="B3935" s="2">
        <v>1321378.0</v>
      </c>
      <c r="C3935" s="2" t="s">
        <v>2039</v>
      </c>
      <c r="D3935" s="2">
        <v>9.619032488E9</v>
      </c>
      <c r="E3935" s="2" t="s">
        <v>238</v>
      </c>
      <c r="F3935" s="2" t="s">
        <v>258</v>
      </c>
      <c r="G3935" s="38">
        <v>41215.3125</v>
      </c>
      <c r="H3935" s="100"/>
      <c r="I3935" s="2" t="s">
        <v>3716</v>
      </c>
      <c r="J3935" s="2" t="s">
        <v>241</v>
      </c>
      <c r="K3935" s="2">
        <v>414.4</v>
      </c>
      <c r="L3935" s="101">
        <v>404.69501648999824</v>
      </c>
      <c r="M3935" s="2" t="s">
        <v>1080</v>
      </c>
      <c r="N3935" s="2"/>
      <c r="O3935" s="2"/>
      <c r="X3935" s="2"/>
      <c r="Y3935" s="2"/>
      <c r="Z3935" s="2"/>
    </row>
    <row r="3936" ht="10.5" customHeight="1">
      <c r="A3936" s="2"/>
      <c r="B3936" s="2">
        <v>1337440.0</v>
      </c>
      <c r="C3936" s="2" t="s">
        <v>3731</v>
      </c>
      <c r="D3936" s="2">
        <v>9.619603884E9</v>
      </c>
      <c r="E3936" s="2" t="s">
        <v>238</v>
      </c>
      <c r="F3936" s="2" t="s">
        <v>333</v>
      </c>
      <c r="G3936" s="38">
        <v>41215.34375</v>
      </c>
      <c r="H3936" s="100"/>
      <c r="I3936" s="2" t="s">
        <v>3716</v>
      </c>
      <c r="J3936" s="2" t="s">
        <v>241</v>
      </c>
      <c r="K3936" s="2">
        <v>267.0</v>
      </c>
      <c r="L3936" s="101">
        <v>204.51344741783748</v>
      </c>
      <c r="M3936" s="2" t="s">
        <v>1100</v>
      </c>
      <c r="N3936" s="2"/>
      <c r="O3936" s="2"/>
      <c r="X3936" s="2"/>
      <c r="Y3936" s="2"/>
      <c r="Z3936" s="2"/>
    </row>
    <row r="3937" ht="10.5" customHeight="1">
      <c r="A3937" s="2"/>
      <c r="B3937" s="2">
        <v>1338032.0</v>
      </c>
      <c r="C3937" s="2" t="s">
        <v>3732</v>
      </c>
      <c r="D3937" s="2">
        <v>9.833252538E9</v>
      </c>
      <c r="E3937" s="2" t="s">
        <v>238</v>
      </c>
      <c r="F3937" s="2" t="s">
        <v>239</v>
      </c>
      <c r="G3937" s="38">
        <v>41215.447916666664</v>
      </c>
      <c r="H3937" s="100"/>
      <c r="I3937" s="2" t="s">
        <v>3716</v>
      </c>
      <c r="J3937" s="2" t="s">
        <v>241</v>
      </c>
      <c r="K3937" s="2">
        <v>146.0</v>
      </c>
      <c r="L3937" s="101">
        <v>152.28890035435552</v>
      </c>
      <c r="M3937" s="2" t="s">
        <v>1080</v>
      </c>
      <c r="N3937" s="2"/>
      <c r="O3937" s="2"/>
      <c r="X3937" s="2"/>
      <c r="Y3937" s="2"/>
      <c r="Z3937" s="2"/>
    </row>
    <row r="3938" ht="10.5" customHeight="1">
      <c r="A3938" s="2"/>
      <c r="B3938" s="2">
        <v>1338258.0</v>
      </c>
      <c r="C3938" s="2" t="s">
        <v>3733</v>
      </c>
      <c r="D3938" s="2">
        <v>9.725117777E9</v>
      </c>
      <c r="E3938" s="2" t="s">
        <v>238</v>
      </c>
      <c r="F3938" s="2" t="s">
        <v>239</v>
      </c>
      <c r="G3938" s="38">
        <v>41215.458333333336</v>
      </c>
      <c r="H3938" s="100"/>
      <c r="I3938" s="2" t="s">
        <v>3716</v>
      </c>
      <c r="J3938" s="2" t="s">
        <v>241</v>
      </c>
      <c r="K3938" s="2">
        <v>112.0</v>
      </c>
      <c r="L3938" s="101">
        <v>80.49515018109365</v>
      </c>
      <c r="M3938" s="2" t="s">
        <v>1100</v>
      </c>
      <c r="N3938" s="2"/>
      <c r="O3938" s="2"/>
      <c r="X3938" s="2"/>
      <c r="Y3938" s="2"/>
      <c r="Z3938" s="2"/>
    </row>
    <row r="3939" ht="10.5" customHeight="1">
      <c r="A3939" s="2"/>
      <c r="B3939" s="2">
        <v>1337168.0</v>
      </c>
      <c r="C3939" s="2" t="s">
        <v>704</v>
      </c>
      <c r="D3939" s="2">
        <v>9.93035567E9</v>
      </c>
      <c r="E3939" s="2" t="s">
        <v>238</v>
      </c>
      <c r="F3939" s="2" t="s">
        <v>239</v>
      </c>
      <c r="G3939" s="38">
        <v>41215.552083333336</v>
      </c>
      <c r="H3939" s="100"/>
      <c r="I3939" s="2" t="s">
        <v>3716</v>
      </c>
      <c r="J3939" s="2" t="s">
        <v>241</v>
      </c>
      <c r="K3939" s="2">
        <v>212.0</v>
      </c>
      <c r="L3939" s="101">
        <v>201.29979669137356</v>
      </c>
      <c r="M3939" s="2" t="s">
        <v>1080</v>
      </c>
      <c r="N3939" s="2"/>
      <c r="O3939" s="2"/>
      <c r="X3939" s="2"/>
      <c r="Y3939" s="2"/>
      <c r="Z3939" s="2"/>
    </row>
    <row r="3940" ht="10.5" customHeight="1">
      <c r="A3940" s="2"/>
      <c r="B3940" s="2">
        <v>1338126.0</v>
      </c>
      <c r="C3940" s="2" t="s">
        <v>3734</v>
      </c>
      <c r="D3940" s="2">
        <v>9.739049338E9</v>
      </c>
      <c r="E3940" s="2" t="s">
        <v>238</v>
      </c>
      <c r="F3940" s="2" t="s">
        <v>239</v>
      </c>
      <c r="G3940" s="38">
        <v>41215.59375</v>
      </c>
      <c r="H3940" s="100"/>
      <c r="I3940" s="2" t="s">
        <v>3716</v>
      </c>
      <c r="J3940" s="2" t="s">
        <v>241</v>
      </c>
      <c r="K3940" s="2">
        <v>441.0</v>
      </c>
      <c r="L3940" s="101">
        <v>337.39019445720584</v>
      </c>
      <c r="M3940" s="2" t="s">
        <v>1100</v>
      </c>
      <c r="N3940" s="2"/>
      <c r="O3940" s="2"/>
      <c r="X3940" s="2"/>
      <c r="Y3940" s="2"/>
      <c r="Z3940" s="2"/>
    </row>
    <row r="3941" ht="10.5" customHeight="1">
      <c r="A3941" s="2"/>
      <c r="B3941" s="2">
        <v>1338758.0</v>
      </c>
      <c r="C3941" s="2" t="s">
        <v>3735</v>
      </c>
      <c r="D3941" s="2">
        <v>8.454945077E9</v>
      </c>
      <c r="E3941" s="2" t="s">
        <v>238</v>
      </c>
      <c r="F3941" s="2" t="s">
        <v>239</v>
      </c>
      <c r="G3941" s="38">
        <v>41215.625</v>
      </c>
      <c r="H3941" s="100"/>
      <c r="I3941" s="2" t="s">
        <v>3716</v>
      </c>
      <c r="J3941" s="2" t="s">
        <v>241</v>
      </c>
      <c r="K3941" s="2">
        <v>826.0</v>
      </c>
      <c r="L3941" s="101">
        <v>636.805797785916</v>
      </c>
      <c r="M3941" s="2" t="s">
        <v>1100</v>
      </c>
      <c r="N3941" s="2"/>
      <c r="O3941" s="2"/>
      <c r="X3941" s="2"/>
      <c r="Y3941" s="2"/>
      <c r="Z3941" s="2"/>
    </row>
    <row r="3942" ht="10.5" customHeight="1">
      <c r="A3942" s="2"/>
      <c r="B3942" s="2">
        <v>1321566.0</v>
      </c>
      <c r="C3942" s="2" t="s">
        <v>916</v>
      </c>
      <c r="D3942" s="2">
        <v>7.208008001E9</v>
      </c>
      <c r="E3942" s="2" t="s">
        <v>238</v>
      </c>
      <c r="F3942" s="2" t="s">
        <v>258</v>
      </c>
      <c r="G3942" s="38">
        <v>41215.666666666664</v>
      </c>
      <c r="H3942" s="100"/>
      <c r="I3942" s="2" t="s">
        <v>3716</v>
      </c>
      <c r="J3942" s="2" t="s">
        <v>241</v>
      </c>
      <c r="K3942" s="2">
        <v>446.0</v>
      </c>
      <c r="L3942" s="101">
        <v>443.90373355961265</v>
      </c>
      <c r="M3942" s="2" t="s">
        <v>1080</v>
      </c>
      <c r="N3942" s="2"/>
      <c r="O3942" s="2"/>
      <c r="X3942" s="2"/>
      <c r="Y3942" s="2"/>
      <c r="Z3942" s="2"/>
    </row>
    <row r="3943" ht="10.5" customHeight="1">
      <c r="A3943" s="2"/>
      <c r="B3943" s="2">
        <v>1339792.0</v>
      </c>
      <c r="C3943" s="2" t="s">
        <v>3736</v>
      </c>
      <c r="D3943" s="2">
        <v>9.820017572E9</v>
      </c>
      <c r="E3943" s="2" t="s">
        <v>238</v>
      </c>
      <c r="F3943" s="2" t="s">
        <v>239</v>
      </c>
      <c r="G3943" s="38">
        <v>41215.68958333333</v>
      </c>
      <c r="H3943" s="100"/>
      <c r="I3943" s="2" t="s">
        <v>3716</v>
      </c>
      <c r="J3943" s="2" t="s">
        <v>241</v>
      </c>
      <c r="K3943" s="2">
        <v>147.0</v>
      </c>
      <c r="L3943" s="101">
        <v>119.47232931264172</v>
      </c>
      <c r="M3943" s="2" t="s">
        <v>1100</v>
      </c>
      <c r="N3943" s="2"/>
      <c r="O3943" s="2"/>
      <c r="X3943" s="2"/>
      <c r="Y3943" s="2"/>
      <c r="Z3943" s="2"/>
    </row>
    <row r="3944" ht="10.5" customHeight="1">
      <c r="A3944" s="2"/>
      <c r="B3944" s="2">
        <v>1339684.0</v>
      </c>
      <c r="C3944" s="2" t="s">
        <v>3737</v>
      </c>
      <c r="D3944" s="2">
        <v>7.738017715E9</v>
      </c>
      <c r="E3944" s="2" t="s">
        <v>238</v>
      </c>
      <c r="F3944" s="2" t="s">
        <v>239</v>
      </c>
      <c r="G3944" s="38">
        <v>41215.760416666664</v>
      </c>
      <c r="H3944" s="100"/>
      <c r="I3944" s="2" t="s">
        <v>3716</v>
      </c>
      <c r="J3944" s="2" t="s">
        <v>241</v>
      </c>
      <c r="K3944" s="2">
        <v>357.0</v>
      </c>
      <c r="L3944" s="101">
        <v>412.046650940551</v>
      </c>
      <c r="M3944" s="2" t="s">
        <v>1080</v>
      </c>
      <c r="N3944" s="2"/>
      <c r="O3944" s="2"/>
      <c r="X3944" s="2"/>
      <c r="Y3944" s="2"/>
      <c r="Z3944" s="2"/>
    </row>
    <row r="3945" ht="10.5" customHeight="1">
      <c r="A3945" s="2"/>
      <c r="B3945" s="2">
        <v>1340190.0</v>
      </c>
      <c r="C3945" s="2" t="s">
        <v>3738</v>
      </c>
      <c r="D3945" s="2">
        <v>9.769712913E9</v>
      </c>
      <c r="E3945" s="2" t="s">
        <v>238</v>
      </c>
      <c r="F3945" s="2" t="s">
        <v>239</v>
      </c>
      <c r="G3945" s="38">
        <v>41215.770833333336</v>
      </c>
      <c r="H3945" s="100"/>
      <c r="I3945" s="2" t="s">
        <v>3716</v>
      </c>
      <c r="J3945" s="2" t="s">
        <v>241</v>
      </c>
      <c r="K3945" s="2">
        <v>490.0</v>
      </c>
      <c r="L3945" s="101">
        <v>408.25779287820234</v>
      </c>
      <c r="M3945" s="2" t="s">
        <v>1100</v>
      </c>
      <c r="N3945" s="2"/>
      <c r="O3945" s="2"/>
      <c r="X3945" s="2"/>
      <c r="Y3945" s="2"/>
      <c r="Z3945" s="2"/>
    </row>
    <row r="3946" ht="10.5" customHeight="1">
      <c r="A3946" s="2"/>
      <c r="B3946" s="2">
        <v>1338110.0</v>
      </c>
      <c r="C3946" s="2" t="s">
        <v>3739</v>
      </c>
      <c r="D3946" s="2">
        <v>8.89837229E9</v>
      </c>
      <c r="E3946" s="2" t="s">
        <v>238</v>
      </c>
      <c r="F3946" s="2" t="s">
        <v>239</v>
      </c>
      <c r="G3946" s="38">
        <v>41215.958333333336</v>
      </c>
      <c r="H3946" s="100"/>
      <c r="I3946" s="2" t="s">
        <v>3716</v>
      </c>
      <c r="J3946" s="2" t="s">
        <v>241</v>
      </c>
      <c r="K3946" s="2">
        <v>160.0</v>
      </c>
      <c r="L3946" s="101">
        <v>181.6954381565663</v>
      </c>
      <c r="M3946" s="2" t="s">
        <v>1080</v>
      </c>
      <c r="N3946" s="2"/>
      <c r="O3946" s="2"/>
      <c r="X3946" s="2"/>
      <c r="Y3946" s="2"/>
      <c r="Z3946" s="2"/>
    </row>
    <row r="3947" ht="10.5" customHeight="1">
      <c r="A3947" s="2"/>
      <c r="B3947" s="2">
        <v>1339192.0</v>
      </c>
      <c r="C3947" s="2" t="s">
        <v>1631</v>
      </c>
      <c r="D3947" s="2">
        <v>9.820041428E9</v>
      </c>
      <c r="E3947" s="2" t="s">
        <v>238</v>
      </c>
      <c r="F3947" s="2" t="s">
        <v>239</v>
      </c>
      <c r="G3947" s="38">
        <v>41215.958333333336</v>
      </c>
      <c r="H3947" s="100"/>
      <c r="I3947" s="2" t="s">
        <v>3716</v>
      </c>
      <c r="J3947" s="2" t="s">
        <v>241</v>
      </c>
      <c r="K3947" s="2">
        <v>272.0</v>
      </c>
      <c r="L3947" s="101">
        <v>222.2303470230866</v>
      </c>
      <c r="M3947" s="2" t="s">
        <v>1100</v>
      </c>
      <c r="N3947" s="2"/>
      <c r="O3947" s="2"/>
      <c r="X3947" s="2"/>
      <c r="Y3947" s="2"/>
      <c r="Z3947" s="2"/>
    </row>
    <row r="3948" ht="10.5" customHeight="1">
      <c r="A3948" s="2"/>
      <c r="B3948" s="2">
        <v>1339474.0</v>
      </c>
      <c r="C3948" s="2" t="s">
        <v>3206</v>
      </c>
      <c r="D3948" s="2">
        <v>7.738338819E9</v>
      </c>
      <c r="E3948" s="2" t="s">
        <v>238</v>
      </c>
      <c r="F3948" s="2" t="s">
        <v>239</v>
      </c>
      <c r="G3948" s="38">
        <v>41216.03125</v>
      </c>
      <c r="H3948" s="100"/>
      <c r="I3948" s="2" t="s">
        <v>3716</v>
      </c>
      <c r="J3948" s="2" t="s">
        <v>241</v>
      </c>
      <c r="K3948" s="2">
        <v>200.0</v>
      </c>
      <c r="L3948" s="101">
        <v>216.00306559247895</v>
      </c>
      <c r="M3948" s="2" t="s">
        <v>1080</v>
      </c>
      <c r="N3948" s="2"/>
      <c r="O3948" s="2"/>
      <c r="X3948" s="2"/>
      <c r="Y3948" s="2"/>
      <c r="Z3948" s="2"/>
    </row>
    <row r="3949" ht="10.5" customHeight="1">
      <c r="A3949" s="2"/>
      <c r="B3949" s="2">
        <v>1340170.0</v>
      </c>
      <c r="C3949" s="2" t="s">
        <v>3740</v>
      </c>
      <c r="D3949" s="2">
        <v>9.769248897E9</v>
      </c>
      <c r="E3949" s="2" t="s">
        <v>238</v>
      </c>
      <c r="F3949" s="2" t="s">
        <v>239</v>
      </c>
      <c r="G3949" s="38">
        <v>41216.177083333336</v>
      </c>
      <c r="H3949" s="100"/>
      <c r="I3949" s="2" t="s">
        <v>3716</v>
      </c>
      <c r="J3949" s="2" t="s">
        <v>241</v>
      </c>
      <c r="K3949" s="2">
        <v>356.0</v>
      </c>
      <c r="L3949" s="101">
        <v>293.09794544408305</v>
      </c>
      <c r="M3949" s="2" t="s">
        <v>1100</v>
      </c>
      <c r="N3949" s="2"/>
      <c r="O3949" s="2"/>
      <c r="X3949" s="2"/>
      <c r="Y3949" s="2"/>
      <c r="Z3949" s="2"/>
    </row>
    <row r="3950" ht="10.5" customHeight="1">
      <c r="A3950" s="2"/>
      <c r="B3950" s="2">
        <v>1340408.0</v>
      </c>
      <c r="C3950" s="2" t="s">
        <v>3654</v>
      </c>
      <c r="D3950" s="2">
        <v>9.972307818E9</v>
      </c>
      <c r="E3950" s="2" t="s">
        <v>238</v>
      </c>
      <c r="F3950" s="2" t="s">
        <v>283</v>
      </c>
      <c r="G3950" s="38">
        <v>41216.25</v>
      </c>
      <c r="H3950" s="100"/>
      <c r="I3950" s="2" t="s">
        <v>3716</v>
      </c>
      <c r="J3950" s="2" t="s">
        <v>241</v>
      </c>
      <c r="K3950" s="2">
        <v>600.0</v>
      </c>
      <c r="L3950" s="101">
        <v>706.112028962659</v>
      </c>
      <c r="M3950" s="2" t="s">
        <v>1080</v>
      </c>
      <c r="N3950" s="2"/>
      <c r="O3950" s="2"/>
      <c r="X3950" s="2"/>
      <c r="Y3950" s="2"/>
      <c r="Z3950" s="2"/>
    </row>
    <row r="3951" ht="10.5" customHeight="1">
      <c r="A3951" s="2"/>
      <c r="B3951" s="2">
        <v>1340780.0</v>
      </c>
      <c r="C3951" s="2" t="s">
        <v>3741</v>
      </c>
      <c r="D3951" s="2">
        <v>8.097018384E9</v>
      </c>
      <c r="E3951" s="2" t="s">
        <v>238</v>
      </c>
      <c r="F3951" s="2" t="s">
        <v>239</v>
      </c>
      <c r="G3951" s="38">
        <v>41216.291666666664</v>
      </c>
      <c r="H3951" s="100"/>
      <c r="I3951" s="2" t="s">
        <v>3716</v>
      </c>
      <c r="J3951" s="2" t="s">
        <v>241</v>
      </c>
      <c r="K3951" s="2">
        <v>357.0</v>
      </c>
      <c r="L3951" s="101">
        <v>289.55456552303326</v>
      </c>
      <c r="M3951" s="2" t="s">
        <v>1100</v>
      </c>
      <c r="N3951" s="2"/>
      <c r="O3951" s="2"/>
      <c r="X3951" s="2"/>
      <c r="Y3951" s="2"/>
      <c r="Z3951" s="2"/>
    </row>
    <row r="3952" ht="10.5" customHeight="1">
      <c r="A3952" s="2"/>
      <c r="B3952" s="2">
        <v>1338492.0</v>
      </c>
      <c r="C3952" s="2" t="s">
        <v>462</v>
      </c>
      <c r="D3952" s="2">
        <v>9.820217905E9</v>
      </c>
      <c r="E3952" s="2" t="s">
        <v>238</v>
      </c>
      <c r="F3952" s="2" t="s">
        <v>258</v>
      </c>
      <c r="G3952" s="38">
        <v>41216.3125</v>
      </c>
      <c r="H3952" s="100"/>
      <c r="I3952" s="2" t="s">
        <v>3716</v>
      </c>
      <c r="J3952" s="2" t="s">
        <v>241</v>
      </c>
      <c r="K3952" s="2">
        <v>312.2</v>
      </c>
      <c r="L3952" s="101">
        <v>231.08879682571114</v>
      </c>
      <c r="M3952" s="2" t="s">
        <v>1100</v>
      </c>
      <c r="N3952" s="2"/>
      <c r="O3952" s="2"/>
      <c r="X3952" s="2"/>
      <c r="Y3952" s="2"/>
      <c r="Z3952" s="2"/>
    </row>
    <row r="3953" ht="10.5" customHeight="1">
      <c r="A3953" s="2"/>
      <c r="B3953" s="2">
        <v>1341780.0</v>
      </c>
      <c r="C3953" s="2" t="s">
        <v>2325</v>
      </c>
      <c r="D3953" s="2">
        <v>9.810239938E9</v>
      </c>
      <c r="E3953" s="2" t="s">
        <v>238</v>
      </c>
      <c r="F3953" s="2" t="s">
        <v>333</v>
      </c>
      <c r="G3953" s="38">
        <v>41216.34375</v>
      </c>
      <c r="H3953" s="100"/>
      <c r="I3953" s="2" t="s">
        <v>3716</v>
      </c>
      <c r="J3953" s="2" t="s">
        <v>241</v>
      </c>
      <c r="K3953" s="2">
        <v>296.0</v>
      </c>
      <c r="L3953" s="101">
        <v>188.5682377731133</v>
      </c>
      <c r="M3953" s="2" t="s">
        <v>1100</v>
      </c>
      <c r="N3953" s="2"/>
      <c r="O3953" s="2"/>
      <c r="X3953" s="2"/>
      <c r="Y3953" s="2"/>
      <c r="Z3953" s="2"/>
    </row>
    <row r="3954" ht="10.5" customHeight="1">
      <c r="A3954" s="2"/>
      <c r="B3954" s="2">
        <v>1342496.0</v>
      </c>
      <c r="C3954" s="2" t="s">
        <v>3742</v>
      </c>
      <c r="D3954" s="2">
        <v>9.870077771E9</v>
      </c>
      <c r="E3954" s="2" t="s">
        <v>238</v>
      </c>
      <c r="F3954" s="2" t="s">
        <v>239</v>
      </c>
      <c r="G3954" s="38">
        <v>41216.489583333336</v>
      </c>
      <c r="H3954" s="100"/>
      <c r="I3954" s="2" t="s">
        <v>3716</v>
      </c>
      <c r="J3954" s="2" t="s">
        <v>241</v>
      </c>
      <c r="K3954" s="2">
        <v>237.0</v>
      </c>
      <c r="L3954" s="101">
        <v>167.30795824681434</v>
      </c>
      <c r="M3954" s="2" t="s">
        <v>1100</v>
      </c>
      <c r="N3954" s="2"/>
      <c r="O3954" s="2"/>
      <c r="X3954" s="2"/>
      <c r="Y3954" s="2"/>
      <c r="Z3954" s="2"/>
    </row>
    <row r="3955" ht="10.5" customHeight="1">
      <c r="A3955" s="2"/>
      <c r="B3955" s="2">
        <v>1343194.0</v>
      </c>
      <c r="C3955" s="2" t="s">
        <v>995</v>
      </c>
      <c r="D3955" s="2">
        <v>9.820625546E9</v>
      </c>
      <c r="E3955" s="2" t="s">
        <v>238</v>
      </c>
      <c r="F3955" s="2" t="s">
        <v>283</v>
      </c>
      <c r="G3955" s="38">
        <v>41216.625</v>
      </c>
      <c r="H3955" s="100"/>
      <c r="I3955" s="2" t="s">
        <v>3716</v>
      </c>
      <c r="J3955" s="2" t="s">
        <v>241</v>
      </c>
      <c r="K3955" s="2">
        <v>419.0</v>
      </c>
      <c r="L3955" s="101">
        <v>463.50809209441985</v>
      </c>
      <c r="M3955" s="2" t="s">
        <v>1080</v>
      </c>
      <c r="N3955" s="2"/>
      <c r="O3955" s="2"/>
      <c r="X3955" s="2"/>
      <c r="Y3955" s="2"/>
      <c r="Z3955" s="2"/>
    </row>
    <row r="3956" ht="10.5" customHeight="1">
      <c r="A3956" s="2"/>
      <c r="B3956" s="2">
        <v>1343068.0</v>
      </c>
      <c r="C3956" s="2" t="s">
        <v>3743</v>
      </c>
      <c r="D3956" s="2">
        <v>9.967268033E9</v>
      </c>
      <c r="E3956" s="2" t="s">
        <v>238</v>
      </c>
      <c r="F3956" s="2" t="s">
        <v>239</v>
      </c>
      <c r="G3956" s="38">
        <v>41216.739583333336</v>
      </c>
      <c r="H3956" s="100"/>
      <c r="I3956" s="2" t="s">
        <v>3716</v>
      </c>
      <c r="J3956" s="2" t="s">
        <v>241</v>
      </c>
      <c r="K3956" s="2">
        <v>486.0</v>
      </c>
      <c r="L3956" s="101">
        <v>401.17103303610264</v>
      </c>
      <c r="M3956" s="2" t="s">
        <v>1100</v>
      </c>
      <c r="N3956" s="2"/>
      <c r="O3956" s="2"/>
      <c r="X3956" s="2"/>
      <c r="Y3956" s="2"/>
      <c r="Z3956" s="2"/>
    </row>
    <row r="3957" ht="10.5" customHeight="1">
      <c r="A3957" s="2"/>
      <c r="B3957" s="2">
        <v>1341164.0</v>
      </c>
      <c r="C3957" s="2" t="s">
        <v>3744</v>
      </c>
      <c r="D3957" s="2">
        <v>9.98779422E9</v>
      </c>
      <c r="E3957" s="2" t="s">
        <v>238</v>
      </c>
      <c r="F3957" s="2" t="s">
        <v>239</v>
      </c>
      <c r="G3957" s="38">
        <v>41216.833333333336</v>
      </c>
      <c r="H3957" s="100"/>
      <c r="I3957" s="2" t="s">
        <v>3716</v>
      </c>
      <c r="J3957" s="2" t="s">
        <v>241</v>
      </c>
      <c r="K3957" s="2">
        <v>226.0</v>
      </c>
      <c r="L3957" s="101">
        <v>186.79654781258836</v>
      </c>
      <c r="M3957" s="2" t="s">
        <v>1100</v>
      </c>
      <c r="N3957" s="2"/>
      <c r="O3957" s="2"/>
      <c r="X3957" s="2"/>
      <c r="Y3957" s="2"/>
      <c r="Z3957" s="2"/>
    </row>
    <row r="3958" ht="10.5" customHeight="1">
      <c r="A3958" s="2"/>
      <c r="B3958" s="2">
        <v>1343660.0</v>
      </c>
      <c r="C3958" s="2" t="s">
        <v>3745</v>
      </c>
      <c r="D3958" s="2">
        <v>9.764605944E9</v>
      </c>
      <c r="E3958" s="2" t="s">
        <v>238</v>
      </c>
      <c r="F3958" s="2" t="s">
        <v>239</v>
      </c>
      <c r="G3958" s="38">
        <v>41216.958333333336</v>
      </c>
      <c r="H3958" s="100"/>
      <c r="I3958" s="2" t="s">
        <v>3716</v>
      </c>
      <c r="J3958" s="2" t="s">
        <v>241</v>
      </c>
      <c r="K3958" s="2">
        <v>178.0</v>
      </c>
      <c r="L3958" s="101">
        <v>146.04767872051542</v>
      </c>
      <c r="M3958" s="2" t="s">
        <v>1100</v>
      </c>
      <c r="N3958" s="2"/>
      <c r="O3958" s="2"/>
      <c r="X3958" s="2"/>
      <c r="Y3958" s="2"/>
      <c r="Z3958" s="2"/>
    </row>
    <row r="3959" ht="10.5" customHeight="1">
      <c r="A3959" s="2"/>
      <c r="B3959" s="2">
        <v>1343390.0</v>
      </c>
      <c r="C3959" s="2" t="s">
        <v>3746</v>
      </c>
      <c r="D3959" s="2">
        <v>9.324739403E9</v>
      </c>
      <c r="E3959" s="2" t="s">
        <v>238</v>
      </c>
      <c r="F3959" s="2" t="s">
        <v>239</v>
      </c>
      <c r="G3959" s="38">
        <v>41216.979166666664</v>
      </c>
      <c r="H3959" s="100"/>
      <c r="I3959" s="2" t="s">
        <v>3716</v>
      </c>
      <c r="J3959" s="2" t="s">
        <v>241</v>
      </c>
      <c r="K3959" s="2">
        <v>306.0</v>
      </c>
      <c r="L3959" s="101">
        <v>257.6641462335848</v>
      </c>
      <c r="M3959" s="2" t="s">
        <v>1100</v>
      </c>
      <c r="N3959" s="2"/>
      <c r="O3959" s="2"/>
      <c r="X3959" s="2"/>
      <c r="Y3959" s="2"/>
      <c r="Z3959" s="2"/>
    </row>
    <row r="3960" ht="10.5" customHeight="1">
      <c r="A3960" s="2"/>
      <c r="B3960" s="2">
        <v>1343740.0</v>
      </c>
      <c r="C3960" s="2" t="s">
        <v>3747</v>
      </c>
      <c r="D3960" s="2">
        <v>9.920227515E9</v>
      </c>
      <c r="E3960" s="2" t="s">
        <v>238</v>
      </c>
      <c r="F3960" s="2" t="s">
        <v>239</v>
      </c>
      <c r="G3960" s="38">
        <v>41217.104166666664</v>
      </c>
      <c r="H3960" s="100"/>
      <c r="I3960" s="2" t="s">
        <v>3716</v>
      </c>
      <c r="J3960" s="2" t="s">
        <v>241</v>
      </c>
      <c r="K3960" s="2">
        <v>650.0</v>
      </c>
      <c r="L3960" s="101">
        <v>730.617477131168</v>
      </c>
      <c r="M3960" s="2" t="s">
        <v>1080</v>
      </c>
      <c r="N3960" s="2"/>
      <c r="O3960" s="2"/>
      <c r="X3960" s="2"/>
      <c r="Y3960" s="2"/>
      <c r="Z3960" s="2"/>
    </row>
    <row r="3961" ht="10.5" customHeight="1">
      <c r="A3961" s="2"/>
      <c r="B3961" s="2">
        <v>1344082.0</v>
      </c>
      <c r="C3961" s="2" t="s">
        <v>3748</v>
      </c>
      <c r="D3961" s="2">
        <v>9.820929984E9</v>
      </c>
      <c r="E3961" s="2" t="s">
        <v>238</v>
      </c>
      <c r="F3961" s="2" t="s">
        <v>239</v>
      </c>
      <c r="G3961" s="38">
        <v>41217.21875</v>
      </c>
      <c r="H3961" s="100"/>
      <c r="I3961" s="2" t="s">
        <v>3716</v>
      </c>
      <c r="J3961" s="2" t="s">
        <v>241</v>
      </c>
      <c r="K3961" s="2">
        <v>440.0</v>
      </c>
      <c r="L3961" s="101">
        <v>497.81571953033244</v>
      </c>
      <c r="M3961" s="2" t="s">
        <v>1080</v>
      </c>
      <c r="N3961" s="2"/>
      <c r="O3961" s="2"/>
      <c r="X3961" s="2"/>
      <c r="Y3961" s="2"/>
      <c r="Z3961" s="2"/>
    </row>
    <row r="3962" ht="10.5" customHeight="1">
      <c r="A3962" s="2"/>
      <c r="B3962" s="2">
        <v>1344598.0</v>
      </c>
      <c r="C3962" s="2" t="s">
        <v>3749</v>
      </c>
      <c r="D3962" s="2">
        <v>7.303328211E9</v>
      </c>
      <c r="E3962" s="2" t="s">
        <v>238</v>
      </c>
      <c r="F3962" s="2" t="s">
        <v>239</v>
      </c>
      <c r="G3962" s="38">
        <v>41217.3125</v>
      </c>
      <c r="H3962" s="100"/>
      <c r="I3962" s="2" t="s">
        <v>3716</v>
      </c>
      <c r="J3962" s="2" t="s">
        <v>241</v>
      </c>
      <c r="K3962" s="2">
        <v>388.0</v>
      </c>
      <c r="L3962" s="101">
        <v>436.55209910905995</v>
      </c>
      <c r="M3962" s="2" t="s">
        <v>1080</v>
      </c>
      <c r="N3962" s="2"/>
      <c r="O3962" s="2"/>
      <c r="X3962" s="2"/>
      <c r="Y3962" s="2"/>
      <c r="Z3962" s="2"/>
    </row>
    <row r="3963" ht="10.5" customHeight="1">
      <c r="A3963" s="2"/>
      <c r="B3963" s="2">
        <v>1345522.0</v>
      </c>
      <c r="C3963" s="2" t="s">
        <v>3750</v>
      </c>
      <c r="D3963" s="2">
        <v>9.821222155E9</v>
      </c>
      <c r="E3963" s="2" t="s">
        <v>238</v>
      </c>
      <c r="F3963" s="2" t="s">
        <v>239</v>
      </c>
      <c r="G3963" s="38">
        <v>41217.395833333336</v>
      </c>
      <c r="H3963" s="100"/>
      <c r="I3963" s="2" t="s">
        <v>3716</v>
      </c>
      <c r="J3963" s="2" t="s">
        <v>241</v>
      </c>
      <c r="K3963" s="2">
        <v>330.0</v>
      </c>
      <c r="L3963" s="101">
        <v>380.1895683214892</v>
      </c>
      <c r="M3963" s="2" t="s">
        <v>1080</v>
      </c>
      <c r="N3963" s="2"/>
      <c r="O3963" s="2"/>
      <c r="X3963" s="2"/>
      <c r="Y3963" s="2"/>
      <c r="Z3963" s="2"/>
    </row>
    <row r="3964" ht="10.5" customHeight="1">
      <c r="A3964" s="2"/>
      <c r="B3964" s="2">
        <v>1347336.0</v>
      </c>
      <c r="C3964" s="2" t="s">
        <v>923</v>
      </c>
      <c r="D3964" s="2">
        <v>9.768175597E9</v>
      </c>
      <c r="E3964" s="2" t="s">
        <v>238</v>
      </c>
      <c r="F3964" s="2" t="s">
        <v>239</v>
      </c>
      <c r="G3964" s="38">
        <v>41217.625</v>
      </c>
      <c r="H3964" s="100"/>
      <c r="I3964" s="2" t="s">
        <v>3716</v>
      </c>
      <c r="J3964" s="2" t="s">
        <v>241</v>
      </c>
      <c r="K3964" s="2">
        <v>631.0</v>
      </c>
      <c r="L3964" s="101">
        <v>305.49977516775743</v>
      </c>
      <c r="M3964" s="2" t="s">
        <v>1100</v>
      </c>
      <c r="N3964" s="2"/>
      <c r="O3964" s="2"/>
      <c r="X3964" s="2"/>
      <c r="Y3964" s="2"/>
      <c r="Z3964" s="2"/>
    </row>
    <row r="3965" ht="10.5" customHeight="1">
      <c r="A3965" s="2"/>
      <c r="B3965" s="2">
        <v>1347342.0</v>
      </c>
      <c r="C3965" s="2" t="s">
        <v>2360</v>
      </c>
      <c r="D3965" s="2">
        <v>9.819648552E9</v>
      </c>
      <c r="E3965" s="2" t="s">
        <v>238</v>
      </c>
      <c r="F3965" s="2" t="s">
        <v>239</v>
      </c>
      <c r="G3965" s="38">
        <v>41217.71875</v>
      </c>
      <c r="H3965" s="100"/>
      <c r="I3965" s="2" t="s">
        <v>3716</v>
      </c>
      <c r="J3965" s="2" t="s">
        <v>241</v>
      </c>
      <c r="K3965" s="2">
        <v>525.0</v>
      </c>
      <c r="L3965" s="101">
        <v>608.090236288623</v>
      </c>
      <c r="M3965" s="2" t="s">
        <v>1080</v>
      </c>
      <c r="N3965" s="2"/>
      <c r="O3965" s="2"/>
      <c r="X3965" s="2"/>
      <c r="Y3965" s="2"/>
      <c r="Z3965" s="2"/>
    </row>
    <row r="3966" ht="10.5" customHeight="1">
      <c r="A3966" s="2"/>
      <c r="B3966" s="2">
        <v>1335376.0</v>
      </c>
      <c r="C3966" s="2" t="s">
        <v>3199</v>
      </c>
      <c r="D3966" s="2">
        <v>9.320998109E9</v>
      </c>
      <c r="E3966" s="2" t="s">
        <v>238</v>
      </c>
      <c r="F3966" s="2" t="s">
        <v>258</v>
      </c>
      <c r="G3966" s="38">
        <v>41217.833333333336</v>
      </c>
      <c r="H3966" s="100"/>
      <c r="I3966" s="2" t="s">
        <v>3716</v>
      </c>
      <c r="J3966" s="2" t="s">
        <v>241</v>
      </c>
      <c r="K3966" s="2">
        <v>499.0</v>
      </c>
      <c r="L3966" s="101">
        <v>468.4091817281217</v>
      </c>
      <c r="M3966" s="2" t="s">
        <v>1080</v>
      </c>
      <c r="N3966" s="2"/>
      <c r="O3966" s="2"/>
      <c r="X3966" s="2"/>
      <c r="Y3966" s="2"/>
      <c r="Z3966" s="2"/>
    </row>
    <row r="3967" ht="10.5" customHeight="1">
      <c r="A3967" s="2"/>
      <c r="B3967" s="2">
        <v>1348632.0</v>
      </c>
      <c r="C3967" s="2" t="s">
        <v>3751</v>
      </c>
      <c r="D3967" s="2">
        <v>9.619638166E9</v>
      </c>
      <c r="E3967" s="2" t="s">
        <v>238</v>
      </c>
      <c r="F3967" s="2" t="s">
        <v>239</v>
      </c>
      <c r="G3967" s="38">
        <v>41218.395833333336</v>
      </c>
      <c r="H3967" s="100"/>
      <c r="I3967" s="2" t="s">
        <v>3716</v>
      </c>
      <c r="J3967" s="2" t="s">
        <v>241</v>
      </c>
      <c r="K3967" s="2">
        <v>186.0</v>
      </c>
      <c r="L3967" s="101">
        <v>114.15725943106699</v>
      </c>
      <c r="M3967" s="2" t="s">
        <v>1100</v>
      </c>
      <c r="N3967" s="2"/>
      <c r="O3967" s="2"/>
      <c r="X3967" s="2"/>
      <c r="Y3967" s="2"/>
      <c r="Z3967" s="2"/>
    </row>
    <row r="3968" ht="10.5" customHeight="1">
      <c r="A3968" s="2"/>
      <c r="B3968" s="2">
        <v>1314504.0</v>
      </c>
      <c r="C3968" s="2" t="s">
        <v>945</v>
      </c>
      <c r="D3968" s="2">
        <v>9.892367779E9</v>
      </c>
      <c r="E3968" s="2" t="s">
        <v>238</v>
      </c>
      <c r="F3968" s="2" t="s">
        <v>258</v>
      </c>
      <c r="G3968" s="38">
        <v>41218.447916666664</v>
      </c>
      <c r="H3968" s="100"/>
      <c r="I3968" s="2" t="s">
        <v>3716</v>
      </c>
      <c r="J3968" s="2" t="s">
        <v>241</v>
      </c>
      <c r="K3968" s="2">
        <v>447.0</v>
      </c>
      <c r="L3968" s="101">
        <v>470.85972654497255</v>
      </c>
      <c r="M3968" s="2" t="s">
        <v>1080</v>
      </c>
      <c r="N3968" s="2"/>
      <c r="O3968" s="2"/>
      <c r="X3968" s="2"/>
      <c r="Y3968" s="2"/>
      <c r="Z3968" s="2"/>
    </row>
    <row r="3969" ht="10.5" customHeight="1">
      <c r="A3969" s="2"/>
      <c r="B3969" s="2">
        <v>1348850.0</v>
      </c>
      <c r="C3969" s="2" t="s">
        <v>2325</v>
      </c>
      <c r="D3969" s="2">
        <v>9.810239938E9</v>
      </c>
      <c r="E3969" s="2" t="s">
        <v>238</v>
      </c>
      <c r="F3969" s="2" t="s">
        <v>333</v>
      </c>
      <c r="G3969" s="38">
        <v>41218.583333333336</v>
      </c>
      <c r="H3969" s="100"/>
      <c r="I3969" s="2" t="s">
        <v>3716</v>
      </c>
      <c r="J3969" s="2" t="s">
        <v>241</v>
      </c>
      <c r="K3969" s="2">
        <v>356.0</v>
      </c>
      <c r="L3969" s="101">
        <v>255.8924562730599</v>
      </c>
      <c r="M3969" s="2" t="s">
        <v>1100</v>
      </c>
      <c r="N3969" s="2"/>
      <c r="O3969" s="2"/>
      <c r="X3969" s="2"/>
      <c r="Y3969" s="2"/>
      <c r="Z3969" s="2"/>
    </row>
    <row r="3970" ht="10.5" customHeight="1">
      <c r="A3970" s="2"/>
      <c r="B3970" s="2">
        <v>1346162.0</v>
      </c>
      <c r="C3970" s="2" t="s">
        <v>3752</v>
      </c>
      <c r="D3970" s="2">
        <v>9.819012096E9</v>
      </c>
      <c r="E3970" s="2" t="s">
        <v>238</v>
      </c>
      <c r="F3970" s="2" t="s">
        <v>239</v>
      </c>
      <c r="G3970" s="38">
        <v>41218.65625</v>
      </c>
      <c r="H3970" s="100"/>
      <c r="I3970" s="2" t="s">
        <v>3716</v>
      </c>
      <c r="J3970" s="2" t="s">
        <v>241</v>
      </c>
      <c r="K3970" s="2">
        <v>546.0</v>
      </c>
      <c r="L3970" s="101">
        <v>632.5956844571319</v>
      </c>
      <c r="M3970" s="2" t="s">
        <v>1080</v>
      </c>
      <c r="N3970" s="2"/>
      <c r="O3970" s="2"/>
      <c r="X3970" s="2"/>
      <c r="Y3970" s="2"/>
      <c r="Z3970" s="2"/>
    </row>
    <row r="3971" ht="10.5" customHeight="1">
      <c r="A3971" s="2"/>
      <c r="B3971" s="2">
        <v>1349714.0</v>
      </c>
      <c r="C3971" s="2" t="s">
        <v>3753</v>
      </c>
      <c r="D3971" s="2">
        <v>9.222156471E9</v>
      </c>
      <c r="E3971" s="2" t="s">
        <v>238</v>
      </c>
      <c r="F3971" s="2" t="s">
        <v>239</v>
      </c>
      <c r="G3971" s="38">
        <v>41218.729166666664</v>
      </c>
      <c r="H3971" s="100"/>
      <c r="I3971" s="2" t="s">
        <v>3716</v>
      </c>
      <c r="J3971" s="2" t="s">
        <v>241</v>
      </c>
      <c r="K3971" s="2">
        <v>1199.0</v>
      </c>
      <c r="L3971" s="101">
        <v>985.8287200093235</v>
      </c>
      <c r="M3971" s="2" t="s">
        <v>1100</v>
      </c>
      <c r="N3971" s="2"/>
      <c r="O3971" s="2"/>
      <c r="X3971" s="2"/>
      <c r="Y3971" s="2"/>
      <c r="Z3971" s="2"/>
    </row>
    <row r="3972" ht="10.5" customHeight="1">
      <c r="A3972" s="2"/>
      <c r="B3972" s="2">
        <v>1349264.0</v>
      </c>
      <c r="C3972" s="2" t="s">
        <v>1772</v>
      </c>
      <c r="D3972" s="2">
        <v>9.819298592E9</v>
      </c>
      <c r="E3972" s="2" t="s">
        <v>238</v>
      </c>
      <c r="F3972" s="2" t="s">
        <v>239</v>
      </c>
      <c r="G3972" s="38">
        <v>41218.760416666664</v>
      </c>
      <c r="H3972" s="100"/>
      <c r="I3972" s="2" t="s">
        <v>3716</v>
      </c>
      <c r="J3972" s="2" t="s">
        <v>241</v>
      </c>
      <c r="K3972" s="2">
        <v>197.0</v>
      </c>
      <c r="L3972" s="101">
        <v>225.80524485988252</v>
      </c>
      <c r="M3972" s="2" t="s">
        <v>1080</v>
      </c>
      <c r="N3972" s="2"/>
      <c r="O3972" s="2"/>
      <c r="X3972" s="2"/>
      <c r="Y3972" s="2"/>
      <c r="Z3972" s="2"/>
    </row>
    <row r="3973" ht="10.5" customHeight="1">
      <c r="A3973" s="2"/>
      <c r="B3973" s="2">
        <v>1349758.0</v>
      </c>
      <c r="C3973" s="2" t="s">
        <v>3754</v>
      </c>
      <c r="D3973" s="2">
        <v>9.967547372E9</v>
      </c>
      <c r="E3973" s="2" t="s">
        <v>238</v>
      </c>
      <c r="F3973" s="2" t="s">
        <v>239</v>
      </c>
      <c r="G3973" s="38">
        <v>41218.791666666664</v>
      </c>
      <c r="H3973" s="100"/>
      <c r="I3973" s="2" t="s">
        <v>3716</v>
      </c>
      <c r="J3973" s="2" t="s">
        <v>241</v>
      </c>
      <c r="K3973" s="2">
        <v>102.0</v>
      </c>
      <c r="L3973" s="101">
        <v>115.53072810159203</v>
      </c>
      <c r="M3973" s="2" t="s">
        <v>1080</v>
      </c>
      <c r="N3973" s="2"/>
      <c r="O3973" s="2"/>
      <c r="X3973" s="2"/>
      <c r="Y3973" s="2"/>
      <c r="Z3973" s="2"/>
    </row>
    <row r="3974" ht="10.5" customHeight="1">
      <c r="A3974" s="2"/>
      <c r="B3974" s="2">
        <v>1347904.0</v>
      </c>
      <c r="C3974" s="2" t="s">
        <v>3755</v>
      </c>
      <c r="D3974" s="2">
        <v>8.017956585E9</v>
      </c>
      <c r="E3974" s="2" t="s">
        <v>238</v>
      </c>
      <c r="F3974" s="2" t="s">
        <v>239</v>
      </c>
      <c r="G3974" s="38">
        <v>41219.0</v>
      </c>
      <c r="H3974" s="100"/>
      <c r="I3974" s="2" t="s">
        <v>3716</v>
      </c>
      <c r="J3974" s="2" t="s">
        <v>241</v>
      </c>
      <c r="K3974" s="2">
        <v>554.0</v>
      </c>
      <c r="L3974" s="101">
        <v>466.7235615755244</v>
      </c>
      <c r="M3974" s="2" t="s">
        <v>1100</v>
      </c>
      <c r="N3974" s="2"/>
      <c r="O3974" s="2"/>
      <c r="X3974" s="2"/>
      <c r="Y3974" s="2"/>
      <c r="Z3974" s="2"/>
    </row>
    <row r="3975" ht="10.5" customHeight="1">
      <c r="A3975" s="2"/>
      <c r="B3975" s="2">
        <v>1350070.0</v>
      </c>
      <c r="C3975" s="2" t="s">
        <v>3756</v>
      </c>
      <c r="D3975" s="2">
        <v>7.208340828E9</v>
      </c>
      <c r="E3975" s="2" t="s">
        <v>238</v>
      </c>
      <c r="F3975" s="2" t="s">
        <v>239</v>
      </c>
      <c r="G3975" s="38">
        <v>41219.15625</v>
      </c>
      <c r="H3975" s="100"/>
      <c r="I3975" s="2" t="s">
        <v>3716</v>
      </c>
      <c r="J3975" s="2" t="s">
        <v>241</v>
      </c>
      <c r="K3975" s="2">
        <v>172.0</v>
      </c>
      <c r="L3975" s="101">
        <v>191.49761742396993</v>
      </c>
      <c r="M3975" s="2" t="s">
        <v>1080</v>
      </c>
      <c r="N3975" s="2"/>
      <c r="O3975" s="2"/>
      <c r="X3975" s="2"/>
      <c r="Y3975" s="2"/>
      <c r="Z3975" s="2"/>
    </row>
    <row r="3976" ht="10.5" customHeight="1">
      <c r="A3976" s="2"/>
      <c r="B3976" s="2">
        <v>1347082.0</v>
      </c>
      <c r="C3976" s="2" t="s">
        <v>2251</v>
      </c>
      <c r="D3976" s="2">
        <v>9.967592003E9</v>
      </c>
      <c r="E3976" s="2" t="s">
        <v>238</v>
      </c>
      <c r="F3976" s="2" t="s">
        <v>258</v>
      </c>
      <c r="G3976" s="38">
        <v>41219.197916666664</v>
      </c>
      <c r="H3976" s="100"/>
      <c r="I3976" s="2" t="s">
        <v>3716</v>
      </c>
      <c r="J3976" s="2" t="s">
        <v>241</v>
      </c>
      <c r="K3976" s="2">
        <v>299.0</v>
      </c>
      <c r="L3976" s="101">
        <v>239.94724662833573</v>
      </c>
      <c r="M3976" s="2" t="s">
        <v>1100</v>
      </c>
      <c r="N3976" s="2"/>
      <c r="O3976" s="2"/>
      <c r="X3976" s="2"/>
      <c r="Y3976" s="2"/>
      <c r="Z3976" s="2"/>
    </row>
    <row r="3977" ht="10.5" customHeight="1">
      <c r="A3977" s="2"/>
      <c r="B3977" s="2">
        <v>1349972.0</v>
      </c>
      <c r="C3977" s="2" t="s">
        <v>1113</v>
      </c>
      <c r="D3977" s="2">
        <v>7.387866053E9</v>
      </c>
      <c r="E3977" s="2" t="s">
        <v>238</v>
      </c>
      <c r="F3977" s="2" t="s">
        <v>333</v>
      </c>
      <c r="G3977" s="38">
        <v>41219.208333333336</v>
      </c>
      <c r="H3977" s="100"/>
      <c r="I3977" s="2" t="s">
        <v>3716</v>
      </c>
      <c r="J3977" s="2" t="s">
        <v>241</v>
      </c>
      <c r="K3977" s="2">
        <v>102.0</v>
      </c>
      <c r="L3977" s="101">
        <v>115.53072810159203</v>
      </c>
      <c r="M3977" s="2" t="s">
        <v>1080</v>
      </c>
      <c r="N3977" s="2"/>
      <c r="O3977" s="2"/>
      <c r="X3977" s="2"/>
      <c r="Y3977" s="2"/>
      <c r="Z3977" s="2"/>
    </row>
    <row r="3978" ht="10.5" customHeight="1">
      <c r="A3978" s="2"/>
      <c r="B3978" s="2">
        <v>1349920.0</v>
      </c>
      <c r="C3978" s="2" t="s">
        <v>3757</v>
      </c>
      <c r="D3978" s="2">
        <v>9.892438262E9</v>
      </c>
      <c r="E3978" s="2" t="s">
        <v>238</v>
      </c>
      <c r="F3978" s="2" t="s">
        <v>239</v>
      </c>
      <c r="G3978" s="38">
        <v>41219.270833333336</v>
      </c>
      <c r="H3978" s="100"/>
      <c r="I3978" s="2" t="s">
        <v>3716</v>
      </c>
      <c r="J3978" s="2" t="s">
        <v>241</v>
      </c>
      <c r="K3978" s="2">
        <v>934.0</v>
      </c>
      <c r="L3978" s="101">
        <v>739.5638154963608</v>
      </c>
      <c r="M3978" s="2" t="s">
        <v>1100</v>
      </c>
      <c r="N3978" s="2"/>
      <c r="O3978" s="2"/>
      <c r="X3978" s="2"/>
      <c r="Y3978" s="2"/>
      <c r="Z3978" s="2"/>
    </row>
    <row r="3979" ht="10.5" customHeight="1">
      <c r="A3979" s="2"/>
      <c r="B3979" s="2">
        <v>1351202.0</v>
      </c>
      <c r="C3979" s="2" t="s">
        <v>3758</v>
      </c>
      <c r="D3979" s="2">
        <v>9.819582354E9</v>
      </c>
      <c r="E3979" s="2" t="s">
        <v>238</v>
      </c>
      <c r="F3979" s="2" t="s">
        <v>239</v>
      </c>
      <c r="G3979" s="38">
        <v>41219.333333333336</v>
      </c>
      <c r="H3979" s="100"/>
      <c r="I3979" s="2" t="s">
        <v>3716</v>
      </c>
      <c r="J3979" s="2" t="s">
        <v>241</v>
      </c>
      <c r="K3979" s="2">
        <v>140.0</v>
      </c>
      <c r="L3979" s="101">
        <v>125.3329073689956</v>
      </c>
      <c r="M3979" s="2" t="s">
        <v>1080</v>
      </c>
      <c r="N3979" s="2"/>
      <c r="O3979" s="2"/>
      <c r="X3979" s="2"/>
      <c r="Y3979" s="2"/>
      <c r="Z3979" s="2"/>
    </row>
    <row r="3980" ht="10.5" customHeight="1">
      <c r="A3980" s="2"/>
      <c r="B3980" s="2">
        <v>1351472.0</v>
      </c>
      <c r="C3980" s="2" t="s">
        <v>2919</v>
      </c>
      <c r="D3980" s="2">
        <v>9.833982766E9</v>
      </c>
      <c r="E3980" s="2" t="s">
        <v>238</v>
      </c>
      <c r="F3980" s="2" t="s">
        <v>239</v>
      </c>
      <c r="G3980" s="38">
        <v>41219.333333333336</v>
      </c>
      <c r="H3980" s="100"/>
      <c r="I3980" s="2" t="s">
        <v>3716</v>
      </c>
      <c r="J3980" s="2" t="s">
        <v>241</v>
      </c>
      <c r="K3980" s="2">
        <v>100.0</v>
      </c>
      <c r="L3980" s="101">
        <v>68.97037658142492</v>
      </c>
      <c r="M3980" s="2" t="s">
        <v>1080</v>
      </c>
      <c r="N3980" s="2"/>
      <c r="O3980" s="2"/>
      <c r="X3980" s="2"/>
      <c r="Y3980" s="2"/>
      <c r="Z3980" s="2"/>
    </row>
    <row r="3981" ht="10.5" customHeight="1">
      <c r="A3981" s="2"/>
      <c r="B3981" s="2">
        <v>1351926.0</v>
      </c>
      <c r="C3981" s="2" t="s">
        <v>3759</v>
      </c>
      <c r="D3981" s="2">
        <v>9.833201997E9</v>
      </c>
      <c r="E3981" s="2" t="s">
        <v>238</v>
      </c>
      <c r="F3981" s="2" t="s">
        <v>239</v>
      </c>
      <c r="G3981" s="38">
        <v>41219.458333333336</v>
      </c>
      <c r="H3981" s="100"/>
      <c r="I3981" s="2" t="s">
        <v>3716</v>
      </c>
      <c r="J3981" s="2" t="s">
        <v>241</v>
      </c>
      <c r="K3981" s="2">
        <v>100.0</v>
      </c>
      <c r="L3981" s="101">
        <v>46.83304093112034</v>
      </c>
      <c r="M3981" s="2" t="s">
        <v>1100</v>
      </c>
      <c r="N3981" s="2"/>
      <c r="O3981" s="2"/>
      <c r="X3981" s="2"/>
      <c r="Y3981" s="2"/>
      <c r="Z3981" s="2"/>
    </row>
    <row r="3982" ht="10.5" customHeight="1">
      <c r="A3982" s="2"/>
      <c r="B3982" s="2">
        <v>1352148.0</v>
      </c>
      <c r="C3982" s="2" t="s">
        <v>3760</v>
      </c>
      <c r="D3982" s="2">
        <v>9.820613844E9</v>
      </c>
      <c r="E3982" s="2" t="s">
        <v>238</v>
      </c>
      <c r="F3982" s="2" t="s">
        <v>239</v>
      </c>
      <c r="G3982" s="38">
        <v>41219.479166666664</v>
      </c>
      <c r="H3982" s="100"/>
      <c r="I3982" s="2" t="s">
        <v>3716</v>
      </c>
      <c r="J3982" s="2" t="s">
        <v>241</v>
      </c>
      <c r="K3982" s="2">
        <v>186.0</v>
      </c>
      <c r="L3982" s="101">
        <v>138.96091887841573</v>
      </c>
      <c r="M3982" s="2" t="s">
        <v>1100</v>
      </c>
      <c r="N3982" s="2"/>
      <c r="O3982" s="2"/>
      <c r="X3982" s="2"/>
      <c r="Y3982" s="2"/>
      <c r="Z3982" s="2"/>
    </row>
    <row r="3983" ht="10.5" customHeight="1">
      <c r="A3983" s="2"/>
      <c r="B3983" s="2">
        <v>1352244.0</v>
      </c>
      <c r="C3983" s="2" t="s">
        <v>1202</v>
      </c>
      <c r="D3983" s="2">
        <v>9.920010449E9</v>
      </c>
      <c r="E3983" s="2" t="s">
        <v>238</v>
      </c>
      <c r="F3983" s="2" t="s">
        <v>239</v>
      </c>
      <c r="G3983" s="38">
        <v>41219.552083333336</v>
      </c>
      <c r="H3983" s="100"/>
      <c r="I3983" s="2" t="s">
        <v>3716</v>
      </c>
      <c r="J3983" s="2" t="s">
        <v>241</v>
      </c>
      <c r="K3983" s="2">
        <v>190.0</v>
      </c>
      <c r="L3983" s="101">
        <v>193.94816224082086</v>
      </c>
      <c r="M3983" s="2" t="s">
        <v>1080</v>
      </c>
      <c r="N3983" s="2"/>
      <c r="O3983" s="2"/>
      <c r="X3983" s="2"/>
      <c r="Y3983" s="2"/>
      <c r="Z3983" s="2"/>
    </row>
    <row r="3984" ht="10.5" customHeight="1">
      <c r="A3984" s="2"/>
      <c r="B3984" s="2">
        <v>1352002.0</v>
      </c>
      <c r="C3984" s="2" t="s">
        <v>1547</v>
      </c>
      <c r="D3984" s="2">
        <v>9.920447792E9</v>
      </c>
      <c r="E3984" s="2" t="s">
        <v>238</v>
      </c>
      <c r="F3984" s="2" t="s">
        <v>239</v>
      </c>
      <c r="G3984" s="38">
        <v>41219.604166666664</v>
      </c>
      <c r="H3984" s="100"/>
      <c r="I3984" s="2" t="s">
        <v>3716</v>
      </c>
      <c r="J3984" s="2" t="s">
        <v>241</v>
      </c>
      <c r="K3984" s="2">
        <v>156.0</v>
      </c>
      <c r="L3984" s="101">
        <v>112.38556947054207</v>
      </c>
      <c r="M3984" s="2" t="s">
        <v>1100</v>
      </c>
      <c r="N3984" s="2"/>
      <c r="O3984" s="2"/>
      <c r="X3984" s="2"/>
      <c r="Y3984" s="2"/>
      <c r="Z3984" s="2"/>
    </row>
    <row r="3985" ht="10.5" customHeight="1">
      <c r="A3985" s="2"/>
      <c r="B3985" s="2">
        <v>1333498.0</v>
      </c>
      <c r="C3985" s="2" t="s">
        <v>247</v>
      </c>
      <c r="D3985" s="2">
        <v>8.655585851E9</v>
      </c>
      <c r="E3985" s="2" t="s">
        <v>238</v>
      </c>
      <c r="F3985" s="2" t="s">
        <v>248</v>
      </c>
      <c r="G3985" s="38">
        <v>41219.666666666664</v>
      </c>
      <c r="H3985" s="100"/>
      <c r="I3985" s="2" t="s">
        <v>3716</v>
      </c>
      <c r="J3985" s="2" t="s">
        <v>241</v>
      </c>
      <c r="K3985" s="2">
        <v>172.0</v>
      </c>
      <c r="L3985" s="101">
        <v>162.0910796217591</v>
      </c>
      <c r="M3985" s="2" t="s">
        <v>1080</v>
      </c>
      <c r="N3985" s="2"/>
      <c r="O3985" s="2"/>
      <c r="X3985" s="2"/>
      <c r="Y3985" s="2"/>
      <c r="Z3985" s="2"/>
    </row>
    <row r="3986" ht="10.5" customHeight="1">
      <c r="A3986" s="2"/>
      <c r="B3986" s="2">
        <v>1352910.0</v>
      </c>
      <c r="C3986" s="2" t="s">
        <v>3761</v>
      </c>
      <c r="D3986" s="2">
        <v>9.870223607E9</v>
      </c>
      <c r="E3986" s="2" t="s">
        <v>238</v>
      </c>
      <c r="F3986" s="2" t="s">
        <v>239</v>
      </c>
      <c r="G3986" s="38">
        <v>41219.739583333336</v>
      </c>
      <c r="H3986" s="100"/>
      <c r="I3986" s="2" t="s">
        <v>3716</v>
      </c>
      <c r="J3986" s="2" t="s">
        <v>241</v>
      </c>
      <c r="K3986" s="2">
        <v>149.0</v>
      </c>
      <c r="L3986" s="101">
        <v>96.44035982581786</v>
      </c>
      <c r="M3986" s="2" t="s">
        <v>1100</v>
      </c>
      <c r="N3986" s="2"/>
      <c r="O3986" s="2"/>
      <c r="X3986" s="2"/>
      <c r="Y3986" s="2"/>
      <c r="Z3986" s="2"/>
    </row>
    <row r="3987" ht="10.5" customHeight="1">
      <c r="A3987" s="2"/>
      <c r="B3987" s="2">
        <v>1354648.0</v>
      </c>
      <c r="C3987" s="2" t="s">
        <v>3762</v>
      </c>
      <c r="D3987" s="2">
        <v>9.833207159E9</v>
      </c>
      <c r="E3987" s="2" t="s">
        <v>238</v>
      </c>
      <c r="F3987" s="2" t="s">
        <v>239</v>
      </c>
      <c r="G3987" s="38">
        <v>41219.75</v>
      </c>
      <c r="H3987" s="100"/>
      <c r="I3987" s="2" t="s">
        <v>3716</v>
      </c>
      <c r="J3987" s="2" t="s">
        <v>241</v>
      </c>
      <c r="K3987" s="2">
        <v>621.0</v>
      </c>
      <c r="L3987" s="101">
        <v>518.1025704307468</v>
      </c>
      <c r="M3987" s="2" t="s">
        <v>1100</v>
      </c>
      <c r="N3987" s="2"/>
      <c r="O3987" s="2"/>
      <c r="X3987" s="2"/>
      <c r="Y3987" s="2"/>
      <c r="Z3987" s="2"/>
    </row>
    <row r="3988" ht="10.5" customHeight="1">
      <c r="A3988" s="2"/>
      <c r="B3988" s="2">
        <v>1354158.0</v>
      </c>
      <c r="C3988" s="2" t="s">
        <v>3763</v>
      </c>
      <c r="D3988" s="2">
        <v>9.820095509E9</v>
      </c>
      <c r="E3988" s="2" t="s">
        <v>238</v>
      </c>
      <c r="F3988" s="2" t="s">
        <v>239</v>
      </c>
      <c r="G3988" s="38">
        <v>41219.791666666664</v>
      </c>
      <c r="H3988" s="100"/>
      <c r="I3988" s="2" t="s">
        <v>3716</v>
      </c>
      <c r="J3988" s="2" t="s">
        <v>241</v>
      </c>
      <c r="K3988" s="2">
        <v>304.0</v>
      </c>
      <c r="L3988" s="101">
        <v>343.43139606872575</v>
      </c>
      <c r="M3988" s="2" t="s">
        <v>1080</v>
      </c>
      <c r="N3988" s="2"/>
      <c r="O3988" s="2"/>
      <c r="X3988" s="2"/>
      <c r="Y3988" s="2"/>
      <c r="Z3988" s="2"/>
    </row>
    <row r="3989" ht="10.5" customHeight="1">
      <c r="A3989" s="2"/>
      <c r="B3989" s="2">
        <v>1354422.0</v>
      </c>
      <c r="C3989" s="2" t="s">
        <v>3764</v>
      </c>
      <c r="D3989" s="2">
        <v>9.930854974E9</v>
      </c>
      <c r="E3989" s="2" t="s">
        <v>238</v>
      </c>
      <c r="F3989" s="2" t="s">
        <v>239</v>
      </c>
      <c r="G3989" s="38">
        <v>41219.802083333336</v>
      </c>
      <c r="H3989" s="100"/>
      <c r="I3989" s="2" t="s">
        <v>3716</v>
      </c>
      <c r="J3989" s="2" t="s">
        <v>241</v>
      </c>
      <c r="K3989" s="2">
        <v>346.0</v>
      </c>
      <c r="L3989" s="101">
        <v>286.01118560198336</v>
      </c>
      <c r="M3989" s="2" t="s">
        <v>1100</v>
      </c>
      <c r="N3989" s="2"/>
      <c r="O3989" s="2"/>
      <c r="X3989" s="2"/>
      <c r="Y3989" s="2"/>
      <c r="Z3989" s="2"/>
    </row>
    <row r="3990" ht="10.5" customHeight="1">
      <c r="A3990" s="2"/>
      <c r="B3990" s="2">
        <v>1353730.0</v>
      </c>
      <c r="C3990" s="2" t="s">
        <v>3765</v>
      </c>
      <c r="D3990" s="2">
        <v>9.82001748E9</v>
      </c>
      <c r="E3990" s="2" t="s">
        <v>238</v>
      </c>
      <c r="F3990" s="2" t="s">
        <v>239</v>
      </c>
      <c r="G3990" s="38">
        <v>41220.083333333336</v>
      </c>
      <c r="H3990" s="100"/>
      <c r="I3990" s="2" t="s">
        <v>3716</v>
      </c>
      <c r="J3990" s="2" t="s">
        <v>241</v>
      </c>
      <c r="K3990" s="2">
        <v>100.0</v>
      </c>
      <c r="L3990" s="101">
        <v>80.49515018109365</v>
      </c>
      <c r="M3990" s="2" t="s">
        <v>1100</v>
      </c>
      <c r="N3990" s="2"/>
      <c r="O3990" s="2"/>
      <c r="X3990" s="2"/>
      <c r="Y3990" s="2"/>
      <c r="Z3990" s="2"/>
    </row>
    <row r="3991" ht="10.5" customHeight="1">
      <c r="A3991" s="2"/>
      <c r="B3991" s="2">
        <v>1354136.0</v>
      </c>
      <c r="C3991" s="2" t="s">
        <v>3766</v>
      </c>
      <c r="D3991" s="2">
        <v>9.819447207E9</v>
      </c>
      <c r="E3991" s="2" t="s">
        <v>238</v>
      </c>
      <c r="F3991" s="2" t="s">
        <v>239</v>
      </c>
      <c r="G3991" s="38">
        <v>41220.177083333336</v>
      </c>
      <c r="H3991" s="100"/>
      <c r="I3991" s="2" t="s">
        <v>3716</v>
      </c>
      <c r="J3991" s="2" t="s">
        <v>241</v>
      </c>
      <c r="K3991" s="2">
        <v>298.0</v>
      </c>
      <c r="L3991" s="101">
        <v>343.43139606872575</v>
      </c>
      <c r="M3991" s="2" t="s">
        <v>1080</v>
      </c>
      <c r="N3991" s="2"/>
      <c r="O3991" s="2"/>
      <c r="X3991" s="2"/>
      <c r="Y3991" s="2"/>
      <c r="Z3991" s="2"/>
    </row>
    <row r="3992" ht="10.5" customHeight="1">
      <c r="A3992" s="2"/>
      <c r="B3992" s="2">
        <v>1347090.0</v>
      </c>
      <c r="C3992" s="2" t="s">
        <v>3213</v>
      </c>
      <c r="D3992" s="2">
        <v>9.967592003E9</v>
      </c>
      <c r="E3992" s="2" t="s">
        <v>238</v>
      </c>
      <c r="F3992" s="2" t="s">
        <v>258</v>
      </c>
      <c r="G3992" s="38">
        <v>41220.1875</v>
      </c>
      <c r="H3992" s="100"/>
      <c r="I3992" s="2" t="s">
        <v>3716</v>
      </c>
      <c r="J3992" s="2" t="s">
        <v>241</v>
      </c>
      <c r="K3992" s="2">
        <v>270.0</v>
      </c>
      <c r="L3992" s="101">
        <v>301.77213418226046</v>
      </c>
      <c r="M3992" s="2" t="s">
        <v>1080</v>
      </c>
      <c r="N3992" s="2"/>
      <c r="O3992" s="2"/>
      <c r="X3992" s="2"/>
      <c r="Y3992" s="2"/>
      <c r="Z3992" s="2"/>
    </row>
    <row r="3993" ht="10.5" customHeight="1">
      <c r="A3993" s="2"/>
      <c r="B3993" s="2">
        <v>1346862.0</v>
      </c>
      <c r="C3993" s="2" t="s">
        <v>3767</v>
      </c>
      <c r="D3993" s="2">
        <v>9.619354311E9</v>
      </c>
      <c r="E3993" s="2" t="s">
        <v>238</v>
      </c>
      <c r="F3993" s="2" t="s">
        <v>258</v>
      </c>
      <c r="G3993" s="38">
        <v>41220.260416666664</v>
      </c>
      <c r="H3993" s="100"/>
      <c r="I3993" s="2" t="s">
        <v>3716</v>
      </c>
      <c r="J3993" s="2" t="s">
        <v>241</v>
      </c>
      <c r="K3993" s="2">
        <v>260.0</v>
      </c>
      <c r="L3993" s="101">
        <v>208.05682733888733</v>
      </c>
      <c r="M3993" s="2" t="s">
        <v>1100</v>
      </c>
      <c r="N3993" s="2"/>
      <c r="O3993" s="2"/>
      <c r="X3993" s="2"/>
      <c r="Y3993" s="2"/>
      <c r="Z3993" s="2"/>
    </row>
    <row r="3994" ht="10.5" customHeight="1">
      <c r="A3994" s="2"/>
      <c r="B3994" s="2">
        <v>1355780.0</v>
      </c>
      <c r="C3994" s="2" t="s">
        <v>3768</v>
      </c>
      <c r="D3994" s="2">
        <v>7.666638596E9</v>
      </c>
      <c r="E3994" s="2" t="s">
        <v>238</v>
      </c>
      <c r="F3994" s="2" t="s">
        <v>239</v>
      </c>
      <c r="G3994" s="38">
        <v>41220.270833333336</v>
      </c>
      <c r="H3994" s="100"/>
      <c r="I3994" s="2" t="s">
        <v>3716</v>
      </c>
      <c r="J3994" s="2" t="s">
        <v>241</v>
      </c>
      <c r="K3994" s="2">
        <v>201.0</v>
      </c>
      <c r="L3994" s="101">
        <v>156.67781848366485</v>
      </c>
      <c r="M3994" s="2" t="s">
        <v>1100</v>
      </c>
      <c r="N3994" s="2"/>
      <c r="O3994" s="2"/>
      <c r="X3994" s="2"/>
      <c r="Y3994" s="2"/>
      <c r="Z3994" s="2"/>
    </row>
    <row r="3995" ht="10.5" customHeight="1">
      <c r="A3995" s="2"/>
      <c r="B3995" s="2">
        <v>1355600.0</v>
      </c>
      <c r="C3995" s="2" t="s">
        <v>1004</v>
      </c>
      <c r="D3995" s="2">
        <v>9.870506665E9</v>
      </c>
      <c r="E3995" s="2" t="s">
        <v>238</v>
      </c>
      <c r="F3995" s="2" t="s">
        <v>239</v>
      </c>
      <c r="G3995" s="38">
        <v>41220.333333333336</v>
      </c>
      <c r="H3995" s="100"/>
      <c r="I3995" s="2" t="s">
        <v>3716</v>
      </c>
      <c r="J3995" s="2" t="s">
        <v>241</v>
      </c>
      <c r="K3995" s="2">
        <v>120.0</v>
      </c>
      <c r="L3995" s="101">
        <v>80.49515018109365</v>
      </c>
      <c r="M3995" s="2" t="s">
        <v>1100</v>
      </c>
      <c r="N3995" s="2"/>
      <c r="O3995" s="2"/>
      <c r="X3995" s="2"/>
      <c r="Y3995" s="2"/>
      <c r="Z3995" s="2"/>
    </row>
    <row r="3996" ht="10.5" customHeight="1">
      <c r="A3996" s="2"/>
      <c r="B3996" s="2">
        <v>1355074.0</v>
      </c>
      <c r="C3996" s="2" t="s">
        <v>3769</v>
      </c>
      <c r="D3996" s="2">
        <v>9.96703785E9</v>
      </c>
      <c r="E3996" s="2" t="s">
        <v>238</v>
      </c>
      <c r="F3996" s="2" t="s">
        <v>239</v>
      </c>
      <c r="G3996" s="38">
        <v>41220.395833333336</v>
      </c>
      <c r="H3996" s="100"/>
      <c r="I3996" s="2" t="s">
        <v>3716</v>
      </c>
      <c r="J3996" s="2" t="s">
        <v>241</v>
      </c>
      <c r="K3996" s="2">
        <v>461.0</v>
      </c>
      <c r="L3996" s="101">
        <v>532.123346966245</v>
      </c>
      <c r="M3996" s="2" t="s">
        <v>1080</v>
      </c>
      <c r="N3996" s="2"/>
      <c r="O3996" s="2"/>
      <c r="X3996" s="2"/>
      <c r="Y3996" s="2"/>
      <c r="Z3996" s="2"/>
    </row>
    <row r="3997" ht="10.5" customHeight="1">
      <c r="A3997" s="2"/>
      <c r="B3997" s="2">
        <v>1356124.0</v>
      </c>
      <c r="C3997" s="2" t="s">
        <v>1547</v>
      </c>
      <c r="D3997" s="2">
        <v>9.920447792E9</v>
      </c>
      <c r="E3997" s="2" t="s">
        <v>238</v>
      </c>
      <c r="F3997" s="2" t="s">
        <v>239</v>
      </c>
      <c r="G3997" s="38">
        <v>41220.552083333336</v>
      </c>
      <c r="H3997" s="100"/>
      <c r="I3997" s="2" t="s">
        <v>3716</v>
      </c>
      <c r="J3997" s="2" t="s">
        <v>241</v>
      </c>
      <c r="K3997" s="2">
        <v>172.0</v>
      </c>
      <c r="L3997" s="101">
        <v>159.6405348049082</v>
      </c>
      <c r="M3997" s="2" t="s">
        <v>1080</v>
      </c>
      <c r="N3997" s="2"/>
      <c r="O3997" s="2"/>
      <c r="X3997" s="2"/>
      <c r="Y3997" s="2"/>
      <c r="Z3997" s="2"/>
    </row>
    <row r="3998" ht="10.5" customHeight="1">
      <c r="A3998" s="2"/>
      <c r="B3998" s="2">
        <v>1354524.0</v>
      </c>
      <c r="C3998" s="2" t="s">
        <v>3770</v>
      </c>
      <c r="D3998" s="2">
        <v>9.831183127E9</v>
      </c>
      <c r="E3998" s="2" t="s">
        <v>238</v>
      </c>
      <c r="F3998" s="2" t="s">
        <v>239</v>
      </c>
      <c r="G3998" s="38">
        <v>41220.645833333336</v>
      </c>
      <c r="H3998" s="100"/>
      <c r="I3998" s="2" t="s">
        <v>3716</v>
      </c>
      <c r="J3998" s="2" t="s">
        <v>241</v>
      </c>
      <c r="K3998" s="2">
        <v>251.0</v>
      </c>
      <c r="L3998" s="101">
        <v>169.07964820733923</v>
      </c>
      <c r="M3998" s="2" t="s">
        <v>1100</v>
      </c>
      <c r="N3998" s="2"/>
      <c r="O3998" s="2"/>
      <c r="X3998" s="2"/>
      <c r="Y3998" s="2"/>
      <c r="Z3998" s="2"/>
    </row>
    <row r="3999" ht="10.5" customHeight="1">
      <c r="A3999" s="2"/>
      <c r="B3999" s="2">
        <v>1356868.0</v>
      </c>
      <c r="C3999" s="2" t="s">
        <v>2507</v>
      </c>
      <c r="D3999" s="2">
        <v>9.920244009E9</v>
      </c>
      <c r="E3999" s="2" t="s">
        <v>238</v>
      </c>
      <c r="F3999" s="2" t="s">
        <v>239</v>
      </c>
      <c r="G3999" s="38">
        <v>41220.65625</v>
      </c>
      <c r="H3999" s="100"/>
      <c r="I3999" s="2" t="s">
        <v>3716</v>
      </c>
      <c r="J3999" s="2" t="s">
        <v>241</v>
      </c>
      <c r="K3999" s="2">
        <v>111.0</v>
      </c>
      <c r="L3999" s="101">
        <v>122.88236255214473</v>
      </c>
      <c r="M3999" s="2" t="s">
        <v>1080</v>
      </c>
      <c r="N3999" s="2"/>
      <c r="O3999" s="2"/>
      <c r="X3999" s="2"/>
      <c r="Y3999" s="2"/>
      <c r="Z3999" s="2"/>
    </row>
    <row r="4000" ht="10.5" customHeight="1">
      <c r="A4000" s="2"/>
      <c r="B4000" s="2">
        <v>1357076.0</v>
      </c>
      <c r="C4000" s="2" t="s">
        <v>3771</v>
      </c>
      <c r="D4000" s="2">
        <v>9.920438817E9</v>
      </c>
      <c r="E4000" s="2" t="s">
        <v>238</v>
      </c>
      <c r="F4000" s="2" t="s">
        <v>239</v>
      </c>
      <c r="G4000" s="38">
        <v>41220.75</v>
      </c>
      <c r="H4000" s="100"/>
      <c r="I4000" s="2" t="s">
        <v>3716</v>
      </c>
      <c r="J4000" s="2" t="s">
        <v>241</v>
      </c>
      <c r="K4000" s="2">
        <v>108.0</v>
      </c>
      <c r="L4000" s="101">
        <v>82.26684014161857</v>
      </c>
      <c r="M4000" s="2" t="s">
        <v>1100</v>
      </c>
      <c r="N4000" s="2"/>
      <c r="O4000" s="2"/>
      <c r="X4000" s="2"/>
      <c r="Y4000" s="2"/>
      <c r="Z4000" s="2"/>
    </row>
    <row r="4001" ht="10.5" customHeight="1">
      <c r="A4001" s="2"/>
      <c r="B4001" s="2">
        <v>1355604.0</v>
      </c>
      <c r="C4001" s="2" t="s">
        <v>3772</v>
      </c>
      <c r="D4001" s="2">
        <v>9.769887758E9</v>
      </c>
      <c r="E4001" s="2" t="s">
        <v>238</v>
      </c>
      <c r="F4001" s="2" t="s">
        <v>239</v>
      </c>
      <c r="G4001" s="38">
        <v>41220.75</v>
      </c>
      <c r="H4001" s="100"/>
      <c r="I4001" s="2" t="s">
        <v>3716</v>
      </c>
      <c r="J4001" s="2" t="s">
        <v>241</v>
      </c>
      <c r="K4001" s="2">
        <v>493.0</v>
      </c>
      <c r="L4001" s="101">
        <v>372.8239936677041</v>
      </c>
      <c r="M4001" s="2" t="s">
        <v>1100</v>
      </c>
      <c r="N4001" s="2"/>
      <c r="O4001" s="2"/>
      <c r="X4001" s="2"/>
      <c r="Y4001" s="2"/>
      <c r="Z4001" s="2"/>
    </row>
    <row r="4002" ht="10.5" customHeight="1">
      <c r="A4002" s="2"/>
      <c r="B4002" s="2">
        <v>1358056.0</v>
      </c>
      <c r="C4002" s="2" t="s">
        <v>3773</v>
      </c>
      <c r="D4002" s="2">
        <v>9.820562275E9</v>
      </c>
      <c r="E4002" s="2" t="s">
        <v>238</v>
      </c>
      <c r="F4002" s="2" t="s">
        <v>239</v>
      </c>
      <c r="G4002" s="38">
        <v>41220.822916666664</v>
      </c>
      <c r="H4002" s="100"/>
      <c r="I4002" s="2" t="s">
        <v>3716</v>
      </c>
      <c r="J4002" s="2" t="s">
        <v>241</v>
      </c>
      <c r="K4002" s="2">
        <v>371.0</v>
      </c>
      <c r="L4002" s="101">
        <v>429.20046465850726</v>
      </c>
      <c r="M4002" s="2" t="s">
        <v>1080</v>
      </c>
      <c r="N4002" s="2"/>
      <c r="O4002" s="2"/>
      <c r="X4002" s="2"/>
      <c r="Y4002" s="2"/>
      <c r="Z4002" s="2"/>
    </row>
    <row r="4003" ht="10.5" customHeight="1">
      <c r="A4003" s="2"/>
      <c r="B4003" s="2">
        <v>1309864.0</v>
      </c>
      <c r="C4003" s="2" t="s">
        <v>243</v>
      </c>
      <c r="D4003" s="2">
        <v>9.415629881E9</v>
      </c>
      <c r="E4003" s="2" t="s">
        <v>238</v>
      </c>
      <c r="F4003" s="2" t="s">
        <v>333</v>
      </c>
      <c r="G4003" s="38">
        <v>41220.833333333336</v>
      </c>
      <c r="H4003" s="100"/>
      <c r="I4003" s="2" t="s">
        <v>3774</v>
      </c>
      <c r="J4003" s="2" t="s">
        <v>762</v>
      </c>
      <c r="K4003" s="2">
        <v>16434.0</v>
      </c>
      <c r="L4003" s="101">
        <v>12291.454032075899</v>
      </c>
      <c r="M4003" s="2" t="s">
        <v>1176</v>
      </c>
      <c r="N4003" s="2"/>
      <c r="O4003" s="2"/>
      <c r="X4003" s="2"/>
      <c r="Y4003" s="2"/>
      <c r="Z4003" s="2"/>
    </row>
    <row r="4004" ht="10.5" customHeight="1">
      <c r="A4004" s="2"/>
      <c r="B4004" s="2">
        <v>1333086.0</v>
      </c>
      <c r="C4004" s="2" t="s">
        <v>3775</v>
      </c>
      <c r="D4004" s="2">
        <v>8.447591615E9</v>
      </c>
      <c r="E4004" s="2" t="s">
        <v>238</v>
      </c>
      <c r="F4004" s="2" t="s">
        <v>239</v>
      </c>
      <c r="G4004" s="38">
        <v>41220.895833333336</v>
      </c>
      <c r="H4004" s="100"/>
      <c r="I4004" s="2" t="s">
        <v>3776</v>
      </c>
      <c r="J4004" s="2" t="s">
        <v>241</v>
      </c>
      <c r="K4004" s="2">
        <v>123.0</v>
      </c>
      <c r="L4004" s="101">
        <v>132.8740372407151</v>
      </c>
      <c r="M4004" s="2" t="s">
        <v>1035</v>
      </c>
      <c r="N4004" s="2"/>
      <c r="O4004" s="2"/>
      <c r="X4004" s="2"/>
      <c r="Y4004" s="2"/>
      <c r="Z4004" s="2"/>
    </row>
    <row r="4005" ht="10.5" customHeight="1">
      <c r="A4005" s="2"/>
      <c r="B4005" s="2">
        <v>1333140.0</v>
      </c>
      <c r="C4005" s="2" t="s">
        <v>1318</v>
      </c>
      <c r="D4005" s="2">
        <v>9.769977737E9</v>
      </c>
      <c r="E4005" s="2" t="s">
        <v>238</v>
      </c>
      <c r="F4005" s="2" t="s">
        <v>239</v>
      </c>
      <c r="G4005" s="38">
        <v>41220.989583333336</v>
      </c>
      <c r="H4005" s="100"/>
      <c r="I4005" s="2" t="s">
        <v>3776</v>
      </c>
      <c r="J4005" s="2" t="s">
        <v>241</v>
      </c>
      <c r="K4005" s="2">
        <v>455.0</v>
      </c>
      <c r="L4005" s="101">
        <v>412.9766622089741</v>
      </c>
      <c r="M4005" s="2" t="s">
        <v>1058</v>
      </c>
      <c r="N4005" s="2"/>
      <c r="O4005" s="2"/>
      <c r="X4005" s="2"/>
      <c r="Y4005" s="2"/>
      <c r="Z4005" s="2"/>
    </row>
    <row r="4006" ht="10.5" customHeight="1">
      <c r="A4006" s="2"/>
      <c r="B4006" s="2">
        <v>1330200.0</v>
      </c>
      <c r="C4006" s="2" t="s">
        <v>2782</v>
      </c>
      <c r="D4006" s="2">
        <v>9.890152201E9</v>
      </c>
      <c r="E4006" s="2" t="s">
        <v>238</v>
      </c>
      <c r="F4006" s="2" t="s">
        <v>239</v>
      </c>
      <c r="G4006" s="38">
        <v>41215.354166666664</v>
      </c>
      <c r="H4006" s="100"/>
      <c r="I4006" s="2" t="s">
        <v>3776</v>
      </c>
      <c r="J4006" s="2" t="s">
        <v>241</v>
      </c>
      <c r="K4006" s="2">
        <v>553.0</v>
      </c>
      <c r="L4006" s="101">
        <v>512.9238980058985</v>
      </c>
      <c r="M4006" s="2" t="s">
        <v>1174</v>
      </c>
      <c r="N4006" s="2"/>
      <c r="O4006" s="2"/>
      <c r="X4006" s="2"/>
      <c r="Y4006" s="2"/>
      <c r="Z4006" s="2"/>
    </row>
    <row r="4007" ht="10.5" customHeight="1">
      <c r="A4007" s="2"/>
      <c r="B4007" s="2">
        <v>1331906.0</v>
      </c>
      <c r="C4007" s="2" t="s">
        <v>3777</v>
      </c>
      <c r="D4007" s="2">
        <v>9.167203028E9</v>
      </c>
      <c r="E4007" s="2" t="s">
        <v>238</v>
      </c>
      <c r="F4007" s="2" t="s">
        <v>239</v>
      </c>
      <c r="G4007" s="38">
        <v>41214.0</v>
      </c>
      <c r="H4007" s="100"/>
      <c r="I4007" s="2" t="s">
        <v>3776</v>
      </c>
      <c r="J4007" s="2" t="s">
        <v>241</v>
      </c>
      <c r="K4007" s="2">
        <v>117.0</v>
      </c>
      <c r="L4007" s="101">
        <v>99.69356024929428</v>
      </c>
      <c r="M4007" s="2" t="s">
        <v>1029</v>
      </c>
      <c r="N4007" s="2"/>
      <c r="O4007" s="2"/>
      <c r="X4007" s="2"/>
      <c r="Y4007" s="2"/>
      <c r="Z4007" s="2"/>
    </row>
    <row r="4008" ht="10.5" customHeight="1">
      <c r="A4008" s="2"/>
      <c r="B4008" s="2">
        <v>1329720.0</v>
      </c>
      <c r="C4008" s="2" t="s">
        <v>3778</v>
      </c>
      <c r="D4008" s="2">
        <v>9.819957331E9</v>
      </c>
      <c r="E4008" s="2" t="s">
        <v>238</v>
      </c>
      <c r="F4008" s="2" t="s">
        <v>239</v>
      </c>
      <c r="G4008" s="38">
        <v>41214.03125</v>
      </c>
      <c r="H4008" s="100"/>
      <c r="I4008" s="2" t="s">
        <v>3776</v>
      </c>
      <c r="J4008" s="2" t="s">
        <v>241</v>
      </c>
      <c r="K4008" s="2">
        <v>130.0</v>
      </c>
      <c r="L4008" s="101">
        <v>137.53234250053941</v>
      </c>
      <c r="M4008" s="2" t="s">
        <v>1035</v>
      </c>
      <c r="N4008" s="2"/>
      <c r="O4008" s="2"/>
      <c r="X4008" s="2"/>
      <c r="Y4008" s="2"/>
      <c r="Z4008" s="2"/>
    </row>
    <row r="4009" ht="10.5" customHeight="1">
      <c r="A4009" s="2"/>
      <c r="B4009" s="2">
        <v>1332708.0</v>
      </c>
      <c r="C4009" s="2" t="s">
        <v>3779</v>
      </c>
      <c r="D4009" s="2">
        <v>8.055575479E9</v>
      </c>
      <c r="E4009" s="2" t="s">
        <v>238</v>
      </c>
      <c r="F4009" s="2" t="s">
        <v>239</v>
      </c>
      <c r="G4009" s="38">
        <v>41214.166666666664</v>
      </c>
      <c r="H4009" s="100"/>
      <c r="I4009" s="2" t="s">
        <v>3776</v>
      </c>
      <c r="J4009" s="2" t="s">
        <v>241</v>
      </c>
      <c r="K4009" s="2">
        <v>159.0</v>
      </c>
      <c r="L4009" s="101">
        <v>135.7035790728312</v>
      </c>
      <c r="M4009" s="2" t="s">
        <v>1029</v>
      </c>
      <c r="N4009" s="2"/>
      <c r="O4009" s="2"/>
      <c r="X4009" s="2"/>
      <c r="Y4009" s="2"/>
      <c r="Z4009" s="2"/>
    </row>
    <row r="4010" ht="10.5" customHeight="1">
      <c r="A4010" s="2"/>
      <c r="B4010" s="2">
        <v>1331536.0</v>
      </c>
      <c r="C4010" s="2" t="s">
        <v>3780</v>
      </c>
      <c r="D4010" s="2">
        <v>9.819924384E9</v>
      </c>
      <c r="E4010" s="2" t="s">
        <v>238</v>
      </c>
      <c r="F4010" s="2" t="s">
        <v>239</v>
      </c>
      <c r="G4010" s="38">
        <v>41214.1875</v>
      </c>
      <c r="H4010" s="100"/>
      <c r="I4010" s="2" t="s">
        <v>3776</v>
      </c>
      <c r="J4010" s="2" t="s">
        <v>241</v>
      </c>
      <c r="K4010" s="2">
        <v>186.0</v>
      </c>
      <c r="L4010" s="101">
        <v>178.939363023189</v>
      </c>
      <c r="M4010" s="2" t="s">
        <v>1174</v>
      </c>
      <c r="N4010" s="2"/>
      <c r="O4010" s="2"/>
      <c r="X4010" s="2"/>
      <c r="Y4010" s="2"/>
      <c r="Z4010" s="2"/>
    </row>
    <row r="4011" ht="10.5" customHeight="1">
      <c r="A4011" s="2"/>
      <c r="B4011" s="2">
        <v>1327340.0</v>
      </c>
      <c r="C4011" s="2" t="s">
        <v>3781</v>
      </c>
      <c r="D4011" s="2">
        <v>9.59211807E9</v>
      </c>
      <c r="E4011" s="2" t="s">
        <v>238</v>
      </c>
      <c r="F4011" s="2" t="s">
        <v>239</v>
      </c>
      <c r="G4011" s="38">
        <v>41214.1875</v>
      </c>
      <c r="H4011" s="100"/>
      <c r="I4011" s="2" t="s">
        <v>3776</v>
      </c>
      <c r="J4011" s="2" t="s">
        <v>241</v>
      </c>
      <c r="K4011" s="2">
        <v>136.0</v>
      </c>
      <c r="L4011" s="101">
        <v>142.19064776036373</v>
      </c>
      <c r="M4011" s="2" t="s">
        <v>1035</v>
      </c>
      <c r="N4011" s="2"/>
      <c r="O4011" s="2"/>
      <c r="X4011" s="2"/>
      <c r="Y4011" s="2"/>
      <c r="Z4011" s="2"/>
    </row>
    <row r="4012" ht="10.5" customHeight="1">
      <c r="A4012" s="2"/>
      <c r="B4012" s="2">
        <v>1320150.0</v>
      </c>
      <c r="C4012" s="2" t="s">
        <v>371</v>
      </c>
      <c r="D4012" s="2">
        <v>9.167912673E9</v>
      </c>
      <c r="E4012" s="2" t="s">
        <v>238</v>
      </c>
      <c r="F4012" s="2" t="s">
        <v>258</v>
      </c>
      <c r="G4012" s="38">
        <v>41214.25</v>
      </c>
      <c r="H4012" s="100"/>
      <c r="I4012" s="2" t="s">
        <v>3776</v>
      </c>
      <c r="J4012" s="2" t="s">
        <v>241</v>
      </c>
      <c r="K4012" s="2">
        <v>100.0</v>
      </c>
      <c r="L4012" s="101">
        <v>32.01131305529167</v>
      </c>
      <c r="M4012" s="2" t="s">
        <v>1058</v>
      </c>
      <c r="N4012" s="2"/>
      <c r="O4012" s="2"/>
      <c r="X4012" s="2"/>
      <c r="Y4012" s="2"/>
      <c r="Z4012" s="2"/>
    </row>
    <row r="4013" ht="10.5" customHeight="1">
      <c r="A4013" s="2"/>
      <c r="B4013" s="2">
        <v>1332754.0</v>
      </c>
      <c r="C4013" s="2" t="s">
        <v>2353</v>
      </c>
      <c r="D4013" s="2">
        <v>9.004658565E9</v>
      </c>
      <c r="E4013" s="2" t="s">
        <v>238</v>
      </c>
      <c r="F4013" s="2" t="s">
        <v>239</v>
      </c>
      <c r="G4013" s="38">
        <v>41214.270833333336</v>
      </c>
      <c r="H4013" s="100"/>
      <c r="I4013" s="2" t="s">
        <v>3776</v>
      </c>
      <c r="J4013" s="2" t="s">
        <v>241</v>
      </c>
      <c r="K4013" s="2">
        <v>150.0</v>
      </c>
      <c r="L4013" s="101">
        <v>122.43673003258078</v>
      </c>
      <c r="M4013" s="2" t="s">
        <v>1029</v>
      </c>
      <c r="N4013" s="2"/>
      <c r="O4013" s="2"/>
      <c r="X4013" s="2"/>
      <c r="Y4013" s="2"/>
      <c r="Z4013" s="2"/>
    </row>
    <row r="4014" ht="10.5" customHeight="1">
      <c r="A4014" s="2"/>
      <c r="B4014" s="2">
        <v>1333596.0</v>
      </c>
      <c r="C4014" s="2" t="s">
        <v>1526</v>
      </c>
      <c r="D4014" s="2">
        <v>9.82076596E9</v>
      </c>
      <c r="E4014" s="2" t="s">
        <v>238</v>
      </c>
      <c r="F4014" s="2" t="s">
        <v>283</v>
      </c>
      <c r="G4014" s="38">
        <v>41214.291666666664</v>
      </c>
      <c r="H4014" s="100"/>
      <c r="I4014" s="2" t="s">
        <v>3776</v>
      </c>
      <c r="J4014" s="2" t="s">
        <v>241</v>
      </c>
      <c r="K4014" s="2">
        <v>452.0</v>
      </c>
      <c r="L4014" s="101">
        <v>389.8878531693571</v>
      </c>
      <c r="M4014" s="2" t="s">
        <v>1058</v>
      </c>
      <c r="N4014" s="2"/>
      <c r="O4014" s="2"/>
      <c r="X4014" s="2"/>
      <c r="Y4014" s="2"/>
      <c r="Z4014" s="2"/>
    </row>
    <row r="4015" ht="10.5" customHeight="1">
      <c r="A4015" s="2"/>
      <c r="B4015" s="2">
        <v>1329798.0</v>
      </c>
      <c r="C4015" s="2" t="s">
        <v>3782</v>
      </c>
      <c r="D4015" s="2">
        <v>9.833832183E9</v>
      </c>
      <c r="E4015" s="2" t="s">
        <v>238</v>
      </c>
      <c r="F4015" s="2" t="s">
        <v>239</v>
      </c>
      <c r="G4015" s="38">
        <v>41214.333333333336</v>
      </c>
      <c r="H4015" s="100"/>
      <c r="I4015" s="2" t="s">
        <v>3776</v>
      </c>
      <c r="J4015" s="2" t="s">
        <v>241</v>
      </c>
      <c r="K4015" s="2">
        <v>484.4</v>
      </c>
      <c r="L4015" s="101">
        <v>344.1826354196239</v>
      </c>
      <c r="M4015" s="2" t="s">
        <v>1029</v>
      </c>
      <c r="N4015" s="2"/>
      <c r="O4015" s="2"/>
      <c r="X4015" s="2"/>
      <c r="Y4015" s="2"/>
      <c r="Z4015" s="2"/>
    </row>
    <row r="4016" ht="10.5" customHeight="1">
      <c r="A4016" s="2"/>
      <c r="B4016" s="2">
        <v>1330248.0</v>
      </c>
      <c r="C4016" s="2" t="s">
        <v>2492</v>
      </c>
      <c r="D4016" s="2">
        <v>9.820071487E9</v>
      </c>
      <c r="E4016" s="2" t="s">
        <v>238</v>
      </c>
      <c r="F4016" s="2" t="s">
        <v>239</v>
      </c>
      <c r="G4016" s="38">
        <v>41214.364583333336</v>
      </c>
      <c r="H4016" s="100"/>
      <c r="I4016" s="2" t="s">
        <v>3776</v>
      </c>
      <c r="J4016" s="2" t="s">
        <v>241</v>
      </c>
      <c r="K4016" s="2">
        <v>100.0</v>
      </c>
      <c r="L4016" s="101">
        <v>72.41672887462164</v>
      </c>
      <c r="M4016" s="2" t="s">
        <v>1058</v>
      </c>
      <c r="N4016" s="2"/>
      <c r="O4016" s="2"/>
      <c r="X4016" s="2"/>
      <c r="Y4016" s="2"/>
      <c r="Z4016" s="2"/>
    </row>
    <row r="4017" ht="10.5" customHeight="1">
      <c r="A4017" s="2"/>
      <c r="B4017" s="2">
        <v>1334564.0</v>
      </c>
      <c r="C4017" s="2" t="s">
        <v>3783</v>
      </c>
      <c r="D4017" s="2">
        <v>9.711003832E9</v>
      </c>
      <c r="E4017" s="2" t="s">
        <v>238</v>
      </c>
      <c r="F4017" s="2" t="s">
        <v>239</v>
      </c>
      <c r="G4017" s="38">
        <v>41214.375</v>
      </c>
      <c r="H4017" s="100"/>
      <c r="I4017" s="2" t="s">
        <v>3776</v>
      </c>
      <c r="J4017" s="2" t="s">
        <v>241</v>
      </c>
      <c r="K4017" s="2">
        <v>125.0</v>
      </c>
      <c r="L4017" s="101">
        <v>132.8740372407151</v>
      </c>
      <c r="M4017" s="2" t="s">
        <v>1035</v>
      </c>
      <c r="N4017" s="2"/>
      <c r="O4017" s="2"/>
      <c r="X4017" s="2"/>
      <c r="Y4017" s="2"/>
      <c r="Z4017" s="2"/>
    </row>
    <row r="4018" ht="10.5" customHeight="1">
      <c r="A4018" s="2"/>
      <c r="B4018" s="2">
        <v>1334172.0</v>
      </c>
      <c r="C4018" s="2" t="s">
        <v>3784</v>
      </c>
      <c r="D4018" s="2">
        <v>9.899178462E9</v>
      </c>
      <c r="E4018" s="2" t="s">
        <v>238</v>
      </c>
      <c r="F4018" s="2" t="s">
        <v>239</v>
      </c>
      <c r="G4018" s="38">
        <v>41214.416666666664</v>
      </c>
      <c r="H4018" s="100"/>
      <c r="I4018" s="2" t="s">
        <v>3776</v>
      </c>
      <c r="J4018" s="2" t="s">
        <v>241</v>
      </c>
      <c r="K4018" s="2">
        <v>290.0</v>
      </c>
      <c r="L4018" s="101">
        <v>238.0478430976204</v>
      </c>
      <c r="M4018" s="2" t="s">
        <v>1029</v>
      </c>
      <c r="N4018" s="2"/>
      <c r="O4018" s="2"/>
      <c r="X4018" s="2"/>
      <c r="Y4018" s="2"/>
      <c r="Z4018" s="2"/>
    </row>
    <row r="4019" ht="10.5" customHeight="1">
      <c r="A4019" s="2"/>
      <c r="B4019" s="2">
        <v>1334004.0</v>
      </c>
      <c r="C4019" s="2" t="s">
        <v>3785</v>
      </c>
      <c r="D4019" s="2">
        <v>9.820490371E9</v>
      </c>
      <c r="E4019" s="2" t="s">
        <v>238</v>
      </c>
      <c r="F4019" s="2" t="s">
        <v>239</v>
      </c>
      <c r="G4019" s="38">
        <v>41214.46875</v>
      </c>
      <c r="H4019" s="100"/>
      <c r="I4019" s="2" t="s">
        <v>3776</v>
      </c>
      <c r="J4019" s="2" t="s">
        <v>241</v>
      </c>
      <c r="K4019" s="2">
        <v>106.0</v>
      </c>
      <c r="L4019" s="101">
        <v>83.9611333944302</v>
      </c>
      <c r="M4019" s="2" t="s">
        <v>1058</v>
      </c>
      <c r="N4019" s="2"/>
      <c r="O4019" s="2"/>
      <c r="X4019" s="2"/>
      <c r="Y4019" s="2"/>
      <c r="Z4019" s="2"/>
    </row>
    <row r="4020" ht="10.5" customHeight="1">
      <c r="A4020" s="2"/>
      <c r="B4020" s="2">
        <v>1325960.0</v>
      </c>
      <c r="C4020" s="2" t="s">
        <v>1506</v>
      </c>
      <c r="D4020" s="2">
        <v>9.987787219E9</v>
      </c>
      <c r="E4020" s="2" t="s">
        <v>238</v>
      </c>
      <c r="F4020" s="2" t="s">
        <v>258</v>
      </c>
      <c r="G4020" s="38">
        <v>41214.604166666664</v>
      </c>
      <c r="H4020" s="100"/>
      <c r="I4020" s="2" t="s">
        <v>3776</v>
      </c>
      <c r="J4020" s="2" t="s">
        <v>241</v>
      </c>
      <c r="K4020" s="2">
        <v>188.0</v>
      </c>
      <c r="L4020" s="101">
        <v>193.43200561843116</v>
      </c>
      <c r="M4020" s="2" t="s">
        <v>1035</v>
      </c>
      <c r="N4020" s="2"/>
      <c r="O4020" s="2"/>
      <c r="X4020" s="2"/>
      <c r="Y4020" s="2"/>
      <c r="Z4020" s="2"/>
    </row>
    <row r="4021" ht="10.5" customHeight="1">
      <c r="A4021" s="2"/>
      <c r="B4021" s="2">
        <v>1335102.0</v>
      </c>
      <c r="C4021" s="2" t="s">
        <v>3786</v>
      </c>
      <c r="D4021" s="2">
        <v>9.619326263E9</v>
      </c>
      <c r="E4021" s="2" t="s">
        <v>238</v>
      </c>
      <c r="F4021" s="2" t="s">
        <v>239</v>
      </c>
      <c r="G4021" s="38">
        <v>41214.645833333336</v>
      </c>
      <c r="H4021" s="100"/>
      <c r="I4021" s="2" t="s">
        <v>3776</v>
      </c>
      <c r="J4021" s="2" t="s">
        <v>241</v>
      </c>
      <c r="K4021" s="2">
        <v>236.0</v>
      </c>
      <c r="L4021" s="101">
        <v>205.17738085242013</v>
      </c>
      <c r="M4021" s="2" t="s">
        <v>1058</v>
      </c>
      <c r="N4021" s="2"/>
      <c r="O4021" s="2"/>
      <c r="X4021" s="2"/>
      <c r="Y4021" s="2"/>
      <c r="Z4021" s="2"/>
    </row>
    <row r="4022" ht="10.5" customHeight="1">
      <c r="A4022" s="2"/>
      <c r="B4022" s="2">
        <v>1321404.0</v>
      </c>
      <c r="C4022" s="2" t="s">
        <v>916</v>
      </c>
      <c r="D4022" s="2">
        <v>7.208008001E9</v>
      </c>
      <c r="E4022" s="2" t="s">
        <v>238</v>
      </c>
      <c r="F4022" s="2" t="s">
        <v>258</v>
      </c>
      <c r="G4022" s="38">
        <v>41214.65625</v>
      </c>
      <c r="H4022" s="100"/>
      <c r="I4022" s="2" t="s">
        <v>3776</v>
      </c>
      <c r="J4022" s="2" t="s">
        <v>241</v>
      </c>
      <c r="K4022" s="2">
        <v>601.0</v>
      </c>
      <c r="L4022" s="101">
        <v>633.6418526718285</v>
      </c>
      <c r="M4022" s="2" t="s">
        <v>1035</v>
      </c>
      <c r="N4022" s="2"/>
      <c r="O4022" s="2"/>
      <c r="X4022" s="2"/>
      <c r="Y4022" s="2"/>
      <c r="Z4022" s="2"/>
    </row>
    <row r="4023" ht="10.5" customHeight="1">
      <c r="A4023" s="2"/>
      <c r="B4023" s="2">
        <v>1335894.0</v>
      </c>
      <c r="C4023" s="2" t="s">
        <v>2009</v>
      </c>
      <c r="D4023" s="2">
        <v>9.61191039E9</v>
      </c>
      <c r="E4023" s="2" t="s">
        <v>238</v>
      </c>
      <c r="F4023" s="2" t="s">
        <v>283</v>
      </c>
      <c r="G4023" s="38">
        <v>41214.677083333336</v>
      </c>
      <c r="H4023" s="100"/>
      <c r="I4023" s="2" t="s">
        <v>3776</v>
      </c>
      <c r="J4023" s="2" t="s">
        <v>241</v>
      </c>
      <c r="K4023" s="2">
        <v>710.0</v>
      </c>
      <c r="L4023" s="101">
        <v>692.2859630892054</v>
      </c>
      <c r="M4023" s="2" t="s">
        <v>1174</v>
      </c>
      <c r="N4023" s="2"/>
      <c r="O4023" s="2"/>
      <c r="X4023" s="2"/>
      <c r="Y4023" s="2"/>
      <c r="Z4023" s="2"/>
    </row>
    <row r="4024" ht="10.5" customHeight="1">
      <c r="A4024" s="2"/>
      <c r="B4024" s="2">
        <v>1335362.0</v>
      </c>
      <c r="C4024" s="2" t="s">
        <v>2274</v>
      </c>
      <c r="D4024" s="2">
        <v>9.87000604E9</v>
      </c>
      <c r="E4024" s="2" t="s">
        <v>238</v>
      </c>
      <c r="F4024" s="2" t="s">
        <v>239</v>
      </c>
      <c r="G4024" s="38">
        <v>41214.708333333336</v>
      </c>
      <c r="H4024" s="100"/>
      <c r="I4024" s="2" t="s">
        <v>3776</v>
      </c>
      <c r="J4024" s="2" t="s">
        <v>241</v>
      </c>
      <c r="K4024" s="2">
        <v>630.0</v>
      </c>
      <c r="L4024" s="101">
        <v>694.1998210495445</v>
      </c>
      <c r="M4024" s="2" t="s">
        <v>1035</v>
      </c>
      <c r="N4024" s="2"/>
      <c r="O4024" s="2"/>
      <c r="X4024" s="2"/>
      <c r="Y4024" s="2"/>
      <c r="Z4024" s="2"/>
    </row>
    <row r="4025" ht="10.5" customHeight="1">
      <c r="A4025" s="2"/>
      <c r="B4025" s="2">
        <v>1335094.0</v>
      </c>
      <c r="C4025" s="2" t="s">
        <v>3787</v>
      </c>
      <c r="D4025" s="2">
        <v>9.81999658E9</v>
      </c>
      <c r="E4025" s="2" t="s">
        <v>238</v>
      </c>
      <c r="F4025" s="2" t="s">
        <v>258</v>
      </c>
      <c r="G4025" s="38">
        <v>41214.75</v>
      </c>
      <c r="H4025" s="100"/>
      <c r="I4025" s="2" t="s">
        <v>3776</v>
      </c>
      <c r="J4025" s="2" t="s">
        <v>241</v>
      </c>
      <c r="K4025" s="2">
        <v>513.0</v>
      </c>
      <c r="L4025" s="101">
        <v>449.53394318836797</v>
      </c>
      <c r="M4025" s="2" t="s">
        <v>1058</v>
      </c>
      <c r="N4025" s="2"/>
      <c r="O4025" s="2"/>
      <c r="X4025" s="2"/>
      <c r="Y4025" s="2"/>
      <c r="Z4025" s="2"/>
    </row>
    <row r="4026" ht="10.5" customHeight="1">
      <c r="A4026" s="2"/>
      <c r="B4026" s="2">
        <v>1329180.0</v>
      </c>
      <c r="C4026" s="2" t="s">
        <v>3788</v>
      </c>
      <c r="D4026" s="2">
        <v>9.819014585E9</v>
      </c>
      <c r="E4026" s="2" t="s">
        <v>238</v>
      </c>
      <c r="F4026" s="2" t="s">
        <v>239</v>
      </c>
      <c r="G4026" s="38">
        <v>41214.84375</v>
      </c>
      <c r="H4026" s="100"/>
      <c r="I4026" s="2" t="s">
        <v>3776</v>
      </c>
      <c r="J4026" s="2" t="s">
        <v>241</v>
      </c>
      <c r="K4026" s="2">
        <v>144.0</v>
      </c>
      <c r="L4026" s="101">
        <v>122.43673003258078</v>
      </c>
      <c r="M4026" s="2" t="s">
        <v>1029</v>
      </c>
      <c r="N4026" s="2"/>
      <c r="O4026" s="2"/>
      <c r="X4026" s="2"/>
      <c r="Y4026" s="2"/>
      <c r="Z4026" s="2"/>
    </row>
    <row r="4027" ht="10.5" customHeight="1">
      <c r="A4027" s="2"/>
      <c r="B4027" s="2">
        <v>1336310.0</v>
      </c>
      <c r="C4027" s="2" t="s">
        <v>2105</v>
      </c>
      <c r="D4027" s="2">
        <v>9.819153062E9</v>
      </c>
      <c r="E4027" s="2" t="s">
        <v>238</v>
      </c>
      <c r="F4027" s="2" t="s">
        <v>239</v>
      </c>
      <c r="G4027" s="38">
        <v>41214.864583333336</v>
      </c>
      <c r="H4027" s="100"/>
      <c r="I4027" s="2" t="s">
        <v>3776</v>
      </c>
      <c r="J4027" s="2" t="s">
        <v>241</v>
      </c>
      <c r="K4027" s="2">
        <v>396.0</v>
      </c>
      <c r="L4027" s="101">
        <v>349.8684278654456</v>
      </c>
      <c r="M4027" s="2" t="s">
        <v>1029</v>
      </c>
      <c r="N4027" s="2"/>
      <c r="O4027" s="2"/>
      <c r="X4027" s="2"/>
      <c r="Y4027" s="2"/>
      <c r="Z4027" s="2"/>
    </row>
    <row r="4028" ht="10.5" customHeight="1">
      <c r="A4028" s="2"/>
      <c r="B4028" s="2">
        <v>1335814.0</v>
      </c>
      <c r="C4028" s="2" t="s">
        <v>335</v>
      </c>
      <c r="D4028" s="2">
        <v>9.02992135E9</v>
      </c>
      <c r="E4028" s="2" t="s">
        <v>238</v>
      </c>
      <c r="F4028" s="2" t="s">
        <v>239</v>
      </c>
      <c r="G4028" s="38">
        <v>41214.895833333336</v>
      </c>
      <c r="H4028" s="100"/>
      <c r="I4028" s="2" t="s">
        <v>3776</v>
      </c>
      <c r="J4028" s="2" t="s">
        <v>241</v>
      </c>
      <c r="K4028" s="2">
        <v>378.0</v>
      </c>
      <c r="L4028" s="101">
        <v>366.5479598344641</v>
      </c>
      <c r="M4028" s="2" t="s">
        <v>1174</v>
      </c>
      <c r="N4028" s="2"/>
      <c r="O4028" s="2"/>
      <c r="X4028" s="2"/>
      <c r="Y4028" s="2"/>
      <c r="Z4028" s="2"/>
    </row>
    <row r="4029" ht="10.5" customHeight="1">
      <c r="A4029" s="2"/>
      <c r="B4029" s="2">
        <v>1337596.0</v>
      </c>
      <c r="C4029" s="2" t="s">
        <v>3789</v>
      </c>
      <c r="D4029" s="2">
        <v>8.879631346E9</v>
      </c>
      <c r="E4029" s="2" t="s">
        <v>238</v>
      </c>
      <c r="F4029" s="2" t="s">
        <v>283</v>
      </c>
      <c r="G4029" s="38">
        <v>41214.895833333336</v>
      </c>
      <c r="H4029" s="100"/>
      <c r="I4029" s="2" t="s">
        <v>3776</v>
      </c>
      <c r="J4029" s="2" t="s">
        <v>241</v>
      </c>
      <c r="K4029" s="2">
        <v>117.0</v>
      </c>
      <c r="L4029" s="101">
        <v>154.19976783928456</v>
      </c>
      <c r="M4029" s="2" t="s">
        <v>1174</v>
      </c>
      <c r="N4029" s="2"/>
      <c r="O4029" s="2"/>
      <c r="X4029" s="2"/>
      <c r="Y4029" s="2"/>
      <c r="Z4029" s="2"/>
    </row>
    <row r="4030" ht="10.5" customHeight="1">
      <c r="A4030" s="2"/>
      <c r="B4030" s="2">
        <v>1335650.0</v>
      </c>
      <c r="C4030" s="2" t="s">
        <v>3790</v>
      </c>
      <c r="D4030" s="2">
        <v>9.9200469E9</v>
      </c>
      <c r="E4030" s="2" t="s">
        <v>238</v>
      </c>
      <c r="F4030" s="2" t="s">
        <v>239</v>
      </c>
      <c r="G4030" s="38">
        <v>41214.958333333336</v>
      </c>
      <c r="H4030" s="100"/>
      <c r="I4030" s="2" t="s">
        <v>3776</v>
      </c>
      <c r="J4030" s="2" t="s">
        <v>241</v>
      </c>
      <c r="K4030" s="2">
        <v>102.0</v>
      </c>
      <c r="L4030" s="101">
        <v>94.41241281151555</v>
      </c>
      <c r="M4030" s="2" t="s">
        <v>1174</v>
      </c>
      <c r="N4030" s="2"/>
      <c r="O4030" s="2"/>
      <c r="X4030" s="2"/>
      <c r="Y4030" s="2"/>
      <c r="Z4030" s="2"/>
    </row>
    <row r="4031" ht="10.5" customHeight="1">
      <c r="A4031" s="2"/>
      <c r="B4031" s="2">
        <v>1336030.0</v>
      </c>
      <c r="C4031" s="2" t="s">
        <v>3791</v>
      </c>
      <c r="D4031" s="2">
        <v>9.821141294E9</v>
      </c>
      <c r="E4031" s="2" t="s">
        <v>238</v>
      </c>
      <c r="F4031" s="2" t="s">
        <v>239</v>
      </c>
      <c r="G4031" s="38">
        <v>41214.958333333336</v>
      </c>
      <c r="H4031" s="100"/>
      <c r="I4031" s="2" t="s">
        <v>3776</v>
      </c>
      <c r="J4031" s="2" t="s">
        <v>241</v>
      </c>
      <c r="K4031" s="2">
        <v>546.0</v>
      </c>
      <c r="L4031" s="101">
        <v>488.01529158772985</v>
      </c>
      <c r="M4031" s="2" t="s">
        <v>1058</v>
      </c>
      <c r="N4031" s="2"/>
      <c r="O4031" s="2"/>
      <c r="X4031" s="2"/>
      <c r="Y4031" s="2"/>
      <c r="Z4031" s="2"/>
    </row>
    <row r="4032" ht="10.5" customHeight="1">
      <c r="A4032" s="2"/>
      <c r="B4032" s="2">
        <v>1335578.0</v>
      </c>
      <c r="C4032" s="2" t="s">
        <v>3792</v>
      </c>
      <c r="D4032" s="2">
        <v>9.920404741E9</v>
      </c>
      <c r="E4032" s="2" t="s">
        <v>238</v>
      </c>
      <c r="F4032" s="2" t="s">
        <v>239</v>
      </c>
      <c r="G4032" s="38">
        <v>41215.0</v>
      </c>
      <c r="H4032" s="100"/>
      <c r="I4032" s="2" t="s">
        <v>3776</v>
      </c>
      <c r="J4032" s="2" t="s">
        <v>241</v>
      </c>
      <c r="K4032" s="2">
        <v>268.0</v>
      </c>
      <c r="L4032" s="101">
        <v>288.9272634448295</v>
      </c>
      <c r="M4032" s="2" t="s">
        <v>1035</v>
      </c>
      <c r="N4032" s="2"/>
      <c r="O4032" s="2"/>
      <c r="X4032" s="2"/>
      <c r="Y4032" s="2"/>
      <c r="Z4032" s="2"/>
    </row>
    <row r="4033" ht="10.5" customHeight="1">
      <c r="A4033" s="2"/>
      <c r="B4033" s="2">
        <v>1334596.0</v>
      </c>
      <c r="C4033" s="2" t="s">
        <v>3793</v>
      </c>
      <c r="D4033" s="2">
        <v>9.004189992E9</v>
      </c>
      <c r="E4033" s="2" t="s">
        <v>238</v>
      </c>
      <c r="F4033" s="2" t="s">
        <v>333</v>
      </c>
      <c r="G4033" s="38">
        <v>41215.052083333336</v>
      </c>
      <c r="H4033" s="100"/>
      <c r="I4033" s="2" t="s">
        <v>3776</v>
      </c>
      <c r="J4033" s="2" t="s">
        <v>241</v>
      </c>
      <c r="K4033" s="2">
        <v>193.0</v>
      </c>
      <c r="L4033" s="101">
        <v>169.8183337477609</v>
      </c>
      <c r="M4033" s="2" t="s">
        <v>1029</v>
      </c>
      <c r="N4033" s="2"/>
      <c r="O4033" s="2"/>
      <c r="X4033" s="2"/>
      <c r="Y4033" s="2"/>
      <c r="Z4033" s="2"/>
    </row>
    <row r="4034" ht="10.5" customHeight="1">
      <c r="A4034" s="2"/>
      <c r="B4034" s="2">
        <v>1336594.0</v>
      </c>
      <c r="C4034" s="2" t="s">
        <v>3794</v>
      </c>
      <c r="D4034" s="2">
        <v>9.819699202E9</v>
      </c>
      <c r="E4034" s="2" t="s">
        <v>238</v>
      </c>
      <c r="F4034" s="2" t="s">
        <v>239</v>
      </c>
      <c r="G4034" s="38">
        <v>41215.125</v>
      </c>
      <c r="H4034" s="100"/>
      <c r="I4034" s="2" t="s">
        <v>3776</v>
      </c>
      <c r="J4034" s="2" t="s">
        <v>241</v>
      </c>
      <c r="K4034" s="2">
        <v>249.0</v>
      </c>
      <c r="L4034" s="101">
        <v>240.78835098295002</v>
      </c>
      <c r="M4034" s="2" t="s">
        <v>1174</v>
      </c>
      <c r="N4034" s="2"/>
      <c r="O4034" s="2"/>
      <c r="X4034" s="2"/>
      <c r="Y4034" s="2"/>
      <c r="Z4034" s="2"/>
    </row>
    <row r="4035" ht="10.5" customHeight="1">
      <c r="A4035" s="2"/>
      <c r="B4035" s="2">
        <v>1333708.0</v>
      </c>
      <c r="C4035" s="2" t="s">
        <v>3795</v>
      </c>
      <c r="D4035" s="2">
        <v>9.8197224E9</v>
      </c>
      <c r="E4035" s="2" t="s">
        <v>238</v>
      </c>
      <c r="F4035" s="2" t="s">
        <v>239</v>
      </c>
      <c r="G4035" s="38">
        <v>41215.166666666664</v>
      </c>
      <c r="H4035" s="100"/>
      <c r="I4035" s="2" t="s">
        <v>3776</v>
      </c>
      <c r="J4035" s="2" t="s">
        <v>241</v>
      </c>
      <c r="K4035" s="2">
        <v>199.0</v>
      </c>
      <c r="L4035" s="101">
        <v>178.2404369728668</v>
      </c>
      <c r="M4035" s="2" t="s">
        <v>1058</v>
      </c>
      <c r="N4035" s="2"/>
      <c r="O4035" s="2"/>
      <c r="X4035" s="2"/>
      <c r="Y4035" s="2"/>
      <c r="Z4035" s="2"/>
    </row>
    <row r="4036" ht="10.5" customHeight="1">
      <c r="A4036" s="2"/>
      <c r="B4036" s="2">
        <v>1335486.0</v>
      </c>
      <c r="C4036" s="2" t="s">
        <v>3796</v>
      </c>
      <c r="D4036" s="2">
        <v>7.738025846E9</v>
      </c>
      <c r="E4036" s="2" t="s">
        <v>238</v>
      </c>
      <c r="F4036" s="2" t="s">
        <v>239</v>
      </c>
      <c r="G4036" s="38">
        <v>41215.177083333336</v>
      </c>
      <c r="H4036" s="100"/>
      <c r="I4036" s="2" t="s">
        <v>3776</v>
      </c>
      <c r="J4036" s="2" t="s">
        <v>241</v>
      </c>
      <c r="K4036" s="2">
        <v>455.0</v>
      </c>
      <c r="L4036" s="101">
        <v>406.72635232366173</v>
      </c>
      <c r="M4036" s="2" t="s">
        <v>1029</v>
      </c>
      <c r="N4036" s="2"/>
      <c r="O4036" s="2"/>
      <c r="X4036" s="2"/>
      <c r="Y4036" s="2"/>
      <c r="Z4036" s="2"/>
    </row>
    <row r="4037" ht="10.5" customHeight="1">
      <c r="A4037" s="2"/>
      <c r="B4037" s="2">
        <v>1336668.0</v>
      </c>
      <c r="C4037" s="2" t="s">
        <v>3797</v>
      </c>
      <c r="D4037" s="2">
        <v>9.920799913E9</v>
      </c>
      <c r="E4037" s="2" t="s">
        <v>238</v>
      </c>
      <c r="F4037" s="2" t="s">
        <v>239</v>
      </c>
      <c r="G4037" s="38">
        <v>41215.197916666664</v>
      </c>
      <c r="H4037" s="100"/>
      <c r="I4037" s="2" t="s">
        <v>3776</v>
      </c>
      <c r="J4037" s="2" t="s">
        <v>241</v>
      </c>
      <c r="K4037" s="2">
        <v>264.0</v>
      </c>
      <c r="L4037" s="101">
        <v>288.9272634448295</v>
      </c>
      <c r="M4037" s="2" t="s">
        <v>1035</v>
      </c>
      <c r="N4037" s="2"/>
      <c r="O4037" s="2"/>
      <c r="X4037" s="2"/>
      <c r="Y4037" s="2"/>
      <c r="Z4037" s="2"/>
    </row>
    <row r="4038" ht="10.5" customHeight="1">
      <c r="A4038" s="2"/>
      <c r="B4038" s="2">
        <v>1336546.0</v>
      </c>
      <c r="C4038" s="2" t="s">
        <v>3798</v>
      </c>
      <c r="D4038" s="2">
        <v>9.892154595E9</v>
      </c>
      <c r="E4038" s="2" t="s">
        <v>238</v>
      </c>
      <c r="F4038" s="2" t="s">
        <v>239</v>
      </c>
      <c r="G4038" s="38">
        <v>41215.229166666664</v>
      </c>
      <c r="H4038" s="100"/>
      <c r="I4038" s="2" t="s">
        <v>3776</v>
      </c>
      <c r="J4038" s="2" t="s">
        <v>241</v>
      </c>
      <c r="K4038" s="2">
        <v>113.0</v>
      </c>
      <c r="L4038" s="101">
        <v>106.78221040346777</v>
      </c>
      <c r="M4038" s="2" t="s">
        <v>1174</v>
      </c>
      <c r="N4038" s="2"/>
      <c r="O4038" s="2"/>
      <c r="X4038" s="2"/>
      <c r="Y4038" s="2"/>
      <c r="Z4038" s="2"/>
    </row>
    <row r="4039" ht="10.5" customHeight="1">
      <c r="A4039" s="2"/>
      <c r="B4039" s="2">
        <v>1336356.0</v>
      </c>
      <c r="C4039" s="2" t="s">
        <v>3799</v>
      </c>
      <c r="D4039" s="2">
        <v>9.819570025E9</v>
      </c>
      <c r="E4039" s="2" t="s">
        <v>238</v>
      </c>
      <c r="F4039" s="2" t="s">
        <v>239</v>
      </c>
      <c r="G4039" s="38">
        <v>41215.239583333336</v>
      </c>
      <c r="H4039" s="100"/>
      <c r="I4039" s="2" t="s">
        <v>3776</v>
      </c>
      <c r="J4039" s="2" t="s">
        <v>241</v>
      </c>
      <c r="K4039" s="2">
        <v>747.0</v>
      </c>
      <c r="L4039" s="101">
        <v>780.3784683562944</v>
      </c>
      <c r="M4039" s="2" t="s">
        <v>1035</v>
      </c>
      <c r="N4039" s="2"/>
      <c r="O4039" s="2"/>
      <c r="X4039" s="2"/>
      <c r="Y4039" s="2"/>
      <c r="Z4039" s="2"/>
    </row>
    <row r="4040" ht="10.5" customHeight="1">
      <c r="A4040" s="2"/>
      <c r="B4040" s="2">
        <v>1328260.0</v>
      </c>
      <c r="C4040" s="2" t="s">
        <v>322</v>
      </c>
      <c r="D4040" s="2">
        <v>7.208008001E9</v>
      </c>
      <c r="E4040" s="2" t="s">
        <v>238</v>
      </c>
      <c r="F4040" s="2" t="s">
        <v>258</v>
      </c>
      <c r="G4040" s="38">
        <v>41215.270833333336</v>
      </c>
      <c r="H4040" s="100"/>
      <c r="I4040" s="2" t="s">
        <v>3776</v>
      </c>
      <c r="J4040" s="2" t="s">
        <v>241</v>
      </c>
      <c r="K4040" s="2">
        <v>359.0</v>
      </c>
      <c r="L4040" s="101">
        <v>285.42944681280056</v>
      </c>
      <c r="M4040" s="2" t="s">
        <v>1029</v>
      </c>
      <c r="N4040" s="2"/>
      <c r="O4040" s="2"/>
      <c r="X4040" s="2"/>
      <c r="Y4040" s="2"/>
      <c r="Z4040" s="2"/>
    </row>
    <row r="4041" ht="10.5" customHeight="1">
      <c r="A4041" s="2"/>
      <c r="B4041" s="2">
        <v>1333148.0</v>
      </c>
      <c r="C4041" s="2" t="s">
        <v>1126</v>
      </c>
      <c r="D4041" s="2">
        <v>7.738881477E9</v>
      </c>
      <c r="E4041" s="2" t="s">
        <v>238</v>
      </c>
      <c r="F4041" s="2" t="s">
        <v>258</v>
      </c>
      <c r="G4041" s="38">
        <v>41215.28125</v>
      </c>
      <c r="H4041" s="100"/>
      <c r="I4041" s="2" t="s">
        <v>3776</v>
      </c>
      <c r="J4041" s="2" t="s">
        <v>241</v>
      </c>
      <c r="K4041" s="2">
        <v>189.0</v>
      </c>
      <c r="L4041" s="101">
        <v>150.07650197530052</v>
      </c>
      <c r="M4041" s="2" t="s">
        <v>1174</v>
      </c>
      <c r="N4041" s="2"/>
      <c r="O4041" s="2"/>
      <c r="X4041" s="2"/>
      <c r="Y4041" s="2"/>
      <c r="Z4041" s="2"/>
    </row>
    <row r="4042" ht="10.5" customHeight="1">
      <c r="A4042" s="2"/>
      <c r="B4042" s="2">
        <v>1337218.0</v>
      </c>
      <c r="C4042" s="2" t="s">
        <v>2676</v>
      </c>
      <c r="D4042" s="2">
        <v>8.879293125E9</v>
      </c>
      <c r="E4042" s="2" t="s">
        <v>238</v>
      </c>
      <c r="F4042" s="2" t="s">
        <v>239</v>
      </c>
      <c r="G4042" s="38">
        <v>41215.333333333336</v>
      </c>
      <c r="H4042" s="100"/>
      <c r="I4042" s="2" t="s">
        <v>3776</v>
      </c>
      <c r="J4042" s="2" t="s">
        <v>241</v>
      </c>
      <c r="K4042" s="2">
        <v>119.0</v>
      </c>
      <c r="L4042" s="101">
        <v>108.8438433354598</v>
      </c>
      <c r="M4042" s="2" t="s">
        <v>1174</v>
      </c>
      <c r="N4042" s="2"/>
      <c r="O4042" s="2"/>
      <c r="X4042" s="2"/>
      <c r="Y4042" s="2"/>
      <c r="Z4042" s="2"/>
    </row>
    <row r="4043" ht="10.5" customHeight="1">
      <c r="A4043" s="2"/>
      <c r="B4043" s="2">
        <v>1337294.0</v>
      </c>
      <c r="C4043" s="2" t="s">
        <v>3800</v>
      </c>
      <c r="D4043" s="2">
        <v>9.969601529E9</v>
      </c>
      <c r="E4043" s="2" t="s">
        <v>238</v>
      </c>
      <c r="F4043" s="2" t="s">
        <v>239</v>
      </c>
      <c r="G4043" s="38">
        <v>41215.354166666664</v>
      </c>
      <c r="H4043" s="100"/>
      <c r="I4043" s="2" t="s">
        <v>3776</v>
      </c>
      <c r="J4043" s="2" t="s">
        <v>241</v>
      </c>
      <c r="K4043" s="2">
        <v>294.0</v>
      </c>
      <c r="L4043" s="101">
        <v>260.79101288090686</v>
      </c>
      <c r="M4043" s="2" t="s">
        <v>1029</v>
      </c>
      <c r="N4043" s="2"/>
      <c r="O4043" s="2"/>
      <c r="X4043" s="2"/>
      <c r="Y4043" s="2"/>
      <c r="Z4043" s="2"/>
    </row>
    <row r="4044" ht="10.5" customHeight="1">
      <c r="A4044" s="2"/>
      <c r="B4044" s="2">
        <v>1336652.0</v>
      </c>
      <c r="C4044" s="2" t="s">
        <v>3801</v>
      </c>
      <c r="D4044" s="2">
        <v>9.818253352E9</v>
      </c>
      <c r="E4044" s="2" t="s">
        <v>238</v>
      </c>
      <c r="F4044" s="2" t="s">
        <v>333</v>
      </c>
      <c r="G4044" s="38">
        <v>41215.385416666664</v>
      </c>
      <c r="H4044" s="100"/>
      <c r="I4044" s="2" t="s">
        <v>3776</v>
      </c>
      <c r="J4044" s="2" t="s">
        <v>241</v>
      </c>
      <c r="K4044" s="2">
        <v>359.0</v>
      </c>
      <c r="L4044" s="101">
        <v>306.7606048066951</v>
      </c>
      <c r="M4044" s="2" t="s">
        <v>1174</v>
      </c>
      <c r="N4044" s="2"/>
      <c r="O4044" s="2"/>
      <c r="X4044" s="2"/>
      <c r="Y4044" s="2"/>
      <c r="Z4044" s="2"/>
    </row>
    <row r="4045" ht="10.5" customHeight="1">
      <c r="A4045" s="2"/>
      <c r="B4045" s="2">
        <v>1338244.0</v>
      </c>
      <c r="C4045" s="2" t="s">
        <v>3802</v>
      </c>
      <c r="D4045" s="2">
        <v>9.920920305E9</v>
      </c>
      <c r="E4045" s="2" t="s">
        <v>238</v>
      </c>
      <c r="F4045" s="2" t="s">
        <v>239</v>
      </c>
      <c r="G4045" s="38">
        <v>41215.447916666664</v>
      </c>
      <c r="H4045" s="100"/>
      <c r="I4045" s="2" t="s">
        <v>3776</v>
      </c>
      <c r="J4045" s="2" t="s">
        <v>241</v>
      </c>
      <c r="K4045" s="2">
        <v>474.6</v>
      </c>
      <c r="L4045" s="101">
        <v>436.6434795221932</v>
      </c>
      <c r="M4045" s="2" t="s">
        <v>1174</v>
      </c>
      <c r="N4045" s="2"/>
      <c r="O4045" s="2"/>
      <c r="X4045" s="2"/>
      <c r="Y4045" s="2"/>
      <c r="Z4045" s="2"/>
    </row>
    <row r="4046" ht="10.5" customHeight="1">
      <c r="A4046" s="2"/>
      <c r="B4046" s="2">
        <v>1334866.0</v>
      </c>
      <c r="C4046" s="2" t="s">
        <v>3803</v>
      </c>
      <c r="D4046" s="2">
        <v>9.969200656E9</v>
      </c>
      <c r="E4046" s="2" t="s">
        <v>238</v>
      </c>
      <c r="F4046" s="2" t="s">
        <v>239</v>
      </c>
      <c r="G4046" s="38">
        <v>41215.458333333336</v>
      </c>
      <c r="H4046" s="100"/>
      <c r="I4046" s="2" t="s">
        <v>3776</v>
      </c>
      <c r="J4046" s="2" t="s">
        <v>241</v>
      </c>
      <c r="K4046" s="2">
        <v>116.0</v>
      </c>
      <c r="L4046" s="101">
        <v>82.63618291182941</v>
      </c>
      <c r="M4046" s="2" t="s">
        <v>1029</v>
      </c>
      <c r="N4046" s="2"/>
      <c r="O4046" s="2"/>
      <c r="X4046" s="2"/>
      <c r="Y4046" s="2"/>
      <c r="Z4046" s="2"/>
    </row>
    <row r="4047" ht="10.5" customHeight="1">
      <c r="A4047" s="2"/>
      <c r="B4047" s="2">
        <v>1303102.0</v>
      </c>
      <c r="C4047" s="2" t="s">
        <v>1345</v>
      </c>
      <c r="D4047" s="2">
        <v>9.324213102E9</v>
      </c>
      <c r="E4047" s="2" t="s">
        <v>238</v>
      </c>
      <c r="F4047" s="2" t="s">
        <v>258</v>
      </c>
      <c r="G4047" s="38">
        <v>41215.5625</v>
      </c>
      <c r="H4047" s="100"/>
      <c r="I4047" s="2" t="s">
        <v>3776</v>
      </c>
      <c r="J4047" s="2" t="s">
        <v>241</v>
      </c>
      <c r="K4047" s="2">
        <v>181.0</v>
      </c>
      <c r="L4047" s="101">
        <v>158.3230337032686</v>
      </c>
      <c r="M4047" s="2" t="s">
        <v>1174</v>
      </c>
      <c r="N4047" s="2"/>
      <c r="O4047" s="2"/>
      <c r="X4047" s="2"/>
      <c r="Y4047" s="2"/>
      <c r="Z4047" s="2"/>
    </row>
    <row r="4048" ht="10.5" customHeight="1">
      <c r="A4048" s="2"/>
      <c r="B4048" s="2">
        <v>1320188.0</v>
      </c>
      <c r="C4048" s="2" t="s">
        <v>371</v>
      </c>
      <c r="D4048" s="2">
        <v>9.167912673E9</v>
      </c>
      <c r="E4048" s="2" t="s">
        <v>238</v>
      </c>
      <c r="F4048" s="2" t="s">
        <v>258</v>
      </c>
      <c r="G4048" s="38">
        <v>41215.625</v>
      </c>
      <c r="H4048" s="100"/>
      <c r="I4048" s="2" t="s">
        <v>3776</v>
      </c>
      <c r="J4048" s="2" t="s">
        <v>241</v>
      </c>
      <c r="K4048" s="2">
        <v>100.0</v>
      </c>
      <c r="L4048" s="101">
        <v>23.882994305006005</v>
      </c>
      <c r="M4048" s="2" t="s">
        <v>1029</v>
      </c>
      <c r="N4048" s="2"/>
      <c r="O4048" s="2"/>
      <c r="X4048" s="2"/>
      <c r="Y4048" s="2"/>
      <c r="Z4048" s="2"/>
    </row>
    <row r="4049" ht="10.5" customHeight="1">
      <c r="A4049" s="2"/>
      <c r="B4049" s="2">
        <v>1313282.0</v>
      </c>
      <c r="C4049" s="2" t="s">
        <v>3804</v>
      </c>
      <c r="D4049" s="2">
        <v>9.221079896E9</v>
      </c>
      <c r="E4049" s="2" t="s">
        <v>238</v>
      </c>
      <c r="F4049" s="2" t="s">
        <v>239</v>
      </c>
      <c r="G4049" s="38">
        <v>41215.666666666664</v>
      </c>
      <c r="H4049" s="100"/>
      <c r="I4049" s="2" t="s">
        <v>3776</v>
      </c>
      <c r="J4049" s="2" t="s">
        <v>241</v>
      </c>
      <c r="K4049" s="2">
        <v>476.1</v>
      </c>
      <c r="L4049" s="101">
        <v>327.3769341266155</v>
      </c>
      <c r="M4049" s="2" t="s">
        <v>1174</v>
      </c>
      <c r="N4049" s="2"/>
      <c r="O4049" s="2"/>
      <c r="X4049" s="2"/>
      <c r="Y4049" s="2"/>
      <c r="Z4049" s="2"/>
    </row>
    <row r="4050" ht="10.5" customHeight="1">
      <c r="A4050" s="2"/>
      <c r="B4050" s="2">
        <v>1339916.0</v>
      </c>
      <c r="C4050" s="2" t="s">
        <v>1087</v>
      </c>
      <c r="D4050" s="2">
        <v>9.833666177E9</v>
      </c>
      <c r="E4050" s="2" t="s">
        <v>238</v>
      </c>
      <c r="F4050" s="2" t="s">
        <v>239</v>
      </c>
      <c r="G4050" s="38">
        <v>41215.729166666664</v>
      </c>
      <c r="H4050" s="100"/>
      <c r="I4050" s="2" t="s">
        <v>3776</v>
      </c>
      <c r="J4050" s="2" t="s">
        <v>241</v>
      </c>
      <c r="K4050" s="2">
        <v>350.0</v>
      </c>
      <c r="L4050" s="101">
        <v>382.09336864131575</v>
      </c>
      <c r="M4050" s="2" t="s">
        <v>1035</v>
      </c>
      <c r="N4050" s="2"/>
      <c r="O4050" s="2"/>
      <c r="X4050" s="2"/>
      <c r="Y4050" s="2"/>
      <c r="Z4050" s="2"/>
    </row>
    <row r="4051" ht="10.5" customHeight="1">
      <c r="A4051" s="2"/>
      <c r="B4051" s="2">
        <v>1340262.0</v>
      </c>
      <c r="C4051" s="2" t="s">
        <v>3805</v>
      </c>
      <c r="D4051" s="2">
        <v>9.86718363E9</v>
      </c>
      <c r="E4051" s="2" t="s">
        <v>238</v>
      </c>
      <c r="F4051" s="2" t="s">
        <v>239</v>
      </c>
      <c r="G4051" s="38">
        <v>41215.75</v>
      </c>
      <c r="H4051" s="100"/>
      <c r="I4051" s="2" t="s">
        <v>3776</v>
      </c>
      <c r="J4051" s="2" t="s">
        <v>241</v>
      </c>
      <c r="K4051" s="2">
        <v>268.8</v>
      </c>
      <c r="L4051" s="101">
        <v>291.2564160747416</v>
      </c>
      <c r="M4051" s="2" t="s">
        <v>1035</v>
      </c>
      <c r="N4051" s="2"/>
      <c r="O4051" s="2"/>
      <c r="X4051" s="2"/>
      <c r="Y4051" s="2"/>
      <c r="Z4051" s="2"/>
    </row>
    <row r="4052" ht="10.5" customHeight="1">
      <c r="A4052" s="2"/>
      <c r="B4052" s="2">
        <v>1339928.0</v>
      </c>
      <c r="C4052" s="2" t="s">
        <v>3251</v>
      </c>
      <c r="D4052" s="2">
        <v>9.820125282E9</v>
      </c>
      <c r="E4052" s="2" t="s">
        <v>238</v>
      </c>
      <c r="F4052" s="2" t="s">
        <v>239</v>
      </c>
      <c r="G4052" s="38">
        <v>41215.895833333336</v>
      </c>
      <c r="H4052" s="100"/>
      <c r="I4052" s="2" t="s">
        <v>3776</v>
      </c>
      <c r="J4052" s="2" t="s">
        <v>241</v>
      </c>
      <c r="K4052" s="2">
        <v>348.0</v>
      </c>
      <c r="L4052" s="101">
        <v>329.4385670586075</v>
      </c>
      <c r="M4052" s="2" t="s">
        <v>1174</v>
      </c>
      <c r="N4052" s="2"/>
      <c r="O4052" s="2"/>
      <c r="X4052" s="2"/>
      <c r="Y4052" s="2"/>
      <c r="Z4052" s="2"/>
    </row>
    <row r="4053" ht="10.5" customHeight="1">
      <c r="A4053" s="2"/>
      <c r="B4053" s="2">
        <v>1340316.0</v>
      </c>
      <c r="C4053" s="2" t="s">
        <v>2255</v>
      </c>
      <c r="D4053" s="2">
        <v>9.004397289E9</v>
      </c>
      <c r="E4053" s="2" t="s">
        <v>238</v>
      </c>
      <c r="F4053" s="2" t="s">
        <v>283</v>
      </c>
      <c r="G4053" s="38">
        <v>41215.989583333336</v>
      </c>
      <c r="H4053" s="100"/>
      <c r="I4053" s="2" t="s">
        <v>3776</v>
      </c>
      <c r="J4053" s="2" t="s">
        <v>241</v>
      </c>
      <c r="K4053" s="2">
        <v>586.0</v>
      </c>
      <c r="L4053" s="101">
        <v>868.8862682929562</v>
      </c>
      <c r="M4053" s="2" t="s">
        <v>1035</v>
      </c>
      <c r="N4053" s="2"/>
      <c r="O4053" s="2"/>
      <c r="X4053" s="2"/>
      <c r="Y4053" s="2"/>
      <c r="Z4053" s="2"/>
    </row>
    <row r="4054" ht="10.5" customHeight="1">
      <c r="A4054" s="2"/>
      <c r="B4054" s="2">
        <v>1340194.0</v>
      </c>
      <c r="C4054" s="2" t="s">
        <v>3806</v>
      </c>
      <c r="D4054" s="2">
        <v>8.767944833E9</v>
      </c>
      <c r="E4054" s="2" t="s">
        <v>238</v>
      </c>
      <c r="F4054" s="2" t="s">
        <v>333</v>
      </c>
      <c r="G4054" s="38">
        <v>41216.072916666664</v>
      </c>
      <c r="H4054" s="100"/>
      <c r="I4054" s="2" t="s">
        <v>3776</v>
      </c>
      <c r="J4054" s="2" t="s">
        <v>241</v>
      </c>
      <c r="K4054" s="2">
        <v>232.4</v>
      </c>
      <c r="L4054" s="101">
        <v>224.29528752701373</v>
      </c>
      <c r="M4054" s="2" t="s">
        <v>1174</v>
      </c>
      <c r="N4054" s="2"/>
      <c r="O4054" s="2"/>
      <c r="X4054" s="2"/>
      <c r="Y4054" s="2"/>
      <c r="Z4054" s="2"/>
    </row>
    <row r="4055" ht="10.5" customHeight="1">
      <c r="A4055" s="2"/>
      <c r="B4055" s="2">
        <v>1339962.0</v>
      </c>
      <c r="C4055" s="2" t="s">
        <v>3807</v>
      </c>
      <c r="D4055" s="2">
        <v>9.930992396E9</v>
      </c>
      <c r="E4055" s="2" t="s">
        <v>238</v>
      </c>
      <c r="F4055" s="2" t="s">
        <v>239</v>
      </c>
      <c r="G4055" s="38">
        <v>41216.072916666664</v>
      </c>
      <c r="H4055" s="100"/>
      <c r="I4055" s="2" t="s">
        <v>3776</v>
      </c>
      <c r="J4055" s="2" t="s">
        <v>241</v>
      </c>
      <c r="K4055" s="2">
        <v>205.0</v>
      </c>
      <c r="L4055" s="101">
        <v>197.4940594111173</v>
      </c>
      <c r="M4055" s="2" t="s">
        <v>1174</v>
      </c>
      <c r="N4055" s="2"/>
      <c r="O4055" s="2"/>
      <c r="X4055" s="2"/>
      <c r="Y4055" s="2"/>
      <c r="Z4055" s="2"/>
    </row>
    <row r="4056" ht="10.5" customHeight="1">
      <c r="A4056" s="2"/>
      <c r="B4056" s="2">
        <v>1339764.0</v>
      </c>
      <c r="C4056" s="2" t="s">
        <v>3808</v>
      </c>
      <c r="D4056" s="2">
        <v>9.321680816E9</v>
      </c>
      <c r="E4056" s="2" t="s">
        <v>238</v>
      </c>
      <c r="F4056" s="2" t="s">
        <v>239</v>
      </c>
      <c r="G4056" s="38">
        <v>41216.145833333336</v>
      </c>
      <c r="H4056" s="100"/>
      <c r="I4056" s="2" t="s">
        <v>3776</v>
      </c>
      <c r="J4056" s="2" t="s">
        <v>241</v>
      </c>
      <c r="K4056" s="2">
        <v>100.0</v>
      </c>
      <c r="L4056" s="101">
        <v>39.707932044228855</v>
      </c>
      <c r="M4056" s="2" t="s">
        <v>1035</v>
      </c>
      <c r="N4056" s="2"/>
      <c r="O4056" s="2"/>
      <c r="X4056" s="2"/>
      <c r="Y4056" s="2"/>
      <c r="Z4056" s="2"/>
    </row>
    <row r="4057" ht="10.5" customHeight="1">
      <c r="A4057" s="2"/>
      <c r="B4057" s="2">
        <v>1340290.0</v>
      </c>
      <c r="C4057" s="2" t="s">
        <v>3809</v>
      </c>
      <c r="D4057" s="2">
        <v>9.769432208E9</v>
      </c>
      <c r="E4057" s="2" t="s">
        <v>238</v>
      </c>
      <c r="F4057" s="2" t="s">
        <v>333</v>
      </c>
      <c r="G4057" s="38">
        <v>41216.166666666664</v>
      </c>
      <c r="H4057" s="100"/>
      <c r="I4057" s="2" t="s">
        <v>3776</v>
      </c>
      <c r="J4057" s="2" t="s">
        <v>241</v>
      </c>
      <c r="K4057" s="2">
        <v>397.0</v>
      </c>
      <c r="L4057" s="101">
        <v>337.93803283021856</v>
      </c>
      <c r="M4057" s="2" t="s">
        <v>1058</v>
      </c>
      <c r="N4057" s="2"/>
      <c r="O4057" s="2"/>
      <c r="X4057" s="2"/>
      <c r="Y4057" s="2"/>
      <c r="Z4057" s="2"/>
    </row>
    <row r="4058" ht="10.5" customHeight="1">
      <c r="A4058" s="2"/>
      <c r="B4058" s="2">
        <v>1337140.0</v>
      </c>
      <c r="C4058" s="2" t="s">
        <v>1446</v>
      </c>
      <c r="D4058" s="2">
        <v>9.830074766E9</v>
      </c>
      <c r="E4058" s="2" t="s">
        <v>238</v>
      </c>
      <c r="F4058" s="2" t="s">
        <v>239</v>
      </c>
      <c r="G4058" s="38">
        <v>41216.21875</v>
      </c>
      <c r="H4058" s="100"/>
      <c r="I4058" s="2" t="s">
        <v>3776</v>
      </c>
      <c r="J4058" s="2" t="s">
        <v>241</v>
      </c>
      <c r="K4058" s="2">
        <v>252.0</v>
      </c>
      <c r="L4058" s="101">
        <v>274.95234766535657</v>
      </c>
      <c r="M4058" s="2" t="s">
        <v>1035</v>
      </c>
      <c r="N4058" s="2"/>
      <c r="O4058" s="2"/>
      <c r="X4058" s="2"/>
      <c r="Y4058" s="2"/>
      <c r="Z4058" s="2"/>
    </row>
    <row r="4059" ht="10.5" customHeight="1">
      <c r="A4059" s="2"/>
      <c r="B4059" s="2">
        <v>1340548.0</v>
      </c>
      <c r="C4059" s="2" t="s">
        <v>2718</v>
      </c>
      <c r="D4059" s="2">
        <v>9.769554513E9</v>
      </c>
      <c r="E4059" s="2" t="s">
        <v>238</v>
      </c>
      <c r="F4059" s="2" t="s">
        <v>283</v>
      </c>
      <c r="G4059" s="38">
        <v>41216.239583333336</v>
      </c>
      <c r="H4059" s="100"/>
      <c r="I4059" s="2" t="s">
        <v>3776</v>
      </c>
      <c r="J4059" s="2" t="s">
        <v>241</v>
      </c>
      <c r="K4059" s="2">
        <v>438.0</v>
      </c>
      <c r="L4059" s="101">
        <v>407.7806184743048</v>
      </c>
      <c r="M4059" s="2" t="s">
        <v>1174</v>
      </c>
      <c r="N4059" s="2"/>
      <c r="O4059" s="2"/>
      <c r="X4059" s="2"/>
      <c r="Y4059" s="2"/>
      <c r="Z4059" s="2"/>
    </row>
    <row r="4060" ht="10.5" customHeight="1">
      <c r="A4060" s="2"/>
      <c r="B4060" s="2">
        <v>1309952.0</v>
      </c>
      <c r="C4060" s="2" t="s">
        <v>257</v>
      </c>
      <c r="D4060" s="2">
        <v>9.867524419E9</v>
      </c>
      <c r="E4060" s="2" t="s">
        <v>238</v>
      </c>
      <c r="F4060" s="2" t="s">
        <v>258</v>
      </c>
      <c r="G4060" s="38">
        <v>41216.364583333336</v>
      </c>
      <c r="H4060" s="100"/>
      <c r="I4060" s="2" t="s">
        <v>3776</v>
      </c>
      <c r="J4060" s="2" t="s">
        <v>241</v>
      </c>
      <c r="K4060" s="2">
        <v>192.0</v>
      </c>
      <c r="L4060" s="101">
        <v>157.07569535321778</v>
      </c>
      <c r="M4060" s="2" t="s">
        <v>1058</v>
      </c>
      <c r="N4060" s="2"/>
      <c r="O4060" s="2"/>
      <c r="X4060" s="2"/>
      <c r="Y4060" s="2"/>
      <c r="Z4060" s="2"/>
    </row>
    <row r="4061" ht="10.5" customHeight="1">
      <c r="A4061" s="2"/>
      <c r="B4061" s="2">
        <v>1340864.0</v>
      </c>
      <c r="C4061" s="2" t="s">
        <v>3810</v>
      </c>
      <c r="D4061" s="2">
        <v>9.833712304E9</v>
      </c>
      <c r="E4061" s="2" t="s">
        <v>238</v>
      </c>
      <c r="F4061" s="2" t="s">
        <v>239</v>
      </c>
      <c r="G4061" s="38">
        <v>41216.395833333336</v>
      </c>
      <c r="H4061" s="100"/>
      <c r="I4061" s="2" t="s">
        <v>3776</v>
      </c>
      <c r="J4061" s="2" t="s">
        <v>241</v>
      </c>
      <c r="K4061" s="2">
        <v>623.0</v>
      </c>
      <c r="L4061" s="101">
        <v>493.78749384763404</v>
      </c>
      <c r="M4061" s="2" t="s">
        <v>1058</v>
      </c>
      <c r="N4061" s="2"/>
      <c r="O4061" s="2"/>
      <c r="X4061" s="2"/>
      <c r="Y4061" s="2"/>
      <c r="Z4061" s="2"/>
    </row>
    <row r="4062" ht="10.5" customHeight="1">
      <c r="A4062" s="2"/>
      <c r="B4062" s="2">
        <v>1340742.0</v>
      </c>
      <c r="C4062" s="2" t="s">
        <v>2601</v>
      </c>
      <c r="D4062" s="2">
        <v>9.004588424E9</v>
      </c>
      <c r="E4062" s="2" t="s">
        <v>238</v>
      </c>
      <c r="F4062" s="2" t="s">
        <v>239</v>
      </c>
      <c r="G4062" s="38">
        <v>41216.395833333336</v>
      </c>
      <c r="H4062" s="100"/>
      <c r="I4062" s="2" t="s">
        <v>3776</v>
      </c>
      <c r="J4062" s="2" t="s">
        <v>241</v>
      </c>
      <c r="K4062" s="2">
        <v>100.0</v>
      </c>
      <c r="L4062" s="101">
        <v>42.83563579107807</v>
      </c>
      <c r="M4062" s="2" t="s">
        <v>1029</v>
      </c>
      <c r="N4062" s="2"/>
      <c r="O4062" s="2"/>
      <c r="X4062" s="2"/>
      <c r="Y4062" s="2"/>
      <c r="Z4062" s="2"/>
    </row>
    <row r="4063" ht="10.5" customHeight="1">
      <c r="A4063" s="2"/>
      <c r="B4063" s="2">
        <v>1341574.0</v>
      </c>
      <c r="C4063" s="2" t="s">
        <v>3811</v>
      </c>
      <c r="D4063" s="2">
        <v>7.738817741E9</v>
      </c>
      <c r="E4063" s="2" t="s">
        <v>238</v>
      </c>
      <c r="F4063" s="2" t="s">
        <v>239</v>
      </c>
      <c r="G4063" s="38">
        <v>41216.4375</v>
      </c>
      <c r="H4063" s="100"/>
      <c r="I4063" s="2" t="s">
        <v>3776</v>
      </c>
      <c r="J4063" s="2" t="s">
        <v>241</v>
      </c>
      <c r="K4063" s="2">
        <v>110.0</v>
      </c>
      <c r="L4063" s="101">
        <v>147.07516396447448</v>
      </c>
      <c r="M4063" s="2" t="s">
        <v>1029</v>
      </c>
      <c r="N4063" s="2"/>
      <c r="O4063" s="2"/>
      <c r="X4063" s="2"/>
      <c r="Y4063" s="2"/>
      <c r="Z4063" s="2"/>
    </row>
    <row r="4064" ht="10.5" customHeight="1">
      <c r="A4064" s="2"/>
      <c r="B4064" s="2">
        <v>1341234.0</v>
      </c>
      <c r="C4064" s="2" t="s">
        <v>3812</v>
      </c>
      <c r="D4064" s="2">
        <v>9.323654585E9</v>
      </c>
      <c r="E4064" s="2" t="s">
        <v>238</v>
      </c>
      <c r="F4064" s="2" t="s">
        <v>239</v>
      </c>
      <c r="G4064" s="38">
        <v>41216.520833333336</v>
      </c>
      <c r="H4064" s="100"/>
      <c r="I4064" s="2" t="s">
        <v>3776</v>
      </c>
      <c r="J4064" s="2" t="s">
        <v>241</v>
      </c>
      <c r="K4064" s="2">
        <v>404.0</v>
      </c>
      <c r="L4064" s="101">
        <v>343.71023509012286</v>
      </c>
      <c r="M4064" s="2" t="s">
        <v>1058</v>
      </c>
      <c r="N4064" s="2"/>
      <c r="O4064" s="2"/>
      <c r="X4064" s="2"/>
      <c r="Y4064" s="2"/>
      <c r="Z4064" s="2"/>
    </row>
    <row r="4065" ht="10.5" customHeight="1">
      <c r="A4065" s="2"/>
      <c r="B4065" s="2">
        <v>1341752.0</v>
      </c>
      <c r="C4065" s="2" t="s">
        <v>3813</v>
      </c>
      <c r="D4065" s="2">
        <v>9.820574419E9</v>
      </c>
      <c r="E4065" s="2" t="s">
        <v>238</v>
      </c>
      <c r="F4065" s="2" t="s">
        <v>239</v>
      </c>
      <c r="G4065" s="38">
        <v>41216.520833333336</v>
      </c>
      <c r="H4065" s="100"/>
      <c r="I4065" s="2" t="s">
        <v>3776</v>
      </c>
      <c r="J4065" s="2" t="s">
        <v>241</v>
      </c>
      <c r="K4065" s="2">
        <v>420.0</v>
      </c>
      <c r="L4065" s="101">
        <v>414.7015054600859</v>
      </c>
      <c r="M4065" s="2" t="s">
        <v>1035</v>
      </c>
      <c r="N4065" s="2"/>
      <c r="O4065" s="2"/>
      <c r="X4065" s="2"/>
      <c r="Y4065" s="2"/>
      <c r="Z4065" s="2"/>
    </row>
    <row r="4066" ht="10.5" customHeight="1">
      <c r="A4066" s="2"/>
      <c r="B4066" s="2">
        <v>1342092.0</v>
      </c>
      <c r="C4066" s="2" t="s">
        <v>3814</v>
      </c>
      <c r="D4066" s="2">
        <v>9.833198227E9</v>
      </c>
      <c r="E4066" s="2" t="s">
        <v>238</v>
      </c>
      <c r="F4066" s="2" t="s">
        <v>239</v>
      </c>
      <c r="G4066" s="38">
        <v>41216.65625</v>
      </c>
      <c r="H4066" s="100"/>
      <c r="I4066" s="2" t="s">
        <v>3776</v>
      </c>
      <c r="J4066" s="2" t="s">
        <v>241</v>
      </c>
      <c r="K4066" s="2">
        <v>336.0</v>
      </c>
      <c r="L4066" s="101">
        <v>298.696295853051</v>
      </c>
      <c r="M4066" s="2" t="s">
        <v>1029</v>
      </c>
      <c r="N4066" s="2"/>
      <c r="O4066" s="2"/>
      <c r="X4066" s="2"/>
      <c r="Y4066" s="2"/>
      <c r="Z4066" s="2"/>
    </row>
    <row r="4067" ht="10.5" customHeight="1">
      <c r="A4067" s="2"/>
      <c r="B4067" s="2">
        <v>1341590.0</v>
      </c>
      <c r="C4067" s="2" t="s">
        <v>3815</v>
      </c>
      <c r="D4067" s="2">
        <v>9.920190001E9</v>
      </c>
      <c r="E4067" s="2" t="s">
        <v>238</v>
      </c>
      <c r="F4067" s="2" t="s">
        <v>239</v>
      </c>
      <c r="G4067" s="38">
        <v>41216.666666666664</v>
      </c>
      <c r="H4067" s="100"/>
      <c r="I4067" s="2" t="s">
        <v>3776</v>
      </c>
      <c r="J4067" s="2" t="s">
        <v>241</v>
      </c>
      <c r="K4067" s="2">
        <v>315.0</v>
      </c>
      <c r="L4067" s="101">
        <v>344.8269265627212</v>
      </c>
      <c r="M4067" s="2" t="s">
        <v>1035</v>
      </c>
      <c r="N4067" s="2"/>
      <c r="O4067" s="2"/>
      <c r="X4067" s="2"/>
      <c r="Y4067" s="2"/>
      <c r="Z4067" s="2"/>
    </row>
    <row r="4068" ht="10.5" customHeight="1">
      <c r="A4068" s="2"/>
      <c r="B4068" s="2">
        <v>1341750.0</v>
      </c>
      <c r="C4068" s="2" t="s">
        <v>3816</v>
      </c>
      <c r="D4068" s="2">
        <v>9.892696339E9</v>
      </c>
      <c r="E4068" s="2" t="s">
        <v>238</v>
      </c>
      <c r="F4068" s="2" t="s">
        <v>239</v>
      </c>
      <c r="G4068" s="38">
        <v>41216.697916666664</v>
      </c>
      <c r="H4068" s="100"/>
      <c r="I4068" s="2" t="s">
        <v>3776</v>
      </c>
      <c r="J4068" s="2" t="s">
        <v>241</v>
      </c>
      <c r="K4068" s="2">
        <v>100.0</v>
      </c>
      <c r="L4068" s="101">
        <v>104.72057747147572</v>
      </c>
      <c r="M4068" s="2" t="s">
        <v>1174</v>
      </c>
      <c r="N4068" s="2"/>
      <c r="O4068" s="2"/>
      <c r="X4068" s="2"/>
      <c r="Y4068" s="2"/>
      <c r="Z4068" s="2"/>
    </row>
    <row r="4069" ht="10.5" customHeight="1">
      <c r="A4069" s="2"/>
      <c r="B4069" s="2">
        <v>1342596.0</v>
      </c>
      <c r="C4069" s="2" t="s">
        <v>3817</v>
      </c>
      <c r="D4069" s="2">
        <v>9.920590266E9</v>
      </c>
      <c r="E4069" s="2" t="s">
        <v>238</v>
      </c>
      <c r="F4069" s="2" t="s">
        <v>283</v>
      </c>
      <c r="G4069" s="38">
        <v>41216.760416666664</v>
      </c>
      <c r="H4069" s="100"/>
      <c r="I4069" s="2" t="s">
        <v>3776</v>
      </c>
      <c r="J4069" s="2" t="s">
        <v>241</v>
      </c>
      <c r="K4069" s="2">
        <v>204.0</v>
      </c>
      <c r="L4069" s="101">
        <v>151.30349309331348</v>
      </c>
      <c r="M4069" s="2" t="s">
        <v>1058</v>
      </c>
      <c r="N4069" s="2"/>
      <c r="O4069" s="2"/>
      <c r="X4069" s="2"/>
      <c r="Y4069" s="2"/>
      <c r="Z4069" s="2"/>
    </row>
    <row r="4070" ht="10.5" customHeight="1">
      <c r="A4070" s="2"/>
      <c r="B4070" s="2">
        <v>1341766.0</v>
      </c>
      <c r="C4070" s="2" t="s">
        <v>3818</v>
      </c>
      <c r="D4070" s="2">
        <v>9.987514959E9</v>
      </c>
      <c r="E4070" s="2" t="s">
        <v>238</v>
      </c>
      <c r="F4070" s="2" t="s">
        <v>239</v>
      </c>
      <c r="G4070" s="38">
        <v>41216.791666666664</v>
      </c>
      <c r="H4070" s="100"/>
      <c r="I4070" s="2" t="s">
        <v>3776</v>
      </c>
      <c r="J4070" s="2" t="s">
        <v>241</v>
      </c>
      <c r="K4070" s="2">
        <v>136.0</v>
      </c>
      <c r="L4070" s="101">
        <v>116.75093758675915</v>
      </c>
      <c r="M4070" s="2" t="s">
        <v>1029</v>
      </c>
      <c r="N4070" s="2"/>
      <c r="O4070" s="2"/>
      <c r="X4070" s="2"/>
      <c r="Y4070" s="2"/>
      <c r="Z4070" s="2"/>
    </row>
    <row r="4071" ht="10.5" customHeight="1">
      <c r="A4071" s="2"/>
      <c r="B4071" s="2">
        <v>1342668.0</v>
      </c>
      <c r="C4071" s="2" t="s">
        <v>55</v>
      </c>
      <c r="D4071" s="2">
        <v>9.821608884E9</v>
      </c>
      <c r="E4071" s="2" t="s">
        <v>238</v>
      </c>
      <c r="F4071" s="2" t="s">
        <v>239</v>
      </c>
      <c r="G4071" s="38">
        <v>41216.84375</v>
      </c>
      <c r="H4071" s="100"/>
      <c r="I4071" s="2" t="s">
        <v>3776</v>
      </c>
      <c r="J4071" s="2" t="s">
        <v>241</v>
      </c>
      <c r="K4071" s="2">
        <v>100.0</v>
      </c>
      <c r="L4071" s="101">
        <v>83.9611333944302</v>
      </c>
      <c r="M4071" s="2" t="s">
        <v>1058</v>
      </c>
      <c r="N4071" s="2"/>
      <c r="O4071" s="2"/>
      <c r="X4071" s="2"/>
      <c r="Y4071" s="2"/>
      <c r="Z4071" s="2"/>
    </row>
    <row r="4072" ht="10.5" customHeight="1">
      <c r="A4072" s="2"/>
      <c r="B4072" s="2">
        <v>1343172.0</v>
      </c>
      <c r="C4072" s="2" t="s">
        <v>476</v>
      </c>
      <c r="D4072" s="2">
        <v>9.769177092E9</v>
      </c>
      <c r="E4072" s="2" t="s">
        <v>238</v>
      </c>
      <c r="F4072" s="2" t="s">
        <v>283</v>
      </c>
      <c r="G4072" s="38">
        <v>41216.854166666664</v>
      </c>
      <c r="H4072" s="100"/>
      <c r="I4072" s="2" t="s">
        <v>3776</v>
      </c>
      <c r="J4072" s="2" t="s">
        <v>241</v>
      </c>
      <c r="K4072" s="2">
        <v>275.0</v>
      </c>
      <c r="L4072" s="101">
        <v>265.5279461668544</v>
      </c>
      <c r="M4072" s="2" t="s">
        <v>1174</v>
      </c>
      <c r="N4072" s="2"/>
      <c r="O4072" s="2"/>
      <c r="X4072" s="2"/>
      <c r="Y4072" s="2"/>
      <c r="Z4072" s="2"/>
    </row>
    <row r="4073" ht="10.5" customHeight="1">
      <c r="A4073" s="2"/>
      <c r="B4073" s="2">
        <v>1330616.0</v>
      </c>
      <c r="C4073" s="2" t="s">
        <v>2287</v>
      </c>
      <c r="D4073" s="2">
        <v>9.076777258E9</v>
      </c>
      <c r="E4073" s="2" t="s">
        <v>238</v>
      </c>
      <c r="F4073" s="2" t="s">
        <v>239</v>
      </c>
      <c r="G4073" s="38">
        <v>41216.9375</v>
      </c>
      <c r="H4073" s="100"/>
      <c r="I4073" s="2" t="s">
        <v>3776</v>
      </c>
      <c r="J4073" s="2" t="s">
        <v>241</v>
      </c>
      <c r="K4073" s="2">
        <v>242.2</v>
      </c>
      <c r="L4073" s="101">
        <v>207.1014482723882</v>
      </c>
      <c r="M4073" s="2" t="s">
        <v>1058</v>
      </c>
      <c r="N4073" s="2"/>
      <c r="O4073" s="2"/>
      <c r="X4073" s="2"/>
      <c r="Y4073" s="2"/>
      <c r="Z4073" s="2"/>
    </row>
    <row r="4074" ht="10.5" customHeight="1">
      <c r="A4074" s="2"/>
      <c r="B4074" s="2">
        <v>1343282.0</v>
      </c>
      <c r="C4074" s="2" t="s">
        <v>3819</v>
      </c>
      <c r="D4074" s="2">
        <v>9.867248671E9</v>
      </c>
      <c r="E4074" s="2" t="s">
        <v>238</v>
      </c>
      <c r="F4074" s="2" t="s">
        <v>239</v>
      </c>
      <c r="G4074" s="38">
        <v>41216.947916666664</v>
      </c>
      <c r="H4074" s="100"/>
      <c r="I4074" s="2" t="s">
        <v>3776</v>
      </c>
      <c r="J4074" s="2" t="s">
        <v>241</v>
      </c>
      <c r="K4074" s="2">
        <v>499.8</v>
      </c>
      <c r="L4074" s="101">
        <v>444.6316352958059</v>
      </c>
      <c r="M4074" s="2" t="s">
        <v>1029</v>
      </c>
      <c r="N4074" s="2"/>
      <c r="O4074" s="2"/>
      <c r="X4074" s="2"/>
      <c r="Y4074" s="2"/>
      <c r="Z4074" s="2"/>
    </row>
    <row r="4075" ht="10.5" customHeight="1">
      <c r="A4075" s="2"/>
      <c r="B4075" s="2">
        <v>1340842.0</v>
      </c>
      <c r="C4075" s="2" t="s">
        <v>3820</v>
      </c>
      <c r="D4075" s="2">
        <v>9.820128224E9</v>
      </c>
      <c r="E4075" s="2" t="s">
        <v>238</v>
      </c>
      <c r="F4075" s="2" t="s">
        <v>239</v>
      </c>
      <c r="G4075" s="38">
        <v>41216.958333333336</v>
      </c>
      <c r="H4075" s="100"/>
      <c r="I4075" s="2" t="s">
        <v>3776</v>
      </c>
      <c r="J4075" s="2" t="s">
        <v>241</v>
      </c>
      <c r="K4075" s="2">
        <v>203.0</v>
      </c>
      <c r="L4075" s="101">
        <v>228.36929506711346</v>
      </c>
      <c r="M4075" s="2" t="s">
        <v>1035</v>
      </c>
      <c r="N4075" s="2"/>
      <c r="O4075" s="2"/>
      <c r="X4075" s="2"/>
      <c r="Y4075" s="2"/>
      <c r="Z4075" s="2"/>
    </row>
    <row r="4076" ht="10.5" customHeight="1">
      <c r="A4076" s="2"/>
      <c r="B4076" s="2">
        <v>1342920.0</v>
      </c>
      <c r="C4076" s="2" t="s">
        <v>3821</v>
      </c>
      <c r="D4076" s="2">
        <v>9.81918204E9</v>
      </c>
      <c r="E4076" s="2" t="s">
        <v>238</v>
      </c>
      <c r="F4076" s="2" t="s">
        <v>239</v>
      </c>
      <c r="G4076" s="38">
        <v>41217.0</v>
      </c>
      <c r="H4076" s="100"/>
      <c r="I4076" s="2" t="s">
        <v>3776</v>
      </c>
      <c r="J4076" s="2" t="s">
        <v>241</v>
      </c>
      <c r="K4076" s="2">
        <v>298.0</v>
      </c>
      <c r="L4076" s="101">
        <v>288.2059084187668</v>
      </c>
      <c r="M4076" s="2" t="s">
        <v>1174</v>
      </c>
      <c r="N4076" s="2"/>
      <c r="O4076" s="2"/>
      <c r="X4076" s="2"/>
      <c r="Y4076" s="2"/>
      <c r="Z4076" s="2"/>
    </row>
    <row r="4077" ht="10.5" customHeight="1">
      <c r="A4077" s="2"/>
      <c r="B4077" s="2">
        <v>1343582.0</v>
      </c>
      <c r="C4077" s="2" t="s">
        <v>3822</v>
      </c>
      <c r="D4077" s="2">
        <v>9.892390911E9</v>
      </c>
      <c r="E4077" s="2" t="s">
        <v>238</v>
      </c>
      <c r="F4077" s="2" t="s">
        <v>283</v>
      </c>
      <c r="G4077" s="38">
        <v>41217.0</v>
      </c>
      <c r="H4077" s="100"/>
      <c r="I4077" s="2" t="s">
        <v>3776</v>
      </c>
      <c r="J4077" s="2" t="s">
        <v>241</v>
      </c>
      <c r="K4077" s="2">
        <v>203.0</v>
      </c>
      <c r="L4077" s="101">
        <v>305.23133185421466</v>
      </c>
      <c r="M4077" s="2" t="s">
        <v>1035</v>
      </c>
      <c r="N4077" s="2"/>
      <c r="O4077" s="2"/>
      <c r="X4077" s="2"/>
      <c r="Y4077" s="2"/>
      <c r="Z4077" s="2"/>
    </row>
    <row r="4078" ht="10.5" customHeight="1">
      <c r="A4078" s="2"/>
      <c r="B4078" s="2">
        <v>1343522.0</v>
      </c>
      <c r="C4078" s="2" t="s">
        <v>3823</v>
      </c>
      <c r="D4078" s="2">
        <v>9.819778763E9</v>
      </c>
      <c r="E4078" s="2" t="s">
        <v>238</v>
      </c>
      <c r="F4078" s="2" t="s">
        <v>239</v>
      </c>
      <c r="G4078" s="38">
        <v>41217.020833333336</v>
      </c>
      <c r="H4078" s="100"/>
      <c r="I4078" s="2" t="s">
        <v>3776</v>
      </c>
      <c r="J4078" s="2" t="s">
        <v>241</v>
      </c>
      <c r="K4078" s="2">
        <v>359.0</v>
      </c>
      <c r="L4078" s="101">
        <v>317.6489373391231</v>
      </c>
      <c r="M4078" s="2" t="s">
        <v>1029</v>
      </c>
      <c r="N4078" s="2"/>
      <c r="O4078" s="2"/>
      <c r="X4078" s="2"/>
      <c r="Y4078" s="2"/>
      <c r="Z4078" s="2"/>
    </row>
    <row r="4079" ht="10.5" customHeight="1">
      <c r="A4079" s="2"/>
      <c r="B4079" s="2">
        <v>1342868.0</v>
      </c>
      <c r="C4079" s="2" t="s">
        <v>3824</v>
      </c>
      <c r="D4079" s="2">
        <v>9.820617768E9</v>
      </c>
      <c r="E4079" s="2" t="s">
        <v>238</v>
      </c>
      <c r="F4079" s="2" t="s">
        <v>239</v>
      </c>
      <c r="G4079" s="38">
        <v>41217.041666666664</v>
      </c>
      <c r="H4079" s="100"/>
      <c r="I4079" s="2" t="s">
        <v>3776</v>
      </c>
      <c r="J4079" s="2" t="s">
        <v>241</v>
      </c>
      <c r="K4079" s="2">
        <v>427.0</v>
      </c>
      <c r="L4079" s="101">
        <v>389.2259220863765</v>
      </c>
      <c r="M4079" s="2" t="s">
        <v>1174</v>
      </c>
      <c r="N4079" s="2"/>
      <c r="O4079" s="2"/>
      <c r="X4079" s="2"/>
      <c r="Y4079" s="2"/>
      <c r="Z4079" s="2"/>
    </row>
    <row r="4080" ht="10.5" customHeight="1">
      <c r="A4080" s="2"/>
      <c r="B4080" s="2">
        <v>1343290.0</v>
      </c>
      <c r="C4080" s="2" t="s">
        <v>3825</v>
      </c>
      <c r="D4080" s="2">
        <v>9.419892608E9</v>
      </c>
      <c r="E4080" s="2" t="s">
        <v>238</v>
      </c>
      <c r="F4080" s="2" t="s">
        <v>333</v>
      </c>
      <c r="G4080" s="38">
        <v>41217.083333333336</v>
      </c>
      <c r="H4080" s="100"/>
      <c r="I4080" s="2" t="s">
        <v>3776</v>
      </c>
      <c r="J4080" s="2" t="s">
        <v>241</v>
      </c>
      <c r="K4080" s="2">
        <v>345.0</v>
      </c>
      <c r="L4080" s="101">
        <v>356.47268971228203</v>
      </c>
      <c r="M4080" s="2" t="s">
        <v>1035</v>
      </c>
      <c r="N4080" s="2"/>
      <c r="O4080" s="2"/>
      <c r="X4080" s="2"/>
      <c r="Y4080" s="2"/>
      <c r="Z4080" s="2"/>
    </row>
    <row r="4081" ht="10.5" customHeight="1">
      <c r="A4081" s="2"/>
      <c r="B4081" s="2">
        <v>1342140.0</v>
      </c>
      <c r="C4081" s="2" t="s">
        <v>3826</v>
      </c>
      <c r="D4081" s="2">
        <v>9.004675479E9</v>
      </c>
      <c r="E4081" s="2" t="s">
        <v>238</v>
      </c>
      <c r="F4081" s="2" t="s">
        <v>239</v>
      </c>
      <c r="G4081" s="38">
        <v>41217.083333333336</v>
      </c>
      <c r="H4081" s="100"/>
      <c r="I4081" s="2" t="s">
        <v>3776</v>
      </c>
      <c r="J4081" s="2" t="s">
        <v>241</v>
      </c>
      <c r="K4081" s="2">
        <v>272.0</v>
      </c>
      <c r="L4081" s="101">
        <v>241.73466183181387</v>
      </c>
      <c r="M4081" s="2" t="s">
        <v>1058</v>
      </c>
      <c r="N4081" s="2"/>
      <c r="O4081" s="2"/>
      <c r="X4081" s="2"/>
      <c r="Y4081" s="2"/>
      <c r="Z4081" s="2"/>
    </row>
    <row r="4082" ht="10.5" customHeight="1">
      <c r="A4082" s="2"/>
      <c r="B4082" s="2">
        <v>1341212.0</v>
      </c>
      <c r="C4082" s="2" t="s">
        <v>3827</v>
      </c>
      <c r="D4082" s="2">
        <v>9.969137144E9</v>
      </c>
      <c r="E4082" s="2" t="s">
        <v>238</v>
      </c>
      <c r="F4082" s="2" t="s">
        <v>239</v>
      </c>
      <c r="G4082" s="38">
        <v>41217.15625</v>
      </c>
      <c r="H4082" s="100"/>
      <c r="I4082" s="2" t="s">
        <v>3776</v>
      </c>
      <c r="J4082" s="2" t="s">
        <v>241</v>
      </c>
      <c r="K4082" s="2">
        <v>100.0</v>
      </c>
      <c r="L4082" s="101">
        <v>65.32861097326257</v>
      </c>
      <c r="M4082" s="2" t="s">
        <v>1035</v>
      </c>
      <c r="N4082" s="2"/>
      <c r="O4082" s="2"/>
      <c r="X4082" s="2"/>
      <c r="Y4082" s="2"/>
      <c r="Z4082" s="2"/>
    </row>
    <row r="4083" ht="10.5" customHeight="1">
      <c r="A4083" s="2"/>
      <c r="B4083" s="2">
        <v>1343706.0</v>
      </c>
      <c r="C4083" s="2" t="s">
        <v>2009</v>
      </c>
      <c r="D4083" s="2">
        <v>9.61191039E9</v>
      </c>
      <c r="E4083" s="2" t="s">
        <v>238</v>
      </c>
      <c r="F4083" s="2" t="s">
        <v>283</v>
      </c>
      <c r="G4083" s="38">
        <v>41217.166666666664</v>
      </c>
      <c r="H4083" s="100"/>
      <c r="I4083" s="2" t="s">
        <v>3776</v>
      </c>
      <c r="J4083" s="2" t="s">
        <v>241</v>
      </c>
      <c r="K4083" s="2">
        <v>568.0</v>
      </c>
      <c r="L4083" s="101">
        <v>495.71156126760224</v>
      </c>
      <c r="M4083" s="2" t="s">
        <v>1058</v>
      </c>
      <c r="N4083" s="2"/>
      <c r="O4083" s="2"/>
      <c r="X4083" s="2"/>
      <c r="Y4083" s="2"/>
      <c r="Z4083" s="2"/>
    </row>
    <row r="4084" ht="10.5" customHeight="1">
      <c r="A4084" s="2"/>
      <c r="B4084" s="2">
        <v>1343348.0</v>
      </c>
      <c r="C4084" s="2" t="s">
        <v>3828</v>
      </c>
      <c r="D4084" s="2">
        <v>9.860710442E9</v>
      </c>
      <c r="E4084" s="2" t="s">
        <v>238</v>
      </c>
      <c r="F4084" s="2" t="s">
        <v>239</v>
      </c>
      <c r="G4084" s="38">
        <v>41217.177083333336</v>
      </c>
      <c r="H4084" s="100"/>
      <c r="I4084" s="2" t="s">
        <v>3776</v>
      </c>
      <c r="J4084" s="2" t="s">
        <v>241</v>
      </c>
      <c r="K4084" s="2">
        <v>333.0</v>
      </c>
      <c r="L4084" s="101">
        <v>358.80184234219416</v>
      </c>
      <c r="M4084" s="2" t="s">
        <v>1035</v>
      </c>
      <c r="N4084" s="2"/>
      <c r="O4084" s="2"/>
      <c r="X4084" s="2"/>
      <c r="Y4084" s="2"/>
      <c r="Z4084" s="2"/>
    </row>
    <row r="4085" ht="10.5" customHeight="1">
      <c r="A4085" s="2"/>
      <c r="B4085" s="2">
        <v>1343730.0</v>
      </c>
      <c r="C4085" s="2" t="s">
        <v>3829</v>
      </c>
      <c r="D4085" s="2">
        <v>9.480202002E9</v>
      </c>
      <c r="E4085" s="2" t="s">
        <v>238</v>
      </c>
      <c r="F4085" s="2" t="s">
        <v>333</v>
      </c>
      <c r="G4085" s="38">
        <v>41217.25</v>
      </c>
      <c r="H4085" s="100"/>
      <c r="I4085" s="2" t="s">
        <v>3776</v>
      </c>
      <c r="J4085" s="2" t="s">
        <v>241</v>
      </c>
      <c r="K4085" s="2">
        <v>444.0</v>
      </c>
      <c r="L4085" s="101">
        <v>458.6148347120777</v>
      </c>
      <c r="M4085" s="2" t="s">
        <v>987</v>
      </c>
      <c r="N4085" s="2"/>
      <c r="O4085" s="2"/>
      <c r="X4085" s="2"/>
      <c r="Y4085" s="2"/>
      <c r="Z4085" s="2"/>
    </row>
    <row r="4086" ht="10.5" customHeight="1">
      <c r="A4086" s="2"/>
      <c r="B4086" s="2">
        <v>1343746.0</v>
      </c>
      <c r="C4086" s="2" t="s">
        <v>3830</v>
      </c>
      <c r="D4086" s="2">
        <v>9.892980665E9</v>
      </c>
      <c r="E4086" s="2" t="s">
        <v>238</v>
      </c>
      <c r="F4086" s="2" t="s">
        <v>283</v>
      </c>
      <c r="G4086" s="38">
        <v>41217.322916666664</v>
      </c>
      <c r="H4086" s="100"/>
      <c r="I4086" s="2" t="s">
        <v>3776</v>
      </c>
      <c r="J4086" s="2" t="s">
        <v>241</v>
      </c>
      <c r="K4086" s="2">
        <v>304.0</v>
      </c>
      <c r="L4086" s="101">
        <v>294.3908072147429</v>
      </c>
      <c r="M4086" s="2" t="s">
        <v>1174</v>
      </c>
      <c r="N4086" s="2"/>
      <c r="O4086" s="2"/>
      <c r="X4086" s="2"/>
      <c r="Y4086" s="2"/>
      <c r="Z4086" s="2"/>
    </row>
    <row r="4087" ht="10.5" customHeight="1">
      <c r="A4087" s="2"/>
      <c r="B4087" s="2">
        <v>1342798.0</v>
      </c>
      <c r="C4087" s="2" t="s">
        <v>3831</v>
      </c>
      <c r="D4087" s="2">
        <v>9.892963753E9</v>
      </c>
      <c r="E4087" s="2" t="s">
        <v>238</v>
      </c>
      <c r="F4087" s="2" t="s">
        <v>239</v>
      </c>
      <c r="G4087" s="38">
        <v>41217.333333333336</v>
      </c>
      <c r="H4087" s="100"/>
      <c r="I4087" s="2" t="s">
        <v>3776</v>
      </c>
      <c r="J4087" s="2" t="s">
        <v>241</v>
      </c>
      <c r="K4087" s="2">
        <v>312.0</v>
      </c>
      <c r="L4087" s="101">
        <v>327.9209448592943</v>
      </c>
      <c r="M4087" s="2" t="s">
        <v>987</v>
      </c>
      <c r="N4087" s="2"/>
      <c r="O4087" s="2"/>
      <c r="X4087" s="2"/>
      <c r="Y4087" s="2"/>
      <c r="Z4087" s="2"/>
    </row>
    <row r="4088" ht="10.5" customHeight="1">
      <c r="A4088" s="2"/>
      <c r="B4088" s="2">
        <v>1341846.0</v>
      </c>
      <c r="C4088" s="2" t="s">
        <v>3307</v>
      </c>
      <c r="D4088" s="2">
        <v>9.320773386E9</v>
      </c>
      <c r="E4088" s="2" t="s">
        <v>238</v>
      </c>
      <c r="F4088" s="2" t="s">
        <v>333</v>
      </c>
      <c r="G4088" s="38">
        <v>41217.34375</v>
      </c>
      <c r="H4088" s="100"/>
      <c r="I4088" s="2" t="s">
        <v>3776</v>
      </c>
      <c r="J4088" s="2" t="s">
        <v>241</v>
      </c>
      <c r="K4088" s="2">
        <v>125.0</v>
      </c>
      <c r="L4088" s="101">
        <v>110.09779510465529</v>
      </c>
      <c r="M4088" s="2" t="s">
        <v>987</v>
      </c>
      <c r="N4088" s="2"/>
      <c r="O4088" s="2"/>
      <c r="X4088" s="2"/>
      <c r="Y4088" s="2"/>
      <c r="Z4088" s="2"/>
    </row>
    <row r="4089" ht="10.5" customHeight="1">
      <c r="A4089" s="2"/>
      <c r="B4089" s="2">
        <v>1343786.0</v>
      </c>
      <c r="C4089" s="2" t="s">
        <v>1723</v>
      </c>
      <c r="D4089" s="2">
        <v>2.266934444E9</v>
      </c>
      <c r="E4089" s="2" t="s">
        <v>238</v>
      </c>
      <c r="F4089" s="2" t="s">
        <v>239</v>
      </c>
      <c r="G4089" s="38">
        <v>41217.364583333336</v>
      </c>
      <c r="H4089" s="100"/>
      <c r="I4089" s="2" t="s">
        <v>3776</v>
      </c>
      <c r="J4089" s="2" t="s">
        <v>241</v>
      </c>
      <c r="K4089" s="2">
        <v>251.0</v>
      </c>
      <c r="L4089" s="101">
        <v>246.97324977892612</v>
      </c>
      <c r="M4089" s="2" t="s">
        <v>1174</v>
      </c>
      <c r="N4089" s="2"/>
      <c r="O4089" s="2"/>
      <c r="X4089" s="2"/>
      <c r="Y4089" s="2"/>
      <c r="Z4089" s="2"/>
    </row>
    <row r="4090" ht="10.5" customHeight="1">
      <c r="A4090" s="2"/>
      <c r="B4090" s="2">
        <v>1344092.0</v>
      </c>
      <c r="C4090" s="2" t="s">
        <v>3832</v>
      </c>
      <c r="D4090" s="2">
        <v>9.845370811E9</v>
      </c>
      <c r="E4090" s="2" t="s">
        <v>238</v>
      </c>
      <c r="F4090" s="2" t="s">
        <v>239</v>
      </c>
      <c r="G4090" s="38">
        <v>41217.40625</v>
      </c>
      <c r="H4090" s="100"/>
      <c r="I4090" s="2" t="s">
        <v>3776</v>
      </c>
      <c r="J4090" s="2" t="s">
        <v>241</v>
      </c>
      <c r="K4090" s="2">
        <v>878.0</v>
      </c>
      <c r="L4090" s="101">
        <v>628.4722132454007</v>
      </c>
      <c r="M4090" s="2" t="s">
        <v>1058</v>
      </c>
      <c r="N4090" s="2"/>
      <c r="O4090" s="2"/>
      <c r="X4090" s="2"/>
      <c r="Y4090" s="2"/>
      <c r="Z4090" s="2"/>
    </row>
    <row r="4091" ht="10.5" customHeight="1">
      <c r="A4091" s="2"/>
      <c r="B4091" s="2">
        <v>1343714.0</v>
      </c>
      <c r="C4091" s="2" t="s">
        <v>385</v>
      </c>
      <c r="D4091" s="2">
        <v>9.959840111E9</v>
      </c>
      <c r="E4091" s="2" t="s">
        <v>238</v>
      </c>
      <c r="F4091" s="2" t="s">
        <v>239</v>
      </c>
      <c r="G4091" s="38">
        <v>41217.427083333336</v>
      </c>
      <c r="H4091" s="100"/>
      <c r="I4091" s="2" t="s">
        <v>3776</v>
      </c>
      <c r="J4091" s="2" t="s">
        <v>241</v>
      </c>
      <c r="K4091" s="2">
        <v>601.0</v>
      </c>
      <c r="L4091" s="101">
        <v>614.5303524311878</v>
      </c>
      <c r="M4091" s="2" t="s">
        <v>987</v>
      </c>
      <c r="N4091" s="2"/>
      <c r="O4091" s="2"/>
      <c r="X4091" s="2"/>
      <c r="Y4091" s="2"/>
      <c r="Z4091" s="2"/>
    </row>
    <row r="4092" ht="10.5" customHeight="1">
      <c r="A4092" s="2"/>
      <c r="B4092" s="2">
        <v>1343220.0</v>
      </c>
      <c r="C4092" s="2" t="s">
        <v>2868</v>
      </c>
      <c r="D4092" s="2">
        <v>9.870301349E9</v>
      </c>
      <c r="E4092" s="2" t="s">
        <v>238</v>
      </c>
      <c r="F4092" s="2" t="s">
        <v>239</v>
      </c>
      <c r="G4092" s="38">
        <v>41217.458333333336</v>
      </c>
      <c r="H4092" s="100"/>
      <c r="I4092" s="2" t="s">
        <v>3776</v>
      </c>
      <c r="J4092" s="2" t="s">
        <v>241</v>
      </c>
      <c r="K4092" s="2">
        <v>298.0</v>
      </c>
      <c r="L4092" s="101">
        <v>234.03839215194148</v>
      </c>
      <c r="M4092" s="2" t="s">
        <v>1058</v>
      </c>
      <c r="N4092" s="2"/>
      <c r="O4092" s="2"/>
      <c r="X4092" s="2"/>
      <c r="Y4092" s="2"/>
      <c r="Z4092" s="2"/>
    </row>
    <row r="4093" ht="10.5" customHeight="1">
      <c r="A4093" s="2"/>
      <c r="B4093" s="2">
        <v>1344864.0</v>
      </c>
      <c r="C4093" s="2" t="s">
        <v>3833</v>
      </c>
      <c r="D4093" s="2">
        <v>9.987818384E9</v>
      </c>
      <c r="E4093" s="2" t="s">
        <v>238</v>
      </c>
      <c r="F4093" s="2" t="s">
        <v>239</v>
      </c>
      <c r="G4093" s="38">
        <v>41217.489583333336</v>
      </c>
      <c r="H4093" s="100"/>
      <c r="I4093" s="2" t="s">
        <v>3776</v>
      </c>
      <c r="J4093" s="2" t="s">
        <v>241</v>
      </c>
      <c r="K4093" s="2">
        <v>287.0</v>
      </c>
      <c r="L4093" s="101">
        <v>292.32917428275084</v>
      </c>
      <c r="M4093" s="2" t="s">
        <v>1174</v>
      </c>
      <c r="N4093" s="2"/>
      <c r="O4093" s="2"/>
      <c r="X4093" s="2"/>
      <c r="Y4093" s="2"/>
      <c r="Z4093" s="2"/>
    </row>
    <row r="4094" ht="10.5" customHeight="1">
      <c r="A4094" s="2"/>
      <c r="B4094" s="2">
        <v>1345176.0</v>
      </c>
      <c r="C4094" s="2" t="s">
        <v>1099</v>
      </c>
      <c r="D4094" s="2">
        <v>8.767246024E9</v>
      </c>
      <c r="E4094" s="2" t="s">
        <v>238</v>
      </c>
      <c r="F4094" s="2" t="s">
        <v>239</v>
      </c>
      <c r="G4094" s="38">
        <v>41217.520833333336</v>
      </c>
      <c r="H4094" s="100"/>
      <c r="I4094" s="2" t="s">
        <v>3776</v>
      </c>
      <c r="J4094" s="2" t="s">
        <v>241</v>
      </c>
      <c r="K4094" s="2">
        <v>330.0</v>
      </c>
      <c r="L4094" s="101">
        <v>321.0423190775689</v>
      </c>
      <c r="M4094" s="2" t="s">
        <v>987</v>
      </c>
      <c r="N4094" s="2"/>
      <c r="O4094" s="2"/>
      <c r="X4094" s="2"/>
      <c r="Y4094" s="2"/>
      <c r="Z4094" s="2"/>
    </row>
    <row r="4095" ht="10.5" customHeight="1">
      <c r="A4095" s="2"/>
      <c r="B4095" s="2">
        <v>1345562.0</v>
      </c>
      <c r="C4095" s="2" t="s">
        <v>1284</v>
      </c>
      <c r="D4095" s="2">
        <v>9.967400876E9</v>
      </c>
      <c r="E4095" s="2" t="s">
        <v>238</v>
      </c>
      <c r="F4095" s="2" t="s">
        <v>239</v>
      </c>
      <c r="G4095" s="38">
        <v>41217.645833333336</v>
      </c>
      <c r="H4095" s="100"/>
      <c r="I4095" s="2" t="s">
        <v>3776</v>
      </c>
      <c r="J4095" s="2" t="s">
        <v>241</v>
      </c>
      <c r="K4095" s="2">
        <v>202.0</v>
      </c>
      <c r="L4095" s="101">
        <v>219.05268454746482</v>
      </c>
      <c r="M4095" s="2" t="s">
        <v>1035</v>
      </c>
      <c r="N4095" s="2"/>
      <c r="O4095" s="2"/>
      <c r="X4095" s="2"/>
      <c r="Y4095" s="2"/>
      <c r="Z4095" s="2"/>
    </row>
    <row r="4096" ht="10.5" customHeight="1">
      <c r="A4096" s="2"/>
      <c r="B4096" s="2">
        <v>1345428.0</v>
      </c>
      <c r="C4096" s="2" t="s">
        <v>3834</v>
      </c>
      <c r="D4096" s="2">
        <v>9.8205077E9</v>
      </c>
      <c r="E4096" s="2" t="s">
        <v>238</v>
      </c>
      <c r="F4096" s="2" t="s">
        <v>239</v>
      </c>
      <c r="G4096" s="38">
        <v>41217.708333333336</v>
      </c>
      <c r="H4096" s="100"/>
      <c r="I4096" s="2" t="s">
        <v>3776</v>
      </c>
      <c r="J4096" s="2" t="s">
        <v>241</v>
      </c>
      <c r="K4096" s="2">
        <v>193.0</v>
      </c>
      <c r="L4096" s="101">
        <v>204.10568078823633</v>
      </c>
      <c r="M4096" s="2" t="s">
        <v>987</v>
      </c>
      <c r="N4096" s="2"/>
      <c r="O4096" s="2"/>
      <c r="X4096" s="2"/>
      <c r="Y4096" s="2"/>
      <c r="Z4096" s="2"/>
    </row>
    <row r="4097" ht="10.5" customHeight="1">
      <c r="A4097" s="2"/>
      <c r="B4097" s="2">
        <v>1345752.0</v>
      </c>
      <c r="C4097" s="2" t="s">
        <v>3613</v>
      </c>
      <c r="D4097" s="2">
        <v>9.8234256E9</v>
      </c>
      <c r="E4097" s="2" t="s">
        <v>238</v>
      </c>
      <c r="F4097" s="2" t="s">
        <v>239</v>
      </c>
      <c r="G4097" s="38">
        <v>41217.729166666664</v>
      </c>
      <c r="H4097" s="100"/>
      <c r="I4097" s="2" t="s">
        <v>3776</v>
      </c>
      <c r="J4097" s="2" t="s">
        <v>241</v>
      </c>
      <c r="K4097" s="2">
        <v>310.0</v>
      </c>
      <c r="L4097" s="101">
        <v>276.3678753912395</v>
      </c>
      <c r="M4097" s="2" t="s">
        <v>1058</v>
      </c>
      <c r="N4097" s="2"/>
      <c r="O4097" s="2"/>
      <c r="X4097" s="2"/>
      <c r="Y4097" s="2"/>
      <c r="Z4097" s="2"/>
    </row>
    <row r="4098" ht="10.5" customHeight="1">
      <c r="A4098" s="2"/>
      <c r="B4098" s="2">
        <v>1345898.0</v>
      </c>
      <c r="C4098" s="2" t="s">
        <v>3835</v>
      </c>
      <c r="D4098" s="2">
        <v>9.833710911E9</v>
      </c>
      <c r="E4098" s="2" t="s">
        <v>238</v>
      </c>
      <c r="F4098" s="2" t="s">
        <v>239</v>
      </c>
      <c r="G4098" s="38">
        <v>41217.822916666664</v>
      </c>
      <c r="H4098" s="100"/>
      <c r="I4098" s="2" t="s">
        <v>3776</v>
      </c>
      <c r="J4098" s="2" t="s">
        <v>241</v>
      </c>
      <c r="K4098" s="2">
        <v>100.0</v>
      </c>
      <c r="L4098" s="101">
        <v>92.35077987952353</v>
      </c>
      <c r="M4098" s="2" t="s">
        <v>1174</v>
      </c>
      <c r="N4098" s="2"/>
      <c r="O4098" s="2"/>
      <c r="X4098" s="2"/>
      <c r="Y4098" s="2"/>
      <c r="Z4098" s="2"/>
    </row>
    <row r="4099" ht="10.5" customHeight="1">
      <c r="A4099" s="2"/>
      <c r="B4099" s="2">
        <v>1346052.0</v>
      </c>
      <c r="C4099" s="2" t="s">
        <v>3836</v>
      </c>
      <c r="D4099" s="2">
        <v>8.879284888E9</v>
      </c>
      <c r="E4099" s="2" t="s">
        <v>238</v>
      </c>
      <c r="F4099" s="2" t="s">
        <v>239</v>
      </c>
      <c r="G4099" s="38">
        <v>41217.833333333336</v>
      </c>
      <c r="H4099" s="100"/>
      <c r="I4099" s="2" t="s">
        <v>3776</v>
      </c>
      <c r="J4099" s="2" t="s">
        <v>241</v>
      </c>
      <c r="K4099" s="2">
        <v>670.0</v>
      </c>
      <c r="L4099" s="101">
        <v>655.1765703133489</v>
      </c>
      <c r="M4099" s="2" t="s">
        <v>1174</v>
      </c>
      <c r="N4099" s="2"/>
      <c r="O4099" s="2"/>
      <c r="X4099" s="2"/>
      <c r="Y4099" s="2"/>
      <c r="Z4099" s="2"/>
    </row>
    <row r="4100" ht="10.5" customHeight="1">
      <c r="A4100" s="2"/>
      <c r="B4100" s="2">
        <v>1346082.0</v>
      </c>
      <c r="C4100" s="2" t="s">
        <v>3837</v>
      </c>
      <c r="D4100" s="2">
        <v>9.819804005E9</v>
      </c>
      <c r="E4100" s="2" t="s">
        <v>238</v>
      </c>
      <c r="F4100" s="2" t="s">
        <v>239</v>
      </c>
      <c r="G4100" s="38">
        <v>41217.84375</v>
      </c>
      <c r="H4100" s="100"/>
      <c r="I4100" s="2" t="s">
        <v>3776</v>
      </c>
      <c r="J4100" s="2" t="s">
        <v>241</v>
      </c>
      <c r="K4100" s="2">
        <v>564.0</v>
      </c>
      <c r="L4100" s="101">
        <v>507.2559657874108</v>
      </c>
      <c r="M4100" s="2" t="s">
        <v>1058</v>
      </c>
      <c r="N4100" s="2"/>
      <c r="O4100" s="2"/>
      <c r="X4100" s="2"/>
      <c r="Y4100" s="2"/>
      <c r="Z4100" s="2"/>
    </row>
    <row r="4101" ht="10.5" customHeight="1">
      <c r="A4101" s="2"/>
      <c r="B4101" s="2">
        <v>1346318.0</v>
      </c>
      <c r="C4101" s="2" t="s">
        <v>3463</v>
      </c>
      <c r="D4101" s="2">
        <v>7.600461362E9</v>
      </c>
      <c r="E4101" s="2" t="s">
        <v>238</v>
      </c>
      <c r="F4101" s="2" t="s">
        <v>239</v>
      </c>
      <c r="G4101" s="38">
        <v>41217.854166666664</v>
      </c>
      <c r="H4101" s="100"/>
      <c r="I4101" s="2" t="s">
        <v>3776</v>
      </c>
      <c r="J4101" s="2" t="s">
        <v>241</v>
      </c>
      <c r="K4101" s="2">
        <v>1635.0</v>
      </c>
      <c r="L4101" s="101">
        <v>1460.4932189492688</v>
      </c>
      <c r="M4101" s="2" t="s">
        <v>1029</v>
      </c>
      <c r="N4101" s="2"/>
      <c r="O4101" s="2"/>
      <c r="X4101" s="2"/>
      <c r="Y4101" s="2"/>
      <c r="Z4101" s="2"/>
    </row>
    <row r="4102" ht="10.5" customHeight="1">
      <c r="A4102" s="2"/>
      <c r="B4102" s="2">
        <v>1346356.0</v>
      </c>
      <c r="C4102" s="2" t="s">
        <v>3838</v>
      </c>
      <c r="D4102" s="2">
        <v>9.819056604E9</v>
      </c>
      <c r="E4102" s="2" t="s">
        <v>238</v>
      </c>
      <c r="F4102" s="2" t="s">
        <v>239</v>
      </c>
      <c r="G4102" s="38">
        <v>41217.927083333336</v>
      </c>
      <c r="H4102" s="100"/>
      <c r="I4102" s="2" t="s">
        <v>3776</v>
      </c>
      <c r="J4102" s="2" t="s">
        <v>241</v>
      </c>
      <c r="K4102" s="2">
        <v>341.0</v>
      </c>
      <c r="L4102" s="101">
        <v>291.7604147509843</v>
      </c>
      <c r="M4102" s="2" t="s">
        <v>1058</v>
      </c>
      <c r="N4102" s="2"/>
      <c r="O4102" s="2"/>
      <c r="X4102" s="2"/>
      <c r="Y4102" s="2"/>
      <c r="Z4102" s="2"/>
    </row>
    <row r="4103" ht="10.5" customHeight="1">
      <c r="A4103" s="2"/>
      <c r="B4103" s="2">
        <v>1346134.0</v>
      </c>
      <c r="C4103" s="2" t="s">
        <v>3216</v>
      </c>
      <c r="D4103" s="2">
        <v>9.833967603E9</v>
      </c>
      <c r="E4103" s="2" t="s">
        <v>238</v>
      </c>
      <c r="F4103" s="2" t="s">
        <v>239</v>
      </c>
      <c r="G4103" s="38">
        <v>41217.9375</v>
      </c>
      <c r="H4103" s="100"/>
      <c r="I4103" s="2" t="s">
        <v>3776</v>
      </c>
      <c r="J4103" s="2" t="s">
        <v>241</v>
      </c>
      <c r="K4103" s="2">
        <v>810.0</v>
      </c>
      <c r="L4103" s="101">
        <v>715.6544085466367</v>
      </c>
      <c r="M4103" s="2" t="s">
        <v>1029</v>
      </c>
      <c r="N4103" s="2"/>
      <c r="O4103" s="2"/>
      <c r="X4103" s="2"/>
      <c r="Y4103" s="2"/>
      <c r="Z4103" s="2"/>
    </row>
    <row r="4104" ht="10.5" customHeight="1">
      <c r="A4104" s="2"/>
      <c r="B4104" s="2">
        <v>1344392.0</v>
      </c>
      <c r="C4104" s="2" t="s">
        <v>3839</v>
      </c>
      <c r="D4104" s="2">
        <v>9.409286672E9</v>
      </c>
      <c r="E4104" s="2" t="s">
        <v>238</v>
      </c>
      <c r="F4104" s="2" t="s">
        <v>239</v>
      </c>
      <c r="G4104" s="38">
        <v>41217.9375</v>
      </c>
      <c r="H4104" s="100"/>
      <c r="I4104" s="2" t="s">
        <v>3776</v>
      </c>
      <c r="J4104" s="2" t="s">
        <v>241</v>
      </c>
      <c r="K4104" s="2">
        <v>170.0</v>
      </c>
      <c r="L4104" s="101">
        <v>151.30349309331348</v>
      </c>
      <c r="M4104" s="2" t="s">
        <v>1058</v>
      </c>
      <c r="N4104" s="2"/>
      <c r="O4104" s="2"/>
      <c r="X4104" s="2"/>
      <c r="Y4104" s="2"/>
      <c r="Z4104" s="2"/>
    </row>
    <row r="4105" ht="10.5" customHeight="1">
      <c r="A4105" s="2"/>
      <c r="B4105" s="2">
        <v>1337824.0</v>
      </c>
      <c r="C4105" s="2" t="s">
        <v>2127</v>
      </c>
      <c r="D4105" s="2">
        <v>8.451851571E9</v>
      </c>
      <c r="E4105" s="2" t="s">
        <v>238</v>
      </c>
      <c r="F4105" s="2" t="s">
        <v>258</v>
      </c>
      <c r="G4105" s="38">
        <v>41217.989583333336</v>
      </c>
      <c r="H4105" s="100"/>
      <c r="I4105" s="2" t="s">
        <v>3776</v>
      </c>
      <c r="J4105" s="2" t="s">
        <v>241</v>
      </c>
      <c r="K4105" s="2">
        <v>228.0</v>
      </c>
      <c r="L4105" s="101">
        <v>249.33166873632285</v>
      </c>
      <c r="M4105" s="2" t="s">
        <v>1035</v>
      </c>
      <c r="N4105" s="2"/>
      <c r="O4105" s="2"/>
      <c r="X4105" s="2"/>
      <c r="Y4105" s="2"/>
      <c r="Z4105" s="2"/>
    </row>
    <row r="4106" ht="10.5" customHeight="1">
      <c r="A4106" s="2"/>
      <c r="B4106" s="2">
        <v>1343822.0</v>
      </c>
      <c r="C4106" s="2" t="s">
        <v>3840</v>
      </c>
      <c r="D4106" s="2">
        <v>9.619160107E9</v>
      </c>
      <c r="E4106" s="2" t="s">
        <v>238</v>
      </c>
      <c r="F4106" s="2" t="s">
        <v>239</v>
      </c>
      <c r="G4106" s="38">
        <v>41218.135416666664</v>
      </c>
      <c r="H4106" s="100"/>
      <c r="I4106" s="2" t="s">
        <v>3776</v>
      </c>
      <c r="J4106" s="2" t="s">
        <v>241</v>
      </c>
      <c r="K4106" s="2">
        <v>144.0</v>
      </c>
      <c r="L4106" s="101">
        <v>137.70670438334827</v>
      </c>
      <c r="M4106" s="2" t="s">
        <v>1174</v>
      </c>
      <c r="N4106" s="2"/>
      <c r="O4106" s="2"/>
      <c r="X4106" s="2"/>
      <c r="Y4106" s="2"/>
      <c r="Z4106" s="2"/>
    </row>
    <row r="4107" ht="10.5" customHeight="1">
      <c r="A4107" s="2"/>
      <c r="B4107" s="2">
        <v>1347222.0</v>
      </c>
      <c r="C4107" s="2" t="s">
        <v>2866</v>
      </c>
      <c r="D4107" s="2">
        <v>9.370000651E9</v>
      </c>
      <c r="E4107" s="2" t="s">
        <v>238</v>
      </c>
      <c r="F4107" s="2" t="s">
        <v>239</v>
      </c>
      <c r="G4107" s="38">
        <v>41218.145833333336</v>
      </c>
      <c r="H4107" s="100"/>
      <c r="I4107" s="2" t="s">
        <v>3776</v>
      </c>
      <c r="J4107" s="2" t="s">
        <v>241</v>
      </c>
      <c r="K4107" s="2">
        <v>210.0</v>
      </c>
      <c r="L4107" s="101">
        <v>228.36929506711346</v>
      </c>
      <c r="M4107" s="2" t="s">
        <v>1035</v>
      </c>
      <c r="N4107" s="2"/>
      <c r="O4107" s="2"/>
      <c r="X4107" s="2"/>
      <c r="Y4107" s="2"/>
      <c r="Z4107" s="2"/>
    </row>
    <row r="4108" ht="10.5" customHeight="1">
      <c r="A4108" s="2"/>
      <c r="B4108" s="2">
        <v>1346470.0</v>
      </c>
      <c r="C4108" s="2" t="s">
        <v>3841</v>
      </c>
      <c r="D4108" s="2">
        <v>9.664973659E9</v>
      </c>
      <c r="E4108" s="2" t="s">
        <v>238</v>
      </c>
      <c r="F4108" s="2" t="s">
        <v>239</v>
      </c>
      <c r="G4108" s="38">
        <v>41218.145833333336</v>
      </c>
      <c r="H4108" s="100"/>
      <c r="I4108" s="2" t="s">
        <v>3776</v>
      </c>
      <c r="J4108" s="2" t="s">
        <v>241</v>
      </c>
      <c r="K4108" s="2">
        <v>420.0</v>
      </c>
      <c r="L4108" s="101">
        <v>380.2675160695166</v>
      </c>
      <c r="M4108" s="2" t="s">
        <v>1058</v>
      </c>
      <c r="N4108" s="2"/>
      <c r="O4108" s="2"/>
      <c r="X4108" s="2"/>
      <c r="Y4108" s="2"/>
      <c r="Z4108" s="2"/>
    </row>
    <row r="4109" ht="10.5" customHeight="1">
      <c r="A4109" s="2"/>
      <c r="B4109" s="2">
        <v>1346348.0</v>
      </c>
      <c r="C4109" s="2" t="s">
        <v>3842</v>
      </c>
      <c r="D4109" s="2">
        <v>9.819011962E9</v>
      </c>
      <c r="E4109" s="2" t="s">
        <v>238</v>
      </c>
      <c r="F4109" s="2" t="s">
        <v>239</v>
      </c>
      <c r="G4109" s="38">
        <v>41218.166666666664</v>
      </c>
      <c r="H4109" s="100"/>
      <c r="I4109" s="2" t="s">
        <v>3776</v>
      </c>
      <c r="J4109" s="2" t="s">
        <v>241</v>
      </c>
      <c r="K4109" s="2">
        <v>123.0</v>
      </c>
      <c r="L4109" s="101">
        <v>115.0287421314359</v>
      </c>
      <c r="M4109" s="2" t="s">
        <v>1174</v>
      </c>
      <c r="N4109" s="2"/>
      <c r="O4109" s="2"/>
      <c r="X4109" s="2"/>
      <c r="Y4109" s="2"/>
      <c r="Z4109" s="2"/>
    </row>
    <row r="4110" ht="10.5" customHeight="1">
      <c r="A4110" s="2"/>
      <c r="B4110" s="2">
        <v>1340582.0</v>
      </c>
      <c r="C4110" s="2" t="s">
        <v>3843</v>
      </c>
      <c r="D4110" s="2">
        <v>9.820302725E9</v>
      </c>
      <c r="E4110" s="2" t="s">
        <v>238</v>
      </c>
      <c r="F4110" s="2" t="s">
        <v>333</v>
      </c>
      <c r="G4110" s="38">
        <v>41218.1875</v>
      </c>
      <c r="H4110" s="100"/>
      <c r="I4110" s="2" t="s">
        <v>3776</v>
      </c>
      <c r="J4110" s="2" t="s">
        <v>241</v>
      </c>
      <c r="K4110" s="2">
        <v>848.0</v>
      </c>
      <c r="L4110" s="101">
        <v>931.7733893005845</v>
      </c>
      <c r="M4110" s="2" t="s">
        <v>1035</v>
      </c>
      <c r="N4110" s="2"/>
      <c r="O4110" s="2"/>
      <c r="X4110" s="2"/>
      <c r="Y4110" s="2"/>
      <c r="Z4110" s="2"/>
    </row>
    <row r="4111" ht="10.5" customHeight="1">
      <c r="A4111" s="2"/>
      <c r="B4111" s="2">
        <v>1346516.0</v>
      </c>
      <c r="C4111" s="2" t="s">
        <v>261</v>
      </c>
      <c r="D4111" s="2">
        <v>9.61993274E9</v>
      </c>
      <c r="E4111" s="2" t="s">
        <v>238</v>
      </c>
      <c r="F4111" s="2" t="s">
        <v>239</v>
      </c>
      <c r="G4111" s="38">
        <v>41218.197916666664</v>
      </c>
      <c r="H4111" s="100"/>
      <c r="I4111" s="2" t="s">
        <v>3776</v>
      </c>
      <c r="J4111" s="2" t="s">
        <v>241</v>
      </c>
      <c r="K4111" s="2">
        <v>289.0</v>
      </c>
      <c r="L4111" s="101">
        <v>305.23133185421466</v>
      </c>
      <c r="M4111" s="2" t="s">
        <v>1035</v>
      </c>
      <c r="N4111" s="2"/>
      <c r="O4111" s="2"/>
      <c r="X4111" s="2"/>
      <c r="Y4111" s="2"/>
      <c r="Z4111" s="2"/>
    </row>
    <row r="4112" ht="10.5" customHeight="1">
      <c r="A4112" s="2"/>
      <c r="B4112" s="2">
        <v>1346582.0</v>
      </c>
      <c r="C4112" s="2" t="s">
        <v>540</v>
      </c>
      <c r="D4112" s="2">
        <v>7.208008001E9</v>
      </c>
      <c r="E4112" s="2" t="s">
        <v>238</v>
      </c>
      <c r="F4112" s="2" t="s">
        <v>258</v>
      </c>
      <c r="G4112" s="38">
        <v>41218.197916666664</v>
      </c>
      <c r="H4112" s="100"/>
      <c r="I4112" s="2" t="s">
        <v>3776</v>
      </c>
      <c r="J4112" s="2" t="s">
        <v>241</v>
      </c>
      <c r="K4112" s="2">
        <v>278.0</v>
      </c>
      <c r="L4112" s="101">
        <v>269.65121203083845</v>
      </c>
      <c r="M4112" s="2" t="s">
        <v>1174</v>
      </c>
      <c r="N4112" s="2"/>
      <c r="O4112" s="2"/>
      <c r="X4112" s="2"/>
      <c r="Y4112" s="2"/>
      <c r="Z4112" s="2"/>
    </row>
    <row r="4113" ht="10.5" customHeight="1">
      <c r="A4113" s="2"/>
      <c r="B4113" s="2">
        <v>1346774.0</v>
      </c>
      <c r="C4113" s="2" t="s">
        <v>3844</v>
      </c>
      <c r="D4113" s="2">
        <v>9.821661264E9</v>
      </c>
      <c r="E4113" s="2" t="s">
        <v>238</v>
      </c>
      <c r="F4113" s="2" t="s">
        <v>239</v>
      </c>
      <c r="G4113" s="38">
        <v>41218.25</v>
      </c>
      <c r="H4113" s="100"/>
      <c r="I4113" s="2" t="s">
        <v>3776</v>
      </c>
      <c r="J4113" s="2" t="s">
        <v>241</v>
      </c>
      <c r="K4113" s="2">
        <v>364.0</v>
      </c>
      <c r="L4113" s="101">
        <v>378.36420059194757</v>
      </c>
      <c r="M4113" s="2" t="s">
        <v>987</v>
      </c>
      <c r="N4113" s="2"/>
      <c r="O4113" s="2"/>
      <c r="X4113" s="2"/>
      <c r="Y4113" s="2"/>
      <c r="Z4113" s="2"/>
    </row>
    <row r="4114" ht="10.5" customHeight="1">
      <c r="A4114" s="2"/>
      <c r="B4114" s="2">
        <v>1346274.0</v>
      </c>
      <c r="C4114" s="2" t="s">
        <v>1561</v>
      </c>
      <c r="D4114" s="2">
        <v>7.738392742E9</v>
      </c>
      <c r="E4114" s="2" t="s">
        <v>238</v>
      </c>
      <c r="F4114" s="2" t="s">
        <v>239</v>
      </c>
      <c r="G4114" s="38">
        <v>41218.322916666664</v>
      </c>
      <c r="H4114" s="100"/>
      <c r="I4114" s="2" t="s">
        <v>3776</v>
      </c>
      <c r="J4114" s="2" t="s">
        <v>241</v>
      </c>
      <c r="K4114" s="2">
        <v>222.0</v>
      </c>
      <c r="L4114" s="101">
        <v>197.48111117254774</v>
      </c>
      <c r="M4114" s="2" t="s">
        <v>1058</v>
      </c>
      <c r="N4114" s="2"/>
      <c r="O4114" s="2"/>
      <c r="X4114" s="2"/>
      <c r="Y4114" s="2"/>
      <c r="Z4114" s="2"/>
    </row>
    <row r="4115" ht="10.5" customHeight="1">
      <c r="A4115" s="2"/>
      <c r="B4115" s="2">
        <v>1346396.0</v>
      </c>
      <c r="C4115" s="2" t="s">
        <v>1336</v>
      </c>
      <c r="D4115" s="2">
        <v>9.619136431E9</v>
      </c>
      <c r="E4115" s="2" t="s">
        <v>238</v>
      </c>
      <c r="F4115" s="2" t="s">
        <v>239</v>
      </c>
      <c r="G4115" s="38">
        <v>41218.333333333336</v>
      </c>
      <c r="H4115" s="100"/>
      <c r="I4115" s="2" t="s">
        <v>3776</v>
      </c>
      <c r="J4115" s="2" t="s">
        <v>241</v>
      </c>
      <c r="K4115" s="2">
        <v>100.0</v>
      </c>
      <c r="L4115" s="101">
        <v>89.46191775947895</v>
      </c>
      <c r="M4115" s="2" t="s">
        <v>987</v>
      </c>
      <c r="N4115" s="2"/>
      <c r="O4115" s="2"/>
      <c r="X4115" s="2"/>
      <c r="Y4115" s="2"/>
      <c r="Z4115" s="2"/>
    </row>
    <row r="4116" ht="10.5" customHeight="1">
      <c r="A4116" s="2"/>
      <c r="B4116" s="2">
        <v>1346190.0</v>
      </c>
      <c r="C4116" s="2" t="s">
        <v>3315</v>
      </c>
      <c r="D4116" s="2">
        <v>9.76840034E9</v>
      </c>
      <c r="E4116" s="2" t="s">
        <v>238</v>
      </c>
      <c r="F4116" s="2" t="s">
        <v>239</v>
      </c>
      <c r="G4116" s="38">
        <v>41218.333333333336</v>
      </c>
      <c r="H4116" s="100"/>
      <c r="I4116" s="2" t="s">
        <v>3776</v>
      </c>
      <c r="J4116" s="2" t="s">
        <v>241</v>
      </c>
      <c r="K4116" s="2">
        <v>483.0</v>
      </c>
      <c r="L4116" s="101">
        <v>95.50553791423876</v>
      </c>
      <c r="M4116" s="2" t="s">
        <v>1058</v>
      </c>
      <c r="N4116" s="2"/>
      <c r="O4116" s="2"/>
      <c r="X4116" s="2"/>
      <c r="Y4116" s="2"/>
      <c r="Z4116" s="2"/>
    </row>
    <row r="4117" ht="10.5" customHeight="1">
      <c r="A4117" s="2"/>
      <c r="B4117" s="2">
        <v>1345930.0</v>
      </c>
      <c r="C4117" s="2" t="s">
        <v>3845</v>
      </c>
      <c r="D4117" s="2">
        <v>9.773499899E9</v>
      </c>
      <c r="E4117" s="2" t="s">
        <v>238</v>
      </c>
      <c r="F4117" s="2" t="s">
        <v>239</v>
      </c>
      <c r="G4117" s="38">
        <v>41218.34375</v>
      </c>
      <c r="H4117" s="100"/>
      <c r="I4117" s="2" t="s">
        <v>3776</v>
      </c>
      <c r="J4117" s="2" t="s">
        <v>241</v>
      </c>
      <c r="K4117" s="2">
        <v>966.0</v>
      </c>
      <c r="L4117" s="101">
        <v>943.8051807922337</v>
      </c>
      <c r="M4117" s="2" t="s">
        <v>1174</v>
      </c>
      <c r="N4117" s="2"/>
      <c r="O4117" s="2"/>
      <c r="X4117" s="2"/>
      <c r="Y4117" s="2"/>
      <c r="Z4117" s="2"/>
    </row>
    <row r="4118" ht="10.5" customHeight="1">
      <c r="A4118" s="2"/>
      <c r="B4118" s="2">
        <v>1347854.0</v>
      </c>
      <c r="C4118" s="2" t="s">
        <v>1750</v>
      </c>
      <c r="D4118" s="2">
        <v>9.820121085E9</v>
      </c>
      <c r="E4118" s="2" t="s">
        <v>238</v>
      </c>
      <c r="F4118" s="2" t="s">
        <v>239</v>
      </c>
      <c r="G4118" s="38">
        <v>41218.364583333336</v>
      </c>
      <c r="H4118" s="100"/>
      <c r="I4118" s="2" t="s">
        <v>3776</v>
      </c>
      <c r="J4118" s="2" t="s">
        <v>241</v>
      </c>
      <c r="K4118" s="2">
        <v>330.4</v>
      </c>
      <c r="L4118" s="101">
        <v>353.14257272562094</v>
      </c>
      <c r="M4118" s="2" t="s">
        <v>987</v>
      </c>
      <c r="N4118" s="2"/>
      <c r="O4118" s="2"/>
      <c r="X4118" s="2"/>
      <c r="Y4118" s="2"/>
      <c r="Z4118" s="2"/>
    </row>
    <row r="4119" ht="10.5" customHeight="1">
      <c r="A4119" s="2"/>
      <c r="B4119" s="2">
        <v>1333804.0</v>
      </c>
      <c r="C4119" s="2" t="s">
        <v>1442</v>
      </c>
      <c r="D4119" s="2">
        <v>8.879040766E9</v>
      </c>
      <c r="E4119" s="2" t="s">
        <v>238</v>
      </c>
      <c r="F4119" s="2" t="s">
        <v>239</v>
      </c>
      <c r="G4119" s="38">
        <v>41218.375</v>
      </c>
      <c r="H4119" s="100"/>
      <c r="I4119" s="2" t="s">
        <v>3776</v>
      </c>
      <c r="J4119" s="2" t="s">
        <v>241</v>
      </c>
      <c r="K4119" s="2">
        <v>454.0</v>
      </c>
      <c r="L4119" s="101">
        <v>472.9303212078898</v>
      </c>
      <c r="M4119" s="2" t="s">
        <v>1035</v>
      </c>
      <c r="N4119" s="2"/>
      <c r="O4119" s="2"/>
      <c r="X4119" s="2"/>
      <c r="Y4119" s="2"/>
      <c r="Z4119" s="2"/>
    </row>
    <row r="4120" ht="10.5" customHeight="1">
      <c r="A4120" s="2"/>
      <c r="B4120" s="2">
        <v>1348400.0</v>
      </c>
      <c r="C4120" s="2" t="s">
        <v>3846</v>
      </c>
      <c r="D4120" s="2">
        <v>9.833788697E9</v>
      </c>
      <c r="E4120" s="2" t="s">
        <v>238</v>
      </c>
      <c r="F4120" s="2" t="s">
        <v>239</v>
      </c>
      <c r="G4120" s="38">
        <v>41218.458333333336</v>
      </c>
      <c r="H4120" s="100"/>
      <c r="I4120" s="2" t="s">
        <v>3776</v>
      </c>
      <c r="J4120" s="2" t="s">
        <v>241</v>
      </c>
      <c r="K4120" s="2">
        <v>100.0</v>
      </c>
      <c r="L4120" s="101">
        <v>71.11891567487777</v>
      </c>
      <c r="M4120" s="2" t="s">
        <v>987</v>
      </c>
      <c r="N4120" s="2"/>
      <c r="O4120" s="2"/>
      <c r="X4120" s="2"/>
      <c r="Y4120" s="2"/>
      <c r="Z4120" s="2"/>
    </row>
    <row r="4121" ht="10.5" customHeight="1">
      <c r="A4121" s="2"/>
      <c r="B4121" s="2">
        <v>1348492.0</v>
      </c>
      <c r="C4121" s="2" t="s">
        <v>3847</v>
      </c>
      <c r="D4121" s="2">
        <v>9.821708678E9</v>
      </c>
      <c r="E4121" s="2" t="s">
        <v>238</v>
      </c>
      <c r="F4121" s="2" t="s">
        <v>283</v>
      </c>
      <c r="G4121" s="38">
        <v>41218.520833333336</v>
      </c>
      <c r="H4121" s="100"/>
      <c r="I4121" s="2" t="s">
        <v>3776</v>
      </c>
      <c r="J4121" s="2" t="s">
        <v>241</v>
      </c>
      <c r="K4121" s="2">
        <v>351.0</v>
      </c>
      <c r="L4121" s="101">
        <v>353.65895616266</v>
      </c>
      <c r="M4121" s="2" t="s">
        <v>1029</v>
      </c>
      <c r="N4121" s="2"/>
      <c r="O4121" s="2"/>
      <c r="X4121" s="2"/>
      <c r="Y4121" s="2"/>
      <c r="Z4121" s="2"/>
    </row>
    <row r="4122" ht="10.5" customHeight="1">
      <c r="A4122" s="2"/>
      <c r="B4122" s="2">
        <v>1348584.0</v>
      </c>
      <c r="C4122" s="2" t="s">
        <v>3848</v>
      </c>
      <c r="D4122" s="2">
        <v>8.68990406E9</v>
      </c>
      <c r="E4122" s="2" t="s">
        <v>238</v>
      </c>
      <c r="F4122" s="2" t="s">
        <v>283</v>
      </c>
      <c r="G4122" s="38">
        <v>41218.541666666664</v>
      </c>
      <c r="H4122" s="100"/>
      <c r="I4122" s="2" t="s">
        <v>3776</v>
      </c>
      <c r="J4122" s="2" t="s">
        <v>241</v>
      </c>
      <c r="K4122" s="2">
        <v>462.0</v>
      </c>
      <c r="L4122" s="101">
        <v>673.2374473803352</v>
      </c>
      <c r="M4122" s="2" t="s">
        <v>1035</v>
      </c>
      <c r="N4122" s="2"/>
      <c r="O4122" s="2"/>
      <c r="X4122" s="2"/>
      <c r="Y4122" s="2"/>
      <c r="Z4122" s="2"/>
    </row>
    <row r="4123" ht="10.5" customHeight="1">
      <c r="A4123" s="2"/>
      <c r="B4123" s="2">
        <v>1347810.0</v>
      </c>
      <c r="C4123" s="2" t="s">
        <v>3849</v>
      </c>
      <c r="D4123" s="2">
        <v>9.867650746E9</v>
      </c>
      <c r="E4123" s="2" t="s">
        <v>238</v>
      </c>
      <c r="F4123" s="2" t="s">
        <v>239</v>
      </c>
      <c r="G4123" s="38">
        <v>41218.59375</v>
      </c>
      <c r="H4123" s="100"/>
      <c r="I4123" s="2" t="s">
        <v>3776</v>
      </c>
      <c r="J4123" s="2" t="s">
        <v>241</v>
      </c>
      <c r="K4123" s="2">
        <v>129.0</v>
      </c>
      <c r="L4123" s="101">
        <v>91.65740307430258</v>
      </c>
      <c r="M4123" s="2" t="s">
        <v>1058</v>
      </c>
      <c r="N4123" s="2"/>
      <c r="O4123" s="2"/>
      <c r="X4123" s="2"/>
      <c r="Y4123" s="2"/>
      <c r="Z4123" s="2"/>
    </row>
    <row r="4124" ht="10.5" customHeight="1">
      <c r="A4124" s="2"/>
      <c r="B4124" s="2">
        <v>1348330.0</v>
      </c>
      <c r="C4124" s="2" t="s">
        <v>3850</v>
      </c>
      <c r="D4124" s="2">
        <v>8.879580731E9</v>
      </c>
      <c r="E4124" s="2" t="s">
        <v>238</v>
      </c>
      <c r="F4124" s="2" t="s">
        <v>239</v>
      </c>
      <c r="G4124" s="38">
        <v>41218.604166666664</v>
      </c>
      <c r="H4124" s="100"/>
      <c r="I4124" s="2" t="s">
        <v>3776</v>
      </c>
      <c r="J4124" s="2" t="s">
        <v>241</v>
      </c>
      <c r="K4124" s="2">
        <v>404.0</v>
      </c>
      <c r="L4124" s="101">
        <v>380.6570758525228</v>
      </c>
      <c r="M4124" s="2" t="s">
        <v>987</v>
      </c>
      <c r="N4124" s="2"/>
      <c r="O4124" s="2"/>
      <c r="X4124" s="2"/>
      <c r="Y4124" s="2"/>
      <c r="Z4124" s="2"/>
    </row>
    <row r="4125" ht="10.5" customHeight="1">
      <c r="A4125" s="2"/>
      <c r="B4125" s="2">
        <v>1347958.0</v>
      </c>
      <c r="C4125" s="2" t="s">
        <v>1731</v>
      </c>
      <c r="D4125" s="2">
        <v>9.445568818E9</v>
      </c>
      <c r="E4125" s="2" t="s">
        <v>238</v>
      </c>
      <c r="F4125" s="2" t="s">
        <v>239</v>
      </c>
      <c r="G4125" s="38">
        <v>41218.625</v>
      </c>
      <c r="H4125" s="100"/>
      <c r="I4125" s="2" t="s">
        <v>3776</v>
      </c>
      <c r="J4125" s="2" t="s">
        <v>241</v>
      </c>
      <c r="K4125" s="2">
        <v>393.0</v>
      </c>
      <c r="L4125" s="101">
        <v>380.9793903584083</v>
      </c>
      <c r="M4125" s="2" t="s">
        <v>1174</v>
      </c>
      <c r="N4125" s="2"/>
      <c r="O4125" s="2"/>
      <c r="X4125" s="2"/>
      <c r="Y4125" s="2"/>
      <c r="Z4125" s="2"/>
    </row>
    <row r="4126" ht="10.5" customHeight="1">
      <c r="A4126" s="2"/>
      <c r="B4126" s="2">
        <v>1348874.0</v>
      </c>
      <c r="C4126" s="2" t="s">
        <v>2864</v>
      </c>
      <c r="D4126" s="2">
        <v>9.819666648E9</v>
      </c>
      <c r="E4126" s="2" t="s">
        <v>238</v>
      </c>
      <c r="F4126" s="2" t="s">
        <v>239</v>
      </c>
      <c r="G4126" s="38">
        <v>41218.635416666664</v>
      </c>
      <c r="H4126" s="100"/>
      <c r="I4126" s="2" t="s">
        <v>3776</v>
      </c>
      <c r="J4126" s="2" t="s">
        <v>241</v>
      </c>
      <c r="K4126" s="2">
        <v>210.0</v>
      </c>
      <c r="L4126" s="101">
        <v>228.36929506711346</v>
      </c>
      <c r="M4126" s="2" t="s">
        <v>1035</v>
      </c>
      <c r="N4126" s="2"/>
      <c r="O4126" s="2"/>
      <c r="X4126" s="2"/>
      <c r="Y4126" s="2"/>
      <c r="Z4126" s="2"/>
    </row>
    <row r="4127" ht="10.5" customHeight="1">
      <c r="A4127" s="2"/>
      <c r="B4127" s="2">
        <v>1348674.0</v>
      </c>
      <c r="C4127" s="2" t="s">
        <v>3849</v>
      </c>
      <c r="D4127" s="2">
        <v>9.867650746E9</v>
      </c>
      <c r="E4127" s="2" t="s">
        <v>238</v>
      </c>
      <c r="F4127" s="2" t="s">
        <v>239</v>
      </c>
      <c r="G4127" s="38">
        <v>41218.666666666664</v>
      </c>
      <c r="H4127" s="100"/>
      <c r="I4127" s="2" t="s">
        <v>3776</v>
      </c>
      <c r="J4127" s="2" t="s">
        <v>241</v>
      </c>
      <c r="K4127" s="2">
        <v>264.0</v>
      </c>
      <c r="L4127" s="101">
        <v>228.26618989203723</v>
      </c>
      <c r="M4127" s="2" t="s">
        <v>1058</v>
      </c>
      <c r="N4127" s="2"/>
      <c r="O4127" s="2"/>
      <c r="X4127" s="2"/>
      <c r="Y4127" s="2"/>
      <c r="Z4127" s="2"/>
    </row>
    <row r="4128" ht="10.5" customHeight="1">
      <c r="A4128" s="2"/>
      <c r="B4128" s="2">
        <v>1346594.0</v>
      </c>
      <c r="C4128" s="2" t="s">
        <v>1547</v>
      </c>
      <c r="D4128" s="2">
        <v>9.920447792E9</v>
      </c>
      <c r="E4128" s="2" t="s">
        <v>238</v>
      </c>
      <c r="F4128" s="2" t="s">
        <v>239</v>
      </c>
      <c r="G4128" s="38">
        <v>41218.708333333336</v>
      </c>
      <c r="H4128" s="100"/>
      <c r="I4128" s="2" t="s">
        <v>3776</v>
      </c>
      <c r="J4128" s="2" t="s">
        <v>241</v>
      </c>
      <c r="K4128" s="2">
        <v>354.0</v>
      </c>
      <c r="L4128" s="101">
        <v>236.15257894901316</v>
      </c>
      <c r="M4128" s="2" t="s">
        <v>1029</v>
      </c>
      <c r="N4128" s="2"/>
      <c r="O4128" s="2"/>
      <c r="X4128" s="2"/>
      <c r="Y4128" s="2"/>
      <c r="Z4128" s="2"/>
    </row>
    <row r="4129" ht="10.5" customHeight="1">
      <c r="A4129" s="2"/>
      <c r="B4129" s="2">
        <v>1347364.0</v>
      </c>
      <c r="C4129" s="2" t="s">
        <v>1334</v>
      </c>
      <c r="D4129" s="2">
        <v>9.820004016E9</v>
      </c>
      <c r="E4129" s="2" t="s">
        <v>238</v>
      </c>
      <c r="F4129" s="2" t="s">
        <v>258</v>
      </c>
      <c r="G4129" s="38">
        <v>41218.708333333336</v>
      </c>
      <c r="H4129" s="100"/>
      <c r="I4129" s="2" t="s">
        <v>3776</v>
      </c>
      <c r="J4129" s="2" t="s">
        <v>241</v>
      </c>
      <c r="K4129" s="2">
        <v>206.0</v>
      </c>
      <c r="L4129" s="101">
        <v>181.17692818248486</v>
      </c>
      <c r="M4129" s="2" t="s">
        <v>987</v>
      </c>
      <c r="N4129" s="2"/>
      <c r="O4129" s="2"/>
      <c r="X4129" s="2"/>
      <c r="Y4129" s="2"/>
      <c r="Z4129" s="2"/>
    </row>
    <row r="4130" ht="10.5" customHeight="1">
      <c r="A4130" s="2"/>
      <c r="B4130" s="2">
        <v>1349918.0</v>
      </c>
      <c r="C4130" s="2" t="s">
        <v>3073</v>
      </c>
      <c r="D4130" s="2">
        <v>9.769042276E9</v>
      </c>
      <c r="E4130" s="2" t="s">
        <v>238</v>
      </c>
      <c r="F4130" s="2" t="s">
        <v>239</v>
      </c>
      <c r="G4130" s="38">
        <v>41218.71875</v>
      </c>
      <c r="H4130" s="100"/>
      <c r="I4130" s="2" t="s">
        <v>3776</v>
      </c>
      <c r="J4130" s="2" t="s">
        <v>241</v>
      </c>
      <c r="K4130" s="2">
        <v>138.0</v>
      </c>
      <c r="L4130" s="101">
        <v>144.4909240132825</v>
      </c>
      <c r="M4130" s="2" t="s">
        <v>987</v>
      </c>
      <c r="N4130" s="2"/>
      <c r="O4130" s="2"/>
      <c r="X4130" s="2"/>
      <c r="Y4130" s="2"/>
      <c r="Z4130" s="2"/>
    </row>
    <row r="4131" ht="10.5" customHeight="1">
      <c r="A4131" s="2"/>
      <c r="B4131" s="2">
        <v>1347806.0</v>
      </c>
      <c r="C4131" s="2" t="s">
        <v>3851</v>
      </c>
      <c r="D4131" s="2">
        <v>7.738355623E9</v>
      </c>
      <c r="E4131" s="2" t="s">
        <v>238</v>
      </c>
      <c r="F4131" s="2" t="s">
        <v>239</v>
      </c>
      <c r="G4131" s="38">
        <v>41218.75</v>
      </c>
      <c r="H4131" s="100"/>
      <c r="I4131" s="2" t="s">
        <v>3776</v>
      </c>
      <c r="J4131" s="2" t="s">
        <v>241</v>
      </c>
      <c r="K4131" s="2">
        <v>189.0</v>
      </c>
      <c r="L4131" s="101">
        <v>181.000995955181</v>
      </c>
      <c r="M4131" s="2" t="s">
        <v>1174</v>
      </c>
      <c r="N4131" s="2"/>
      <c r="O4131" s="2"/>
      <c r="X4131" s="2"/>
      <c r="Y4131" s="2"/>
      <c r="Z4131" s="2"/>
    </row>
    <row r="4132" ht="10.5" customHeight="1">
      <c r="A4132" s="2"/>
      <c r="B4132" s="2">
        <v>1348432.0</v>
      </c>
      <c r="C4132" s="2" t="s">
        <v>3251</v>
      </c>
      <c r="D4132" s="2">
        <v>9.022987882E9</v>
      </c>
      <c r="E4132" s="2" t="s">
        <v>238</v>
      </c>
      <c r="F4132" s="2" t="s">
        <v>239</v>
      </c>
      <c r="G4132" s="38">
        <v>41218.78125</v>
      </c>
      <c r="H4132" s="100"/>
      <c r="I4132" s="2" t="s">
        <v>3776</v>
      </c>
      <c r="J4132" s="2" t="s">
        <v>241</v>
      </c>
      <c r="K4132" s="2">
        <v>267.0</v>
      </c>
      <c r="L4132" s="101">
        <v>220.56992021216485</v>
      </c>
      <c r="M4132" s="2" t="s">
        <v>1058</v>
      </c>
      <c r="N4132" s="2"/>
      <c r="O4132" s="2"/>
      <c r="X4132" s="2"/>
      <c r="Y4132" s="2"/>
      <c r="Z4132" s="2"/>
    </row>
    <row r="4133" ht="10.5" customHeight="1">
      <c r="A4133" s="2"/>
      <c r="B4133" s="2">
        <v>1348222.0</v>
      </c>
      <c r="C4133" s="2" t="s">
        <v>512</v>
      </c>
      <c r="D4133" s="2">
        <v>9.821414499E9</v>
      </c>
      <c r="E4133" s="2" t="s">
        <v>238</v>
      </c>
      <c r="F4133" s="2" t="s">
        <v>258</v>
      </c>
      <c r="G4133" s="38">
        <v>41218.875</v>
      </c>
      <c r="H4133" s="100"/>
      <c r="I4133" s="2" t="s">
        <v>3776</v>
      </c>
      <c r="J4133" s="2" t="s">
        <v>241</v>
      </c>
      <c r="K4133" s="2">
        <v>163.0</v>
      </c>
      <c r="L4133" s="101">
        <v>137.59884322143841</v>
      </c>
      <c r="M4133" s="2" t="s">
        <v>1029</v>
      </c>
      <c r="N4133" s="2"/>
      <c r="O4133" s="2"/>
      <c r="X4133" s="2"/>
      <c r="Y4133" s="2"/>
      <c r="Z4133" s="2"/>
    </row>
    <row r="4134" ht="10.5" customHeight="1">
      <c r="A4134" s="2"/>
      <c r="B4134" s="2">
        <v>1350344.0</v>
      </c>
      <c r="C4134" s="2" t="s">
        <v>420</v>
      </c>
      <c r="D4134" s="2">
        <v>8.879662638E9</v>
      </c>
      <c r="E4134" s="2" t="s">
        <v>238</v>
      </c>
      <c r="F4134" s="2" t="s">
        <v>239</v>
      </c>
      <c r="G4134" s="38">
        <v>41218.916666666664</v>
      </c>
      <c r="H4134" s="100"/>
      <c r="I4134" s="2" t="s">
        <v>3776</v>
      </c>
      <c r="J4134" s="2" t="s">
        <v>241</v>
      </c>
      <c r="K4134" s="2">
        <v>175.0</v>
      </c>
      <c r="L4134" s="101">
        <v>97.7982961006871</v>
      </c>
      <c r="M4134" s="2" t="s">
        <v>1029</v>
      </c>
      <c r="N4134" s="2"/>
      <c r="O4134" s="2"/>
      <c r="X4134" s="2"/>
      <c r="Y4134" s="2"/>
      <c r="Z4134" s="2"/>
    </row>
    <row r="4135" ht="10.5" customHeight="1">
      <c r="A4135" s="2"/>
      <c r="B4135" s="2">
        <v>1350194.0</v>
      </c>
      <c r="C4135" s="2" t="s">
        <v>3852</v>
      </c>
      <c r="D4135" s="2">
        <v>9.004661122E9</v>
      </c>
      <c r="E4135" s="2" t="s">
        <v>238</v>
      </c>
      <c r="F4135" s="2" t="s">
        <v>239</v>
      </c>
      <c r="G4135" s="38">
        <v>41218.916666666664</v>
      </c>
      <c r="H4135" s="100"/>
      <c r="I4135" s="2" t="s">
        <v>3776</v>
      </c>
      <c r="J4135" s="2" t="s">
        <v>241</v>
      </c>
      <c r="K4135" s="2">
        <v>718.0</v>
      </c>
      <c r="L4135" s="101">
        <v>669.6080008372932</v>
      </c>
      <c r="M4135" s="2" t="s">
        <v>1174</v>
      </c>
      <c r="N4135" s="2"/>
      <c r="O4135" s="2"/>
      <c r="X4135" s="2"/>
      <c r="Y4135" s="2"/>
      <c r="Z4135" s="2"/>
    </row>
    <row r="4136" ht="10.5" customHeight="1">
      <c r="A4136" s="2"/>
      <c r="B4136" s="2">
        <v>1350190.0</v>
      </c>
      <c r="C4136" s="2" t="s">
        <v>3853</v>
      </c>
      <c r="D4136" s="2">
        <v>9.004661122E9</v>
      </c>
      <c r="E4136" s="2" t="s">
        <v>238</v>
      </c>
      <c r="F4136" s="2" t="s">
        <v>239</v>
      </c>
      <c r="G4136" s="38">
        <v>41218.916666666664</v>
      </c>
      <c r="H4136" s="100"/>
      <c r="I4136" s="2" t="s">
        <v>3776</v>
      </c>
      <c r="J4136" s="2" t="s">
        <v>241</v>
      </c>
      <c r="K4136" s="2">
        <v>102.0</v>
      </c>
      <c r="L4136" s="101">
        <v>51.25198725497261</v>
      </c>
      <c r="M4136" s="2" t="s">
        <v>1058</v>
      </c>
      <c r="N4136" s="2"/>
      <c r="O4136" s="2"/>
      <c r="X4136" s="2"/>
      <c r="Y4136" s="2"/>
      <c r="Z4136" s="2"/>
    </row>
    <row r="4137" ht="10.5" customHeight="1">
      <c r="A4137" s="2"/>
      <c r="B4137" s="2">
        <v>1350776.0</v>
      </c>
      <c r="C4137" s="2" t="s">
        <v>3854</v>
      </c>
      <c r="D4137" s="2">
        <v>9.769141942E9</v>
      </c>
      <c r="E4137" s="2" t="s">
        <v>238</v>
      </c>
      <c r="F4137" s="2" t="s">
        <v>283</v>
      </c>
      <c r="G4137" s="38">
        <v>41218.958333333336</v>
      </c>
      <c r="H4137" s="100"/>
      <c r="I4137" s="2" t="s">
        <v>3776</v>
      </c>
      <c r="J4137" s="2" t="s">
        <v>241</v>
      </c>
      <c r="K4137" s="2">
        <v>273.0</v>
      </c>
      <c r="L4137" s="101">
        <v>340.3921071224095</v>
      </c>
      <c r="M4137" s="2" t="s">
        <v>1029</v>
      </c>
      <c r="N4137" s="2"/>
      <c r="O4137" s="2"/>
      <c r="X4137" s="2"/>
      <c r="Y4137" s="2"/>
      <c r="Z4137" s="2"/>
    </row>
    <row r="4138" ht="10.5" customHeight="1">
      <c r="A4138" s="2"/>
      <c r="B4138" s="2">
        <v>1350810.0</v>
      </c>
      <c r="C4138" s="2" t="s">
        <v>2868</v>
      </c>
      <c r="D4138" s="2">
        <v>9.81943636E9</v>
      </c>
      <c r="E4138" s="2" t="s">
        <v>238</v>
      </c>
      <c r="F4138" s="2" t="s">
        <v>239</v>
      </c>
      <c r="G4138" s="38">
        <v>41218.989583333336</v>
      </c>
      <c r="H4138" s="100"/>
      <c r="I4138" s="2" t="s">
        <v>3776</v>
      </c>
      <c r="J4138" s="2" t="s">
        <v>241</v>
      </c>
      <c r="K4138" s="2">
        <v>235.0</v>
      </c>
      <c r="L4138" s="101">
        <v>210.94958311232438</v>
      </c>
      <c r="M4138" s="2" t="s">
        <v>1058</v>
      </c>
      <c r="N4138" s="2"/>
      <c r="O4138" s="2"/>
      <c r="X4138" s="2"/>
      <c r="Y4138" s="2"/>
      <c r="Z4138" s="2"/>
    </row>
    <row r="4139" ht="10.5" customHeight="1">
      <c r="A4139" s="2"/>
      <c r="B4139" s="2">
        <v>1350886.0</v>
      </c>
      <c r="C4139" s="2" t="s">
        <v>3855</v>
      </c>
      <c r="D4139" s="2">
        <v>9.773852988E9</v>
      </c>
      <c r="E4139" s="2" t="s">
        <v>238</v>
      </c>
      <c r="F4139" s="2" t="s">
        <v>239</v>
      </c>
      <c r="G4139" s="38">
        <v>41218.989583333336</v>
      </c>
      <c r="H4139" s="100"/>
      <c r="I4139" s="2" t="s">
        <v>3776</v>
      </c>
      <c r="J4139" s="2" t="s">
        <v>241</v>
      </c>
      <c r="K4139" s="2">
        <v>739.0</v>
      </c>
      <c r="L4139" s="101">
        <v>670.8016964846987</v>
      </c>
      <c r="M4139" s="2" t="s">
        <v>1058</v>
      </c>
      <c r="N4139" s="2"/>
      <c r="O4139" s="2"/>
      <c r="X4139" s="2"/>
      <c r="Y4139" s="2"/>
      <c r="Z4139" s="2"/>
    </row>
    <row r="4140" ht="10.5" customHeight="1">
      <c r="A4140" s="2"/>
      <c r="B4140" s="2">
        <v>1349220.0</v>
      </c>
      <c r="C4140" s="2" t="s">
        <v>3856</v>
      </c>
      <c r="D4140" s="2">
        <v>9.324699989E9</v>
      </c>
      <c r="E4140" s="2" t="s">
        <v>238</v>
      </c>
      <c r="F4140" s="2" t="s">
        <v>239</v>
      </c>
      <c r="G4140" s="38">
        <v>41219.052083333336</v>
      </c>
      <c r="H4140" s="100"/>
      <c r="I4140" s="2" t="s">
        <v>3776</v>
      </c>
      <c r="J4140" s="2" t="s">
        <v>241</v>
      </c>
      <c r="K4140" s="2">
        <v>501.0</v>
      </c>
      <c r="L4140" s="101">
        <v>479.937771094026</v>
      </c>
      <c r="M4140" s="2" t="s">
        <v>1174</v>
      </c>
      <c r="N4140" s="2"/>
      <c r="O4140" s="2"/>
      <c r="X4140" s="2"/>
      <c r="Y4140" s="2"/>
      <c r="Z4140" s="2"/>
    </row>
    <row r="4141" ht="10.5" customHeight="1">
      <c r="A4141" s="2"/>
      <c r="B4141" s="2">
        <v>1348664.0</v>
      </c>
      <c r="C4141" s="2" t="s">
        <v>3857</v>
      </c>
      <c r="D4141" s="2">
        <v>9.820646814E9</v>
      </c>
      <c r="E4141" s="2" t="s">
        <v>238</v>
      </c>
      <c r="F4141" s="2" t="s">
        <v>239</v>
      </c>
      <c r="G4141" s="38">
        <v>41219.09375</v>
      </c>
      <c r="H4141" s="100"/>
      <c r="I4141" s="2" t="s">
        <v>3776</v>
      </c>
      <c r="J4141" s="2" t="s">
        <v>241</v>
      </c>
      <c r="K4141" s="2">
        <v>203.0</v>
      </c>
      <c r="L4141" s="101">
        <v>179.29465449079697</v>
      </c>
      <c r="M4141" s="2" t="s">
        <v>1029</v>
      </c>
      <c r="N4141" s="2"/>
      <c r="O4141" s="2"/>
      <c r="X4141" s="2"/>
      <c r="Y4141" s="2"/>
      <c r="Z4141" s="2"/>
    </row>
    <row r="4142" ht="10.5" customHeight="1">
      <c r="A4142" s="2"/>
      <c r="B4142" s="2">
        <v>1350060.0</v>
      </c>
      <c r="C4142" s="2" t="s">
        <v>3858</v>
      </c>
      <c r="D4142" s="2">
        <v>8.879001477E9</v>
      </c>
      <c r="E4142" s="2" t="s">
        <v>238</v>
      </c>
      <c r="F4142" s="2" t="s">
        <v>239</v>
      </c>
      <c r="G4142" s="38">
        <v>41219.125</v>
      </c>
      <c r="H4142" s="100"/>
      <c r="I4142" s="2" t="s">
        <v>3776</v>
      </c>
      <c r="J4142" s="2" t="s">
        <v>241</v>
      </c>
      <c r="K4142" s="2">
        <v>147.0</v>
      </c>
      <c r="L4142" s="101">
        <v>158.49471616974876</v>
      </c>
      <c r="M4142" s="2" t="s">
        <v>1035</v>
      </c>
      <c r="N4142" s="2"/>
      <c r="O4142" s="2"/>
      <c r="X4142" s="2"/>
      <c r="Y4142" s="2"/>
      <c r="Z4142" s="2"/>
    </row>
    <row r="4143" ht="10.5" customHeight="1">
      <c r="A4143" s="2"/>
      <c r="B4143" s="2">
        <v>1348960.0</v>
      </c>
      <c r="C4143" s="2" t="s">
        <v>3859</v>
      </c>
      <c r="D4143" s="2">
        <v>9.92167479E9</v>
      </c>
      <c r="E4143" s="2" t="s">
        <v>238</v>
      </c>
      <c r="F4143" s="2" t="s">
        <v>239</v>
      </c>
      <c r="G4143" s="38">
        <v>41219.166666666664</v>
      </c>
      <c r="H4143" s="100"/>
      <c r="I4143" s="2" t="s">
        <v>3776</v>
      </c>
      <c r="J4143" s="2" t="s">
        <v>241</v>
      </c>
      <c r="K4143" s="2">
        <v>482.0</v>
      </c>
      <c r="L4143" s="101">
        <v>436.06547124859134</v>
      </c>
      <c r="M4143" s="2" t="s">
        <v>1058</v>
      </c>
      <c r="N4143" s="2"/>
      <c r="O4143" s="2"/>
      <c r="X4143" s="2"/>
      <c r="Y4143" s="2"/>
      <c r="Z4143" s="2"/>
    </row>
    <row r="4144" ht="10.5" customHeight="1">
      <c r="A4144" s="2"/>
      <c r="B4144" s="2">
        <v>1350208.0</v>
      </c>
      <c r="C4144" s="2" t="s">
        <v>3860</v>
      </c>
      <c r="D4144" s="2">
        <v>9.819608749E9</v>
      </c>
      <c r="E4144" s="2" t="s">
        <v>238</v>
      </c>
      <c r="F4144" s="2" t="s">
        <v>239</v>
      </c>
      <c r="G4144" s="38">
        <v>41219.166666666664</v>
      </c>
      <c r="H4144" s="100"/>
      <c r="I4144" s="2" t="s">
        <v>3776</v>
      </c>
      <c r="J4144" s="2" t="s">
        <v>241</v>
      </c>
      <c r="K4144" s="2">
        <v>352.0</v>
      </c>
      <c r="L4144" s="101">
        <v>313.85840904190866</v>
      </c>
      <c r="M4144" s="2" t="s">
        <v>1029</v>
      </c>
      <c r="N4144" s="2"/>
      <c r="O4144" s="2"/>
      <c r="X4144" s="2"/>
      <c r="Y4144" s="2"/>
      <c r="Z4144" s="2"/>
    </row>
    <row r="4145" ht="10.5" customHeight="1">
      <c r="A4145" s="2"/>
      <c r="B4145" s="2">
        <v>1350400.0</v>
      </c>
      <c r="C4145" s="2" t="s">
        <v>3861</v>
      </c>
      <c r="D4145" s="2">
        <v>9.833022102E9</v>
      </c>
      <c r="E4145" s="2" t="s">
        <v>238</v>
      </c>
      <c r="F4145" s="2" t="s">
        <v>239</v>
      </c>
      <c r="G4145" s="38">
        <v>41219.177083333336</v>
      </c>
      <c r="H4145" s="100"/>
      <c r="I4145" s="2" t="s">
        <v>3776</v>
      </c>
      <c r="J4145" s="2" t="s">
        <v>241</v>
      </c>
      <c r="K4145" s="2">
        <v>147.0</v>
      </c>
      <c r="L4145" s="101">
        <v>158.49471616974876</v>
      </c>
      <c r="M4145" s="2" t="s">
        <v>1035</v>
      </c>
      <c r="N4145" s="2"/>
      <c r="O4145" s="2"/>
      <c r="X4145" s="2"/>
      <c r="Y4145" s="2"/>
      <c r="Z4145" s="2"/>
    </row>
    <row r="4146" ht="10.5" customHeight="1">
      <c r="A4146" s="2"/>
      <c r="B4146" s="2">
        <v>1350212.0</v>
      </c>
      <c r="C4146" s="2" t="s">
        <v>3862</v>
      </c>
      <c r="D4146" s="2">
        <v>9.819227292E9</v>
      </c>
      <c r="E4146" s="2" t="s">
        <v>238</v>
      </c>
      <c r="F4146" s="2" t="s">
        <v>239</v>
      </c>
      <c r="G4146" s="38">
        <v>41219.197916666664</v>
      </c>
      <c r="H4146" s="100"/>
      <c r="I4146" s="2" t="s">
        <v>3776</v>
      </c>
      <c r="J4146" s="2" t="s">
        <v>241</v>
      </c>
      <c r="K4146" s="2">
        <v>100.0</v>
      </c>
      <c r="L4146" s="101">
        <v>65.54955176362706</v>
      </c>
      <c r="M4146" s="2" t="s">
        <v>1174</v>
      </c>
      <c r="N4146" s="2"/>
      <c r="O4146" s="2"/>
      <c r="X4146" s="2"/>
      <c r="Y4146" s="2"/>
      <c r="Z4146" s="2"/>
    </row>
    <row r="4147" ht="10.5" customHeight="1">
      <c r="A4147" s="2"/>
      <c r="B4147" s="2">
        <v>1349256.0</v>
      </c>
      <c r="C4147" s="2" t="s">
        <v>2980</v>
      </c>
      <c r="D4147" s="2">
        <v>9.820633398E9</v>
      </c>
      <c r="E4147" s="2" t="s">
        <v>238</v>
      </c>
      <c r="F4147" s="2" t="s">
        <v>239</v>
      </c>
      <c r="G4147" s="38">
        <v>41219.229166666664</v>
      </c>
      <c r="H4147" s="100"/>
      <c r="I4147" s="2" t="s">
        <v>3776</v>
      </c>
      <c r="J4147" s="2" t="s">
        <v>241</v>
      </c>
      <c r="K4147" s="2">
        <v>210.0</v>
      </c>
      <c r="L4147" s="101">
        <v>228.36929506711346</v>
      </c>
      <c r="M4147" s="2" t="s">
        <v>1035</v>
      </c>
      <c r="N4147" s="2"/>
      <c r="O4147" s="2"/>
      <c r="X4147" s="2"/>
      <c r="Y4147" s="2"/>
      <c r="Z4147" s="2"/>
    </row>
    <row r="4148" ht="10.5" customHeight="1">
      <c r="A4148" s="2"/>
      <c r="B4148" s="2">
        <v>1347902.0</v>
      </c>
      <c r="C4148" s="2" t="s">
        <v>2507</v>
      </c>
      <c r="D4148" s="2">
        <v>9.920244009E9</v>
      </c>
      <c r="E4148" s="2" t="s">
        <v>238</v>
      </c>
      <c r="F4148" s="2" t="s">
        <v>239</v>
      </c>
      <c r="G4148" s="38">
        <v>41219.239583333336</v>
      </c>
      <c r="H4148" s="100"/>
      <c r="I4148" s="2" t="s">
        <v>3776</v>
      </c>
      <c r="J4148" s="2" t="s">
        <v>241</v>
      </c>
      <c r="K4148" s="2">
        <v>100.0</v>
      </c>
      <c r="L4148" s="101">
        <v>90.21723950625824</v>
      </c>
      <c r="M4148" s="2" t="s">
        <v>1029</v>
      </c>
      <c r="N4148" s="2"/>
      <c r="O4148" s="2"/>
      <c r="X4148" s="2"/>
      <c r="Y4148" s="2"/>
      <c r="Z4148" s="2"/>
    </row>
    <row r="4149" ht="10.5" customHeight="1">
      <c r="A4149" s="2"/>
      <c r="B4149" s="2">
        <v>1349384.0</v>
      </c>
      <c r="C4149" s="2" t="s">
        <v>3863</v>
      </c>
      <c r="D4149" s="2">
        <v>9.920618282E9</v>
      </c>
      <c r="E4149" s="2" t="s">
        <v>238</v>
      </c>
      <c r="F4149" s="2" t="s">
        <v>239</v>
      </c>
      <c r="G4149" s="38">
        <v>41219.25</v>
      </c>
      <c r="H4149" s="100"/>
      <c r="I4149" s="2" t="s">
        <v>3776</v>
      </c>
      <c r="J4149" s="2" t="s">
        <v>241</v>
      </c>
      <c r="K4149" s="2">
        <v>544.0</v>
      </c>
      <c r="L4149" s="101">
        <v>461.0783477081765</v>
      </c>
      <c r="M4149" s="2" t="s">
        <v>1058</v>
      </c>
      <c r="N4149" s="2"/>
      <c r="O4149" s="2"/>
      <c r="X4149" s="2"/>
      <c r="Y4149" s="2"/>
      <c r="Z4149" s="2"/>
    </row>
    <row r="4150" ht="10.5" customHeight="1">
      <c r="A4150" s="2"/>
      <c r="B4150" s="2">
        <v>1350374.0</v>
      </c>
      <c r="C4150" s="2" t="s">
        <v>2190</v>
      </c>
      <c r="D4150" s="2">
        <v>9.8204448E9</v>
      </c>
      <c r="E4150" s="2" t="s">
        <v>238</v>
      </c>
      <c r="F4150" s="2" t="s">
        <v>239</v>
      </c>
      <c r="G4150" s="38">
        <v>41219.302083333336</v>
      </c>
      <c r="H4150" s="100"/>
      <c r="I4150" s="2" t="s">
        <v>3776</v>
      </c>
      <c r="J4150" s="2" t="s">
        <v>241</v>
      </c>
      <c r="K4150" s="2">
        <v>203.0</v>
      </c>
      <c r="L4150" s="101">
        <v>215.57005709111206</v>
      </c>
      <c r="M4150" s="2" t="s">
        <v>987</v>
      </c>
      <c r="N4150" s="2"/>
      <c r="O4150" s="2"/>
      <c r="X4150" s="2"/>
      <c r="Y4150" s="2"/>
      <c r="Z4150" s="2"/>
    </row>
    <row r="4151" ht="10.5" customHeight="1">
      <c r="A4151" s="2"/>
      <c r="B4151" s="2">
        <v>1351012.0</v>
      </c>
      <c r="C4151" s="2" t="s">
        <v>3864</v>
      </c>
      <c r="D4151" s="2">
        <v>9.96797419E9</v>
      </c>
      <c r="E4151" s="2" t="s">
        <v>238</v>
      </c>
      <c r="F4151" s="2" t="s">
        <v>239</v>
      </c>
      <c r="G4151" s="38">
        <v>41219.354166666664</v>
      </c>
      <c r="H4151" s="100"/>
      <c r="I4151" s="2" t="s">
        <v>3776</v>
      </c>
      <c r="J4151" s="2" t="s">
        <v>241</v>
      </c>
      <c r="K4151" s="2">
        <v>450.0</v>
      </c>
      <c r="L4151" s="101">
        <v>436.6434795221932</v>
      </c>
      <c r="M4151" s="2" t="s">
        <v>1174</v>
      </c>
      <c r="N4151" s="2"/>
      <c r="O4151" s="2"/>
      <c r="X4151" s="2"/>
      <c r="Y4151" s="2"/>
      <c r="Z4151" s="2"/>
    </row>
    <row r="4152" ht="10.5" customHeight="1">
      <c r="A4152" s="2"/>
      <c r="B4152" s="2">
        <v>1346844.0</v>
      </c>
      <c r="C4152" s="2" t="s">
        <v>3865</v>
      </c>
      <c r="D4152" s="2">
        <v>9.619354311E9</v>
      </c>
      <c r="E4152" s="2" t="s">
        <v>238</v>
      </c>
      <c r="F4152" s="2" t="s">
        <v>258</v>
      </c>
      <c r="G4152" s="38">
        <v>41219.354166666664</v>
      </c>
      <c r="H4152" s="100"/>
      <c r="I4152" s="2" t="s">
        <v>3776</v>
      </c>
      <c r="J4152" s="2" t="s">
        <v>241</v>
      </c>
      <c r="K4152" s="2">
        <v>313.0</v>
      </c>
      <c r="L4152" s="101">
        <v>302.9021792243024</v>
      </c>
      <c r="M4152" s="2" t="s">
        <v>1035</v>
      </c>
      <c r="N4152" s="2"/>
      <c r="O4152" s="2"/>
      <c r="X4152" s="2"/>
      <c r="Y4152" s="2"/>
      <c r="Z4152" s="2"/>
    </row>
    <row r="4153" ht="10.5" customHeight="1">
      <c r="A4153" s="2"/>
      <c r="B4153" s="2">
        <v>1349848.0</v>
      </c>
      <c r="C4153" s="2" t="s">
        <v>3866</v>
      </c>
      <c r="D4153" s="2">
        <v>9.76978929E9</v>
      </c>
      <c r="E4153" s="2" t="s">
        <v>238</v>
      </c>
      <c r="F4153" s="2" t="s">
        <v>239</v>
      </c>
      <c r="G4153" s="38">
        <v>41219.364583333336</v>
      </c>
      <c r="H4153" s="100"/>
      <c r="I4153" s="2" t="s">
        <v>3776</v>
      </c>
      <c r="J4153" s="2" t="s">
        <v>241</v>
      </c>
      <c r="K4153" s="2">
        <v>473.0</v>
      </c>
      <c r="L4153" s="101">
        <v>395.3547674320186</v>
      </c>
      <c r="M4153" s="2" t="s">
        <v>1029</v>
      </c>
      <c r="N4153" s="2"/>
      <c r="O4153" s="2"/>
      <c r="X4153" s="2"/>
      <c r="Y4153" s="2"/>
      <c r="Z4153" s="2"/>
    </row>
    <row r="4154" ht="10.5" customHeight="1">
      <c r="A4154" s="2"/>
      <c r="B4154" s="2">
        <v>1351254.0</v>
      </c>
      <c r="C4154" s="2" t="s">
        <v>3867</v>
      </c>
      <c r="D4154" s="2">
        <v>9.773519195E9</v>
      </c>
      <c r="E4154" s="2" t="s">
        <v>238</v>
      </c>
      <c r="F4154" s="2" t="s">
        <v>239</v>
      </c>
      <c r="G4154" s="38">
        <v>41219.375</v>
      </c>
      <c r="H4154" s="100"/>
      <c r="I4154" s="2" t="s">
        <v>3776</v>
      </c>
      <c r="J4154" s="2" t="s">
        <v>241</v>
      </c>
      <c r="K4154" s="2">
        <v>100.0</v>
      </c>
      <c r="L4154" s="101">
        <v>84.87616723832866</v>
      </c>
      <c r="M4154" s="2" t="s">
        <v>987</v>
      </c>
      <c r="N4154" s="2"/>
      <c r="O4154" s="2"/>
      <c r="X4154" s="2"/>
      <c r="Y4154" s="2"/>
      <c r="Z4154" s="2"/>
    </row>
    <row r="4155" ht="10.5" customHeight="1">
      <c r="A4155" s="2"/>
      <c r="B4155" s="2">
        <v>1350396.0</v>
      </c>
      <c r="C4155" s="2" t="s">
        <v>2069</v>
      </c>
      <c r="D4155" s="2">
        <v>9.167273849E9</v>
      </c>
      <c r="E4155" s="2" t="s">
        <v>238</v>
      </c>
      <c r="F4155" s="2" t="s">
        <v>239</v>
      </c>
      <c r="G4155" s="38">
        <v>41219.395833333336</v>
      </c>
      <c r="H4155" s="100"/>
      <c r="I4155" s="2" t="s">
        <v>3776</v>
      </c>
      <c r="J4155" s="2" t="s">
        <v>241</v>
      </c>
      <c r="K4155" s="2">
        <v>243.6</v>
      </c>
      <c r="L4155" s="101">
        <v>177.39939034218975</v>
      </c>
      <c r="M4155" s="2" t="s">
        <v>1029</v>
      </c>
      <c r="N4155" s="2"/>
      <c r="O4155" s="2"/>
      <c r="X4155" s="2"/>
      <c r="Y4155" s="2"/>
      <c r="Z4155" s="2"/>
    </row>
    <row r="4156" ht="10.5" customHeight="1">
      <c r="A4156" s="2"/>
      <c r="B4156" s="2">
        <v>1351592.0</v>
      </c>
      <c r="C4156" s="2" t="s">
        <v>1950</v>
      </c>
      <c r="D4156" s="2">
        <v>9.819866077E9</v>
      </c>
      <c r="E4156" s="2" t="s">
        <v>238</v>
      </c>
      <c r="F4156" s="2" t="s">
        <v>239</v>
      </c>
      <c r="G4156" s="38">
        <v>41219.427083333336</v>
      </c>
      <c r="H4156" s="100"/>
      <c r="I4156" s="2" t="s">
        <v>3776</v>
      </c>
      <c r="J4156" s="2" t="s">
        <v>241</v>
      </c>
      <c r="K4156" s="2">
        <v>336.0</v>
      </c>
      <c r="L4156" s="101">
        <v>142.1980487527074</v>
      </c>
      <c r="M4156" s="2" t="s">
        <v>987</v>
      </c>
      <c r="N4156" s="2"/>
      <c r="O4156" s="2"/>
      <c r="X4156" s="2"/>
      <c r="Y4156" s="2"/>
      <c r="Z4156" s="2"/>
    </row>
    <row r="4157" ht="10.5" customHeight="1">
      <c r="A4157" s="2"/>
      <c r="B4157" s="2">
        <v>1333858.0</v>
      </c>
      <c r="C4157" s="2" t="s">
        <v>1442</v>
      </c>
      <c r="D4157" s="2">
        <v>8.879040766E9</v>
      </c>
      <c r="E4157" s="2" t="s">
        <v>238</v>
      </c>
      <c r="F4157" s="2" t="s">
        <v>239</v>
      </c>
      <c r="G4157" s="38">
        <v>41219.4375</v>
      </c>
      <c r="H4157" s="100"/>
      <c r="I4157" s="2" t="s">
        <v>3776</v>
      </c>
      <c r="J4157" s="2" t="s">
        <v>241</v>
      </c>
      <c r="K4157" s="2">
        <v>460.0</v>
      </c>
      <c r="L4157" s="101">
        <v>387.77371083758976</v>
      </c>
      <c r="M4157" s="2" t="s">
        <v>1029</v>
      </c>
      <c r="N4157" s="2"/>
      <c r="O4157" s="2"/>
      <c r="X4157" s="2"/>
      <c r="Y4157" s="2"/>
      <c r="Z4157" s="2"/>
    </row>
    <row r="4158" ht="10.5" customHeight="1">
      <c r="A4158" s="2"/>
      <c r="B4158" s="2">
        <v>1323366.0</v>
      </c>
      <c r="C4158" s="2" t="s">
        <v>316</v>
      </c>
      <c r="D4158" s="2">
        <v>9.82035079E9</v>
      </c>
      <c r="E4158" s="2" t="s">
        <v>238</v>
      </c>
      <c r="F4158" s="2" t="s">
        <v>239</v>
      </c>
      <c r="G4158" s="38">
        <v>41219.46875</v>
      </c>
      <c r="H4158" s="100"/>
      <c r="I4158" s="2" t="s">
        <v>3776</v>
      </c>
      <c r="J4158" s="2" t="s">
        <v>241</v>
      </c>
      <c r="K4158" s="2">
        <v>100.0</v>
      </c>
      <c r="L4158" s="101">
        <v>36.686690715738585</v>
      </c>
      <c r="M4158" s="2" t="s">
        <v>1174</v>
      </c>
      <c r="N4158" s="2"/>
      <c r="O4158" s="2"/>
      <c r="X4158" s="2"/>
      <c r="Y4158" s="2"/>
      <c r="Z4158" s="2"/>
    </row>
    <row r="4159" ht="10.5" customHeight="1">
      <c r="A4159" s="2"/>
      <c r="B4159" s="2">
        <v>1352056.0</v>
      </c>
      <c r="C4159" s="2" t="s">
        <v>3868</v>
      </c>
      <c r="D4159" s="2">
        <v>9.825135729E9</v>
      </c>
      <c r="E4159" s="2" t="s">
        <v>238</v>
      </c>
      <c r="F4159" s="2" t="s">
        <v>239</v>
      </c>
      <c r="G4159" s="38">
        <v>41219.489583333336</v>
      </c>
      <c r="H4159" s="100"/>
      <c r="I4159" s="2" t="s">
        <v>3776</v>
      </c>
      <c r="J4159" s="2" t="s">
        <v>241</v>
      </c>
      <c r="K4159" s="2">
        <v>422.0</v>
      </c>
      <c r="L4159" s="101">
        <v>424.2736819302411</v>
      </c>
      <c r="M4159" s="2" t="s">
        <v>1174</v>
      </c>
      <c r="N4159" s="2"/>
      <c r="O4159" s="2"/>
      <c r="X4159" s="2"/>
      <c r="Y4159" s="2"/>
      <c r="Z4159" s="2"/>
    </row>
    <row r="4160" ht="10.5" customHeight="1">
      <c r="A4160" s="2"/>
      <c r="B4160" s="2">
        <v>1352108.0</v>
      </c>
      <c r="C4160" s="2" t="s">
        <v>3869</v>
      </c>
      <c r="D4160" s="2">
        <v>8.425989991E9</v>
      </c>
      <c r="E4160" s="2" t="s">
        <v>238</v>
      </c>
      <c r="F4160" s="2" t="s">
        <v>258</v>
      </c>
      <c r="G4160" s="38">
        <v>41219.541666666664</v>
      </c>
      <c r="H4160" s="100"/>
      <c r="I4160" s="2" t="s">
        <v>3776</v>
      </c>
      <c r="J4160" s="2" t="s">
        <v>241</v>
      </c>
      <c r="K4160" s="2">
        <v>332.0</v>
      </c>
      <c r="L4160" s="101">
        <v>299.4566844308567</v>
      </c>
      <c r="M4160" s="2" t="s">
        <v>1058</v>
      </c>
      <c r="N4160" s="2"/>
      <c r="O4160" s="2"/>
      <c r="X4160" s="2"/>
      <c r="Y4160" s="2"/>
      <c r="Z4160" s="2"/>
    </row>
    <row r="4161" ht="10.5" customHeight="1">
      <c r="A4161" s="2"/>
      <c r="B4161" s="2">
        <v>1352024.0</v>
      </c>
      <c r="C4161" s="2" t="s">
        <v>2120</v>
      </c>
      <c r="D4161" s="2">
        <v>9.322223676E9</v>
      </c>
      <c r="E4161" s="2" t="s">
        <v>238</v>
      </c>
      <c r="F4161" s="2" t="s">
        <v>239</v>
      </c>
      <c r="G4161" s="38">
        <v>41219.5625</v>
      </c>
      <c r="H4161" s="100"/>
      <c r="I4161" s="2" t="s">
        <v>3776</v>
      </c>
      <c r="J4161" s="2" t="s">
        <v>241</v>
      </c>
      <c r="K4161" s="2">
        <v>310.8</v>
      </c>
      <c r="L4161" s="101">
        <v>234.03839215194148</v>
      </c>
      <c r="M4161" s="2" t="s">
        <v>1058</v>
      </c>
      <c r="N4161" s="2"/>
      <c r="O4161" s="2"/>
      <c r="X4161" s="2"/>
      <c r="Y4161" s="2"/>
      <c r="Z4161" s="2"/>
    </row>
    <row r="4162" ht="10.5" customHeight="1">
      <c r="A4162" s="2"/>
      <c r="B4162" s="2">
        <v>1352194.0</v>
      </c>
      <c r="C4162" s="2" t="s">
        <v>1680</v>
      </c>
      <c r="D4162" s="2">
        <v>9.819673886E9</v>
      </c>
      <c r="E4162" s="2" t="s">
        <v>238</v>
      </c>
      <c r="F4162" s="2" t="s">
        <v>239</v>
      </c>
      <c r="G4162" s="38">
        <v>41219.59375</v>
      </c>
      <c r="H4162" s="100"/>
      <c r="I4162" s="2" t="s">
        <v>3776</v>
      </c>
      <c r="J4162" s="2" t="s">
        <v>241</v>
      </c>
      <c r="K4162" s="2">
        <v>110.0</v>
      </c>
      <c r="L4162" s="101">
        <v>91.75479302005412</v>
      </c>
      <c r="M4162" s="2" t="s">
        <v>987</v>
      </c>
      <c r="N4162" s="2"/>
      <c r="O4162" s="2"/>
      <c r="X4162" s="2"/>
      <c r="Y4162" s="2"/>
      <c r="Z4162" s="2"/>
    </row>
    <row r="4163" ht="10.5" customHeight="1">
      <c r="A4163" s="2"/>
      <c r="B4163" s="2">
        <v>1351148.0</v>
      </c>
      <c r="C4163" s="2" t="s">
        <v>3476</v>
      </c>
      <c r="D4163" s="2">
        <v>9.223174326E9</v>
      </c>
      <c r="E4163" s="2" t="s">
        <v>238</v>
      </c>
      <c r="F4163" s="2" t="s">
        <v>239</v>
      </c>
      <c r="G4163" s="38">
        <v>41219.604166666664</v>
      </c>
      <c r="H4163" s="100"/>
      <c r="I4163" s="2" t="s">
        <v>3776</v>
      </c>
      <c r="J4163" s="2" t="s">
        <v>241</v>
      </c>
      <c r="K4163" s="2">
        <v>355.0</v>
      </c>
      <c r="L4163" s="101">
        <v>301.38075185082477</v>
      </c>
      <c r="M4163" s="2" t="s">
        <v>1058</v>
      </c>
      <c r="N4163" s="2"/>
      <c r="O4163" s="2"/>
      <c r="X4163" s="2"/>
      <c r="Y4163" s="2"/>
      <c r="Z4163" s="2"/>
    </row>
    <row r="4164" ht="10.5" customHeight="1">
      <c r="A4164" s="2"/>
      <c r="B4164" s="2">
        <v>1349586.0</v>
      </c>
      <c r="C4164" s="2" t="s">
        <v>3202</v>
      </c>
      <c r="D4164" s="2">
        <v>9.819667741E9</v>
      </c>
      <c r="E4164" s="2" t="s">
        <v>238</v>
      </c>
      <c r="F4164" s="2" t="s">
        <v>239</v>
      </c>
      <c r="G4164" s="38">
        <v>41219.65625</v>
      </c>
      <c r="H4164" s="100"/>
      <c r="I4164" s="2" t="s">
        <v>3776</v>
      </c>
      <c r="J4164" s="2" t="s">
        <v>241</v>
      </c>
      <c r="K4164" s="2">
        <v>300.0</v>
      </c>
      <c r="L4164" s="101">
        <v>275.1848138660659</v>
      </c>
      <c r="M4164" s="2" t="s">
        <v>987</v>
      </c>
      <c r="N4164" s="2"/>
      <c r="O4164" s="2"/>
      <c r="X4164" s="2"/>
      <c r="Y4164" s="2"/>
      <c r="Z4164" s="2"/>
    </row>
    <row r="4165" ht="10.5" customHeight="1">
      <c r="A4165" s="2"/>
      <c r="B4165" s="2">
        <v>1344158.0</v>
      </c>
      <c r="C4165" s="2" t="s">
        <v>1556</v>
      </c>
      <c r="D4165" s="2">
        <v>9.167912673E9</v>
      </c>
      <c r="E4165" s="2" t="s">
        <v>238</v>
      </c>
      <c r="F4165" s="2" t="s">
        <v>258</v>
      </c>
      <c r="G4165" s="38">
        <v>41219.666666666664</v>
      </c>
      <c r="H4165" s="100"/>
      <c r="I4165" s="2" t="s">
        <v>3776</v>
      </c>
      <c r="J4165" s="2" t="s">
        <v>241</v>
      </c>
      <c r="K4165" s="2">
        <v>100.0</v>
      </c>
      <c r="L4165" s="101">
        <v>26.378526055778416</v>
      </c>
      <c r="M4165" s="2" t="s">
        <v>1174</v>
      </c>
      <c r="N4165" s="2"/>
      <c r="O4165" s="2"/>
      <c r="X4165" s="2"/>
      <c r="Y4165" s="2"/>
      <c r="Z4165" s="2"/>
    </row>
    <row r="4166" ht="10.5" customHeight="1">
      <c r="A4166" s="2"/>
      <c r="B4166" s="2">
        <v>1351308.0</v>
      </c>
      <c r="C4166" s="2" t="s">
        <v>848</v>
      </c>
      <c r="D4166" s="2">
        <v>9.650888167E9</v>
      </c>
      <c r="E4166" s="2" t="s">
        <v>238</v>
      </c>
      <c r="F4166" s="2" t="s">
        <v>239</v>
      </c>
      <c r="G4166" s="38">
        <v>41219.75</v>
      </c>
      <c r="H4166" s="100"/>
      <c r="I4166" s="2" t="s">
        <v>3776</v>
      </c>
      <c r="J4166" s="2" t="s">
        <v>241</v>
      </c>
      <c r="K4166" s="2">
        <v>274.0</v>
      </c>
      <c r="L4166" s="101">
        <v>216.04875579904558</v>
      </c>
      <c r="M4166" s="2" t="s">
        <v>1174</v>
      </c>
      <c r="N4166" s="2"/>
      <c r="O4166" s="2"/>
      <c r="X4166" s="2"/>
      <c r="Y4166" s="2"/>
      <c r="Z4166" s="2"/>
    </row>
    <row r="4167" ht="10.5" customHeight="1">
      <c r="A4167" s="2"/>
      <c r="B4167" s="2">
        <v>1351240.0</v>
      </c>
      <c r="C4167" s="2" t="s">
        <v>1036</v>
      </c>
      <c r="D4167" s="2">
        <v>9.833017058E9</v>
      </c>
      <c r="E4167" s="2" t="s">
        <v>238</v>
      </c>
      <c r="F4167" s="2" t="s">
        <v>239</v>
      </c>
      <c r="G4167" s="38">
        <v>41219.75</v>
      </c>
      <c r="H4167" s="100"/>
      <c r="I4167" s="2" t="s">
        <v>3776</v>
      </c>
      <c r="J4167" s="2" t="s">
        <v>241</v>
      </c>
      <c r="K4167" s="2">
        <v>125.0</v>
      </c>
      <c r="L4167" s="101">
        <v>103.4840885465087</v>
      </c>
      <c r="M4167" s="2" t="s">
        <v>1029</v>
      </c>
      <c r="N4167" s="2"/>
      <c r="O4167" s="2"/>
      <c r="X4167" s="2"/>
      <c r="Y4167" s="2"/>
      <c r="Z4167" s="2"/>
    </row>
    <row r="4168" ht="10.5" customHeight="1">
      <c r="A4168" s="2"/>
      <c r="B4168" s="2">
        <v>1354112.0</v>
      </c>
      <c r="C4168" s="2" t="s">
        <v>3870</v>
      </c>
      <c r="D4168" s="2">
        <v>9.76904671E9</v>
      </c>
      <c r="E4168" s="2" t="s">
        <v>238</v>
      </c>
      <c r="F4168" s="2" t="s">
        <v>239</v>
      </c>
      <c r="G4168" s="38">
        <v>41219.75</v>
      </c>
      <c r="H4168" s="100"/>
      <c r="I4168" s="2" t="s">
        <v>3776</v>
      </c>
      <c r="J4168" s="2" t="s">
        <v>241</v>
      </c>
      <c r="K4168" s="2">
        <v>125.0</v>
      </c>
      <c r="L4168" s="101">
        <v>95.90303195207987</v>
      </c>
      <c r="M4168" s="2" t="s">
        <v>1029</v>
      </c>
      <c r="N4168" s="2"/>
      <c r="O4168" s="2"/>
      <c r="X4168" s="2"/>
      <c r="Y4168" s="2"/>
      <c r="Z4168" s="2"/>
    </row>
    <row r="4169" ht="10.5" customHeight="1">
      <c r="A4169" s="2"/>
      <c r="B4169" s="2">
        <v>1354250.0</v>
      </c>
      <c r="C4169" s="2" t="s">
        <v>1940</v>
      </c>
      <c r="D4169" s="2">
        <v>9.867324176E9</v>
      </c>
      <c r="E4169" s="2" t="s">
        <v>238</v>
      </c>
      <c r="F4169" s="2" t="s">
        <v>239</v>
      </c>
      <c r="G4169" s="38">
        <v>41219.854166666664</v>
      </c>
      <c r="H4169" s="100"/>
      <c r="I4169" s="2" t="s">
        <v>3776</v>
      </c>
      <c r="J4169" s="2" t="s">
        <v>241</v>
      </c>
      <c r="K4169" s="2">
        <v>100.0</v>
      </c>
      <c r="L4169" s="101">
        <v>55.2413871036669</v>
      </c>
      <c r="M4169" s="2" t="s">
        <v>1174</v>
      </c>
      <c r="N4169" s="2"/>
      <c r="O4169" s="2"/>
      <c r="X4169" s="2"/>
      <c r="Y4169" s="2"/>
      <c r="Z4169" s="2"/>
    </row>
    <row r="4170" ht="10.5" customHeight="1">
      <c r="A4170" s="2"/>
      <c r="B4170" s="2">
        <v>1354522.0</v>
      </c>
      <c r="C4170" s="2" t="s">
        <v>3871</v>
      </c>
      <c r="D4170" s="2">
        <v>9.833787489E9</v>
      </c>
      <c r="E4170" s="2" t="s">
        <v>238</v>
      </c>
      <c r="F4170" s="2" t="s">
        <v>283</v>
      </c>
      <c r="G4170" s="38">
        <v>41219.885416666664</v>
      </c>
      <c r="H4170" s="100"/>
      <c r="I4170" s="2" t="s">
        <v>3776</v>
      </c>
      <c r="J4170" s="2" t="s">
        <v>241</v>
      </c>
      <c r="K4170" s="2">
        <v>279.0</v>
      </c>
      <c r="L4170" s="101">
        <v>376.85612449442425</v>
      </c>
      <c r="M4170" s="2" t="s">
        <v>1174</v>
      </c>
      <c r="N4170" s="2"/>
      <c r="O4170" s="2"/>
      <c r="X4170" s="2"/>
      <c r="Y4170" s="2"/>
      <c r="Z4170" s="2"/>
    </row>
    <row r="4171" ht="10.5" customHeight="1">
      <c r="A4171" s="2"/>
      <c r="B4171" s="2">
        <v>1354656.0</v>
      </c>
      <c r="C4171" s="2" t="s">
        <v>3872</v>
      </c>
      <c r="D4171" s="2">
        <v>9.867865549E9</v>
      </c>
      <c r="E4171" s="2" t="s">
        <v>238</v>
      </c>
      <c r="F4171" s="2" t="s">
        <v>258</v>
      </c>
      <c r="G4171" s="38">
        <v>41219.947916666664</v>
      </c>
      <c r="H4171" s="100"/>
      <c r="I4171" s="2" t="s">
        <v>3776</v>
      </c>
      <c r="J4171" s="2" t="s">
        <v>241</v>
      </c>
      <c r="K4171" s="2">
        <v>422.8</v>
      </c>
      <c r="L4171" s="101">
        <v>268.3720694753357</v>
      </c>
      <c r="M4171" s="2" t="s">
        <v>1029</v>
      </c>
      <c r="N4171" s="2"/>
      <c r="O4171" s="2"/>
      <c r="X4171" s="2"/>
      <c r="Y4171" s="2"/>
      <c r="Z4171" s="2"/>
    </row>
    <row r="4172" ht="10.5" customHeight="1">
      <c r="A4172" s="2"/>
      <c r="B4172" s="2">
        <v>1354408.0</v>
      </c>
      <c r="C4172" s="2" t="s">
        <v>3873</v>
      </c>
      <c r="D4172" s="2">
        <v>9.819064145E9</v>
      </c>
      <c r="E4172" s="2" t="s">
        <v>238</v>
      </c>
      <c r="F4172" s="2" t="s">
        <v>239</v>
      </c>
      <c r="G4172" s="38">
        <v>41219.979166666664</v>
      </c>
      <c r="H4172" s="100"/>
      <c r="I4172" s="2" t="s">
        <v>3776</v>
      </c>
      <c r="J4172" s="2" t="s">
        <v>241</v>
      </c>
      <c r="K4172" s="2">
        <v>357.0</v>
      </c>
      <c r="L4172" s="101">
        <v>322.5454934704738</v>
      </c>
      <c r="M4172" s="2" t="s">
        <v>1058</v>
      </c>
      <c r="N4172" s="2"/>
      <c r="O4172" s="2"/>
      <c r="X4172" s="2"/>
      <c r="Y4172" s="2"/>
      <c r="Z4172" s="2"/>
    </row>
    <row r="4173" ht="10.5" customHeight="1">
      <c r="A4173" s="2"/>
      <c r="B4173" s="2">
        <v>1353766.0</v>
      </c>
      <c r="C4173" s="2" t="s">
        <v>3874</v>
      </c>
      <c r="D4173" s="2">
        <v>9.819461613E9</v>
      </c>
      <c r="E4173" s="2" t="s">
        <v>238</v>
      </c>
      <c r="F4173" s="2" t="s">
        <v>239</v>
      </c>
      <c r="G4173" s="38">
        <v>41220.010416666664</v>
      </c>
      <c r="H4173" s="100"/>
      <c r="I4173" s="2" t="s">
        <v>3776</v>
      </c>
      <c r="J4173" s="2" t="s">
        <v>241</v>
      </c>
      <c r="K4173" s="2">
        <v>231.0</v>
      </c>
      <c r="L4173" s="101">
        <v>207.1014482723882</v>
      </c>
      <c r="M4173" s="2" t="s">
        <v>1058</v>
      </c>
      <c r="N4173" s="2"/>
      <c r="O4173" s="2"/>
      <c r="X4173" s="2"/>
      <c r="Y4173" s="2"/>
      <c r="Z4173" s="2"/>
    </row>
    <row r="4174" ht="10.5" customHeight="1">
      <c r="A4174" s="2"/>
      <c r="B4174" s="2">
        <v>1353816.0</v>
      </c>
      <c r="C4174" s="2" t="s">
        <v>3875</v>
      </c>
      <c r="D4174" s="2">
        <v>9.820625412E9</v>
      </c>
      <c r="E4174" s="2" t="s">
        <v>238</v>
      </c>
      <c r="F4174" s="2" t="s">
        <v>239</v>
      </c>
      <c r="G4174" s="38">
        <v>41220.0625</v>
      </c>
      <c r="H4174" s="100"/>
      <c r="I4174" s="2" t="s">
        <v>3776</v>
      </c>
      <c r="J4174" s="2" t="s">
        <v>241</v>
      </c>
      <c r="K4174" s="2">
        <v>312.2</v>
      </c>
      <c r="L4174" s="101">
        <v>296.4524401467349</v>
      </c>
      <c r="M4174" s="2" t="s">
        <v>1174</v>
      </c>
      <c r="N4174" s="2"/>
      <c r="O4174" s="2"/>
      <c r="X4174" s="2"/>
      <c r="Y4174" s="2"/>
      <c r="Z4174" s="2"/>
    </row>
    <row r="4175" ht="10.5" customHeight="1">
      <c r="A4175" s="2"/>
      <c r="B4175" s="2">
        <v>1353490.0</v>
      </c>
      <c r="C4175" s="2" t="s">
        <v>3876</v>
      </c>
      <c r="D4175" s="2">
        <v>9.820835096E9</v>
      </c>
      <c r="E4175" s="2" t="s">
        <v>238</v>
      </c>
      <c r="F4175" s="2" t="s">
        <v>239</v>
      </c>
      <c r="G4175" s="38">
        <v>41220.0625</v>
      </c>
      <c r="H4175" s="100"/>
      <c r="I4175" s="2" t="s">
        <v>3776</v>
      </c>
      <c r="J4175" s="2" t="s">
        <v>241</v>
      </c>
      <c r="K4175" s="2">
        <v>428.0</v>
      </c>
      <c r="L4175" s="101">
        <v>382.0879183917681</v>
      </c>
      <c r="M4175" s="2" t="s">
        <v>1029</v>
      </c>
      <c r="N4175" s="2"/>
      <c r="O4175" s="2"/>
      <c r="X4175" s="2"/>
      <c r="Y4175" s="2"/>
      <c r="Z4175" s="2"/>
    </row>
    <row r="4176" ht="10.5" customHeight="1">
      <c r="A4176" s="2"/>
      <c r="B4176" s="2">
        <v>1353210.0</v>
      </c>
      <c r="C4176" s="2" t="s">
        <v>3877</v>
      </c>
      <c r="D4176" s="2">
        <v>9.867390009E9</v>
      </c>
      <c r="E4176" s="2" t="s">
        <v>238</v>
      </c>
      <c r="F4176" s="2" t="s">
        <v>239</v>
      </c>
      <c r="G4176" s="38">
        <v>41220.15625</v>
      </c>
      <c r="H4176" s="100"/>
      <c r="I4176" s="2" t="s">
        <v>3776</v>
      </c>
      <c r="J4176" s="2" t="s">
        <v>241</v>
      </c>
      <c r="K4176" s="2">
        <v>283.0</v>
      </c>
      <c r="L4176" s="101">
        <v>273.77447789482255</v>
      </c>
      <c r="M4176" s="2" t="s">
        <v>1174</v>
      </c>
      <c r="N4176" s="2"/>
      <c r="O4176" s="2"/>
      <c r="X4176" s="2"/>
      <c r="Y4176" s="2"/>
      <c r="Z4176" s="2"/>
    </row>
    <row r="4177" ht="10.5" customHeight="1">
      <c r="A4177" s="2"/>
      <c r="B4177" s="2">
        <v>1352582.0</v>
      </c>
      <c r="C4177" s="2" t="s">
        <v>3878</v>
      </c>
      <c r="D4177" s="2">
        <v>9.92003545E9</v>
      </c>
      <c r="E4177" s="2" t="s">
        <v>238</v>
      </c>
      <c r="F4177" s="2" t="s">
        <v>239</v>
      </c>
      <c r="G4177" s="38">
        <v>41220.15625</v>
      </c>
      <c r="H4177" s="100"/>
      <c r="I4177" s="2" t="s">
        <v>3776</v>
      </c>
      <c r="J4177" s="2" t="s">
        <v>241</v>
      </c>
      <c r="K4177" s="2">
        <v>283.0</v>
      </c>
      <c r="L4177" s="101">
        <v>251.31469213787085</v>
      </c>
      <c r="M4177" s="2" t="s">
        <v>1029</v>
      </c>
      <c r="N4177" s="2"/>
      <c r="O4177" s="2"/>
      <c r="X4177" s="2"/>
      <c r="Y4177" s="2"/>
      <c r="Z4177" s="2"/>
    </row>
    <row r="4178" ht="10.5" customHeight="1">
      <c r="A4178" s="2"/>
      <c r="B4178" s="2">
        <v>1345502.0</v>
      </c>
      <c r="C4178" s="2" t="s">
        <v>318</v>
      </c>
      <c r="D4178" s="2">
        <v>9.820003087E9</v>
      </c>
      <c r="E4178" s="2" t="s">
        <v>238</v>
      </c>
      <c r="F4178" s="2" t="s">
        <v>258</v>
      </c>
      <c r="G4178" s="38">
        <v>41220.177083333336</v>
      </c>
      <c r="H4178" s="100"/>
      <c r="I4178" s="2" t="s">
        <v>3776</v>
      </c>
      <c r="J4178" s="2" t="s">
        <v>241</v>
      </c>
      <c r="K4178" s="2">
        <v>253.0</v>
      </c>
      <c r="L4178" s="101">
        <v>238.72671805095803</v>
      </c>
      <c r="M4178" s="2" t="s">
        <v>1174</v>
      </c>
      <c r="N4178" s="2"/>
      <c r="O4178" s="2"/>
      <c r="X4178" s="2"/>
      <c r="Y4178" s="2"/>
      <c r="Z4178" s="2"/>
    </row>
    <row r="4179" ht="10.5" customHeight="1">
      <c r="A4179" s="2"/>
      <c r="B4179" s="2">
        <v>1353792.0</v>
      </c>
      <c r="C4179" s="2" t="s">
        <v>3879</v>
      </c>
      <c r="D4179" s="2">
        <v>9.004660275E9</v>
      </c>
      <c r="E4179" s="2" t="s">
        <v>238</v>
      </c>
      <c r="F4179" s="2" t="s">
        <v>239</v>
      </c>
      <c r="G4179" s="38">
        <v>41220.208333333336</v>
      </c>
      <c r="H4179" s="100"/>
      <c r="I4179" s="2" t="s">
        <v>3776</v>
      </c>
      <c r="J4179" s="2" t="s">
        <v>241</v>
      </c>
      <c r="K4179" s="2">
        <v>299.0</v>
      </c>
      <c r="L4179" s="101">
        <v>252.25606126031442</v>
      </c>
      <c r="M4179" s="2" t="s">
        <v>987</v>
      </c>
      <c r="N4179" s="2"/>
      <c r="O4179" s="2"/>
      <c r="X4179" s="2"/>
      <c r="Y4179" s="2"/>
      <c r="Z4179" s="2"/>
    </row>
    <row r="4180" ht="10.5" customHeight="1">
      <c r="A4180" s="2"/>
      <c r="B4180" s="2">
        <v>1350958.0</v>
      </c>
      <c r="C4180" s="2" t="s">
        <v>322</v>
      </c>
      <c r="D4180" s="2">
        <v>7.208008001E9</v>
      </c>
      <c r="E4180" s="2" t="s">
        <v>238</v>
      </c>
      <c r="F4180" s="2" t="s">
        <v>258</v>
      </c>
      <c r="G4180" s="38">
        <v>41220.25</v>
      </c>
      <c r="H4180" s="100"/>
      <c r="I4180" s="2" t="s">
        <v>3776</v>
      </c>
      <c r="J4180" s="2" t="s">
        <v>241</v>
      </c>
      <c r="K4180" s="2">
        <v>352.0</v>
      </c>
      <c r="L4180" s="101">
        <v>275.9531260697645</v>
      </c>
      <c r="M4180" s="2" t="s">
        <v>1029</v>
      </c>
      <c r="N4180" s="2"/>
      <c r="O4180" s="2"/>
      <c r="X4180" s="2"/>
      <c r="Y4180" s="2"/>
      <c r="Z4180" s="2"/>
    </row>
    <row r="4181" ht="10.5" customHeight="1">
      <c r="A4181" s="2"/>
      <c r="B4181" s="2">
        <v>1345304.0</v>
      </c>
      <c r="C4181" s="2" t="s">
        <v>3322</v>
      </c>
      <c r="D4181" s="2">
        <v>9.820138664E9</v>
      </c>
      <c r="E4181" s="2" t="s">
        <v>238</v>
      </c>
      <c r="F4181" s="2" t="s">
        <v>239</v>
      </c>
      <c r="G4181" s="38">
        <v>41220.333333333336</v>
      </c>
      <c r="H4181" s="100"/>
      <c r="I4181" s="2" t="s">
        <v>3776</v>
      </c>
      <c r="J4181" s="2" t="s">
        <v>241</v>
      </c>
      <c r="K4181" s="2">
        <v>220.0</v>
      </c>
      <c r="L4181" s="101">
        <v>166.69603245305825</v>
      </c>
      <c r="M4181" s="2" t="s">
        <v>1058</v>
      </c>
      <c r="N4181" s="2"/>
      <c r="O4181" s="2"/>
      <c r="X4181" s="2"/>
      <c r="Y4181" s="2"/>
      <c r="Z4181" s="2"/>
    </row>
    <row r="4182" ht="10.5" customHeight="1">
      <c r="A4182" s="2"/>
      <c r="B4182" s="2">
        <v>1354818.0</v>
      </c>
      <c r="C4182" s="2" t="s">
        <v>1172</v>
      </c>
      <c r="D4182" s="2">
        <v>9.322507162E9</v>
      </c>
      <c r="E4182" s="2" t="s">
        <v>238</v>
      </c>
      <c r="F4182" s="2" t="s">
        <v>333</v>
      </c>
      <c r="G4182" s="38">
        <v>41220.34375</v>
      </c>
      <c r="H4182" s="100"/>
      <c r="I4182" s="2" t="s">
        <v>3776</v>
      </c>
      <c r="J4182" s="2" t="s">
        <v>241</v>
      </c>
      <c r="K4182" s="2">
        <v>115.0</v>
      </c>
      <c r="L4182" s="101">
        <v>108.8438433354598</v>
      </c>
      <c r="M4182" s="2" t="s">
        <v>1174</v>
      </c>
      <c r="N4182" s="2"/>
      <c r="O4182" s="2"/>
      <c r="X4182" s="2"/>
      <c r="Y4182" s="2"/>
      <c r="Z4182" s="2"/>
    </row>
    <row r="4183" ht="10.5" customHeight="1">
      <c r="A4183" s="2"/>
      <c r="B4183" s="2">
        <v>1351876.0</v>
      </c>
      <c r="C4183" s="2" t="s">
        <v>2710</v>
      </c>
      <c r="D4183" s="2">
        <v>7.738389226E9</v>
      </c>
      <c r="E4183" s="2" t="s">
        <v>238</v>
      </c>
      <c r="F4183" s="2" t="s">
        <v>239</v>
      </c>
      <c r="G4183" s="38">
        <v>41220.354166666664</v>
      </c>
      <c r="H4183" s="100"/>
      <c r="I4183" s="2" t="s">
        <v>3776</v>
      </c>
      <c r="J4183" s="2" t="s">
        <v>241</v>
      </c>
      <c r="K4183" s="2">
        <v>304.0</v>
      </c>
      <c r="L4183" s="101">
        <v>239.9431072462276</v>
      </c>
      <c r="M4183" s="2" t="s">
        <v>1029</v>
      </c>
      <c r="N4183" s="2"/>
      <c r="O4183" s="2"/>
      <c r="X4183" s="2"/>
      <c r="Y4183" s="2"/>
      <c r="Z4183" s="2"/>
    </row>
    <row r="4184" ht="10.5" customHeight="1">
      <c r="A4184" s="2"/>
      <c r="B4184" s="2">
        <v>1355240.0</v>
      </c>
      <c r="C4184" s="2" t="s">
        <v>3867</v>
      </c>
      <c r="D4184" s="2">
        <v>9.773519195E9</v>
      </c>
      <c r="E4184" s="2" t="s">
        <v>238</v>
      </c>
      <c r="F4184" s="2" t="s">
        <v>239</v>
      </c>
      <c r="G4184" s="38">
        <v>41220.375</v>
      </c>
      <c r="H4184" s="100"/>
      <c r="I4184" s="2" t="s">
        <v>3776</v>
      </c>
      <c r="J4184" s="2" t="s">
        <v>241</v>
      </c>
      <c r="K4184" s="2">
        <v>100.0</v>
      </c>
      <c r="L4184" s="101">
        <v>45.47978499506833</v>
      </c>
      <c r="M4184" s="2" t="s">
        <v>1058</v>
      </c>
      <c r="N4184" s="2"/>
      <c r="O4184" s="2"/>
      <c r="X4184" s="2"/>
      <c r="Y4184" s="2"/>
      <c r="Z4184" s="2"/>
    </row>
    <row r="4185" ht="10.5" customHeight="1">
      <c r="A4185" s="2"/>
      <c r="B4185" s="2">
        <v>1355246.0</v>
      </c>
      <c r="C4185" s="2" t="s">
        <v>2199</v>
      </c>
      <c r="D4185" s="2">
        <v>9.820103232E9</v>
      </c>
      <c r="E4185" s="2" t="s">
        <v>238</v>
      </c>
      <c r="F4185" s="2" t="s">
        <v>239</v>
      </c>
      <c r="G4185" s="38">
        <v>41220.385416666664</v>
      </c>
      <c r="H4185" s="100"/>
      <c r="I4185" s="2" t="s">
        <v>3776</v>
      </c>
      <c r="J4185" s="2" t="s">
        <v>241</v>
      </c>
      <c r="K4185" s="2">
        <v>252.0</v>
      </c>
      <c r="L4185" s="101">
        <v>270.59906334491563</v>
      </c>
      <c r="M4185" s="2" t="s">
        <v>987</v>
      </c>
      <c r="N4185" s="2"/>
      <c r="O4185" s="2"/>
      <c r="X4185" s="2"/>
      <c r="Y4185" s="2"/>
      <c r="Z4185" s="2"/>
    </row>
    <row r="4186" ht="10.5" customHeight="1">
      <c r="A4186" s="2"/>
      <c r="B4186" s="2">
        <v>1355542.0</v>
      </c>
      <c r="C4186" s="2" t="s">
        <v>3880</v>
      </c>
      <c r="D4186" s="2">
        <v>8.976492934E9</v>
      </c>
      <c r="E4186" s="2" t="s">
        <v>238</v>
      </c>
      <c r="F4186" s="2" t="s">
        <v>239</v>
      </c>
      <c r="G4186" s="38">
        <v>41220.4375</v>
      </c>
      <c r="H4186" s="100"/>
      <c r="I4186" s="2" t="s">
        <v>3776</v>
      </c>
      <c r="J4186" s="2" t="s">
        <v>241</v>
      </c>
      <c r="K4186" s="2">
        <v>140.0</v>
      </c>
      <c r="L4186" s="101">
        <v>133.58343851936422</v>
      </c>
      <c r="M4186" s="2" t="s">
        <v>1174</v>
      </c>
      <c r="N4186" s="2"/>
      <c r="O4186" s="2"/>
      <c r="X4186" s="2"/>
      <c r="Y4186" s="2"/>
      <c r="Z4186" s="2"/>
    </row>
    <row r="4187" ht="10.5" customHeight="1">
      <c r="A4187" s="2"/>
      <c r="B4187" s="2">
        <v>1354020.0</v>
      </c>
      <c r="C4187" s="2" t="s">
        <v>3881</v>
      </c>
      <c r="D4187" s="2">
        <v>9.967422775E9</v>
      </c>
      <c r="E4187" s="2" t="s">
        <v>238</v>
      </c>
      <c r="F4187" s="2" t="s">
        <v>239</v>
      </c>
      <c r="G4187" s="38">
        <v>41220.447916666664</v>
      </c>
      <c r="H4187" s="100"/>
      <c r="I4187" s="2" t="s">
        <v>3776</v>
      </c>
      <c r="J4187" s="2" t="s">
        <v>241</v>
      </c>
      <c r="K4187" s="2">
        <v>1184.0</v>
      </c>
      <c r="L4187" s="101">
        <v>622.7000109854964</v>
      </c>
      <c r="M4187" s="2" t="s">
        <v>1058</v>
      </c>
      <c r="N4187" s="2"/>
      <c r="O4187" s="2"/>
      <c r="X4187" s="2"/>
      <c r="Y4187" s="2"/>
      <c r="Z4187" s="2"/>
    </row>
    <row r="4188" ht="10.5" customHeight="1">
      <c r="A4188" s="2"/>
      <c r="B4188" s="2">
        <v>1349692.0</v>
      </c>
      <c r="C4188" s="2" t="s">
        <v>3882</v>
      </c>
      <c r="D4188" s="2">
        <v>9.987671053E9</v>
      </c>
      <c r="E4188" s="2" t="s">
        <v>238</v>
      </c>
      <c r="F4188" s="2" t="s">
        <v>333</v>
      </c>
      <c r="G4188" s="38">
        <v>41220.458333333336</v>
      </c>
      <c r="H4188" s="100"/>
      <c r="I4188" s="2" t="s">
        <v>3776</v>
      </c>
      <c r="J4188" s="2" t="s">
        <v>241</v>
      </c>
      <c r="K4188" s="2">
        <v>498.0</v>
      </c>
      <c r="L4188" s="101">
        <v>235.7206987425646</v>
      </c>
      <c r="M4188" s="2" t="s">
        <v>1095</v>
      </c>
      <c r="N4188" s="2"/>
      <c r="O4188" s="2"/>
      <c r="X4188" s="2"/>
      <c r="Y4188" s="2"/>
      <c r="Z4188" s="2"/>
    </row>
    <row r="4189" ht="10.5" customHeight="1">
      <c r="A4189" s="2"/>
      <c r="B4189" s="2">
        <v>1355608.0</v>
      </c>
      <c r="C4189" s="2" t="s">
        <v>3883</v>
      </c>
      <c r="D4189" s="2">
        <v>9.820776186E9</v>
      </c>
      <c r="E4189" s="2" t="s">
        <v>238</v>
      </c>
      <c r="F4189" s="2" t="s">
        <v>239</v>
      </c>
      <c r="G4189" s="38">
        <v>41220.510416666664</v>
      </c>
      <c r="H4189" s="100"/>
      <c r="I4189" s="2" t="s">
        <v>3776</v>
      </c>
      <c r="J4189" s="2" t="s">
        <v>241</v>
      </c>
      <c r="K4189" s="2">
        <v>264.6</v>
      </c>
      <c r="L4189" s="101">
        <v>286.59811081491733</v>
      </c>
      <c r="M4189" s="2" t="s">
        <v>1035</v>
      </c>
      <c r="N4189" s="2"/>
      <c r="O4189" s="2"/>
      <c r="X4189" s="2"/>
      <c r="Y4189" s="2"/>
      <c r="Z4189" s="2"/>
    </row>
    <row r="4190" ht="10.5" customHeight="1">
      <c r="A4190" s="2"/>
      <c r="B4190" s="2">
        <v>1355734.0</v>
      </c>
      <c r="C4190" s="2" t="s">
        <v>3884</v>
      </c>
      <c r="D4190" s="2">
        <v>8.080699354E9</v>
      </c>
      <c r="E4190" s="2" t="s">
        <v>238</v>
      </c>
      <c r="F4190" s="2" t="s">
        <v>239</v>
      </c>
      <c r="G4190" s="38">
        <v>41220.520833333336</v>
      </c>
      <c r="H4190" s="100"/>
      <c r="I4190" s="2" t="s">
        <v>3776</v>
      </c>
      <c r="J4190" s="2" t="s">
        <v>241</v>
      </c>
      <c r="K4190" s="2">
        <v>455.0</v>
      </c>
      <c r="L4190" s="101">
        <v>357.44948445987444</v>
      </c>
      <c r="M4190" s="2" t="s">
        <v>1029</v>
      </c>
      <c r="N4190" s="2"/>
      <c r="O4190" s="2"/>
      <c r="X4190" s="2"/>
      <c r="Y4190" s="2"/>
      <c r="Z4190" s="2"/>
    </row>
    <row r="4191" ht="10.5" customHeight="1">
      <c r="A4191" s="2"/>
      <c r="B4191" s="2">
        <v>1352298.0</v>
      </c>
      <c r="C4191" s="2" t="s">
        <v>3885</v>
      </c>
      <c r="D4191" s="2">
        <v>9.820908044E9</v>
      </c>
      <c r="E4191" s="2" t="s">
        <v>238</v>
      </c>
      <c r="F4191" s="2" t="s">
        <v>239</v>
      </c>
      <c r="G4191" s="38">
        <v>41220.520833333336</v>
      </c>
      <c r="H4191" s="100"/>
      <c r="I4191" s="2" t="s">
        <v>3776</v>
      </c>
      <c r="J4191" s="2" t="s">
        <v>241</v>
      </c>
      <c r="K4191" s="2">
        <v>1043.0</v>
      </c>
      <c r="L4191" s="101">
        <v>1078.5100049850503</v>
      </c>
      <c r="M4191" s="2" t="s">
        <v>1035</v>
      </c>
      <c r="N4191" s="2"/>
      <c r="O4191" s="2"/>
      <c r="X4191" s="2"/>
      <c r="Y4191" s="2"/>
      <c r="Z4191" s="2"/>
    </row>
    <row r="4192" ht="10.5" customHeight="1">
      <c r="A4192" s="2"/>
      <c r="B4192" s="2">
        <v>1352974.0</v>
      </c>
      <c r="C4192" s="2" t="s">
        <v>3886</v>
      </c>
      <c r="D4192" s="2">
        <v>9.819196667E9</v>
      </c>
      <c r="E4192" s="2" t="s">
        <v>238</v>
      </c>
      <c r="F4192" s="2" t="s">
        <v>239</v>
      </c>
      <c r="G4192" s="38">
        <v>41220.552083333336</v>
      </c>
      <c r="H4192" s="100"/>
      <c r="I4192" s="2" t="s">
        <v>3776</v>
      </c>
      <c r="J4192" s="2" t="s">
        <v>241</v>
      </c>
      <c r="K4192" s="2">
        <v>232.0</v>
      </c>
      <c r="L4192" s="101">
        <v>240.7916849574387</v>
      </c>
      <c r="M4192" s="2" t="s">
        <v>987</v>
      </c>
      <c r="N4192" s="2"/>
      <c r="O4192" s="2"/>
      <c r="X4192" s="2"/>
      <c r="Y4192" s="2"/>
      <c r="Z4192" s="2"/>
    </row>
    <row r="4193" ht="10.5" customHeight="1">
      <c r="A4193" s="2"/>
      <c r="B4193" s="2">
        <v>1356230.0</v>
      </c>
      <c r="C4193" s="2" t="s">
        <v>3887</v>
      </c>
      <c r="D4193" s="2">
        <v>9.821586852E9</v>
      </c>
      <c r="E4193" s="2" t="s">
        <v>238</v>
      </c>
      <c r="F4193" s="2" t="s">
        <v>239</v>
      </c>
      <c r="G4193" s="38">
        <v>41220.583333333336</v>
      </c>
      <c r="H4193" s="100"/>
      <c r="I4193" s="2" t="s">
        <v>3776</v>
      </c>
      <c r="J4193" s="2" t="s">
        <v>241</v>
      </c>
      <c r="K4193" s="2">
        <v>466.0</v>
      </c>
      <c r="L4193" s="101">
        <v>453.13654297812957</v>
      </c>
      <c r="M4193" s="2" t="s">
        <v>1174</v>
      </c>
      <c r="N4193" s="2"/>
      <c r="O4193" s="2"/>
      <c r="X4193" s="2"/>
      <c r="Y4193" s="2"/>
      <c r="Z4193" s="2"/>
    </row>
    <row r="4194" ht="10.5" customHeight="1">
      <c r="A4194" s="2"/>
      <c r="B4194" s="2">
        <v>1354486.0</v>
      </c>
      <c r="C4194" s="2" t="s">
        <v>1758</v>
      </c>
      <c r="D4194" s="2">
        <v>9.82041509E9</v>
      </c>
      <c r="E4194" s="2" t="s">
        <v>238</v>
      </c>
      <c r="F4194" s="2" t="s">
        <v>239</v>
      </c>
      <c r="G4194" s="38">
        <v>41220.604166666664</v>
      </c>
      <c r="H4194" s="100"/>
      <c r="I4194" s="2" t="s">
        <v>3776</v>
      </c>
      <c r="J4194" s="2" t="s">
        <v>241</v>
      </c>
      <c r="K4194" s="2">
        <v>115.0</v>
      </c>
      <c r="L4194" s="101">
        <v>235.7206987425646</v>
      </c>
      <c r="M4194" s="2" t="s">
        <v>1095</v>
      </c>
      <c r="N4194" s="2"/>
      <c r="O4194" s="2"/>
      <c r="X4194" s="2"/>
      <c r="Y4194" s="2"/>
      <c r="Z4194" s="2"/>
    </row>
    <row r="4195" ht="10.5" customHeight="1">
      <c r="A4195" s="2"/>
      <c r="B4195" s="2">
        <v>1355962.0</v>
      </c>
      <c r="C4195" s="2" t="s">
        <v>3888</v>
      </c>
      <c r="D4195" s="2">
        <v>9.930637678E9</v>
      </c>
      <c r="E4195" s="2" t="s">
        <v>238</v>
      </c>
      <c r="F4195" s="2" t="s">
        <v>239</v>
      </c>
      <c r="G4195" s="38">
        <v>41220.625</v>
      </c>
      <c r="H4195" s="100"/>
      <c r="I4195" s="2" t="s">
        <v>3776</v>
      </c>
      <c r="J4195" s="2" t="s">
        <v>241</v>
      </c>
      <c r="K4195" s="2">
        <v>273.0</v>
      </c>
      <c r="L4195" s="101">
        <v>293.5278159506671</v>
      </c>
      <c r="M4195" s="2" t="s">
        <v>987</v>
      </c>
      <c r="N4195" s="2"/>
      <c r="O4195" s="2"/>
      <c r="X4195" s="2"/>
      <c r="Y4195" s="2"/>
      <c r="Z4195" s="2"/>
    </row>
    <row r="4196" ht="10.5" customHeight="1">
      <c r="A4196" s="2"/>
      <c r="B4196" s="2">
        <v>1355258.0</v>
      </c>
      <c r="C4196" s="2" t="s">
        <v>3889</v>
      </c>
      <c r="D4196" s="2">
        <v>2.23098823E9</v>
      </c>
      <c r="E4196" s="2" t="s">
        <v>238</v>
      </c>
      <c r="F4196" s="2" t="s">
        <v>239</v>
      </c>
      <c r="G4196" s="38">
        <v>41220.635416666664</v>
      </c>
      <c r="H4196" s="100"/>
      <c r="I4196" s="2" t="s">
        <v>3776</v>
      </c>
      <c r="J4196" s="2" t="s">
        <v>241</v>
      </c>
      <c r="K4196" s="2">
        <v>311.0</v>
      </c>
      <c r="L4196" s="101">
        <v>249.41942798926368</v>
      </c>
      <c r="M4196" s="2" t="s">
        <v>1029</v>
      </c>
      <c r="N4196" s="2"/>
      <c r="O4196" s="2"/>
      <c r="X4196" s="2"/>
      <c r="Y4196" s="2"/>
      <c r="Z4196" s="2"/>
    </row>
    <row r="4197" ht="10.5" customHeight="1">
      <c r="A4197" s="2"/>
      <c r="B4197" s="2">
        <v>1341580.0</v>
      </c>
      <c r="C4197" s="2" t="s">
        <v>2093</v>
      </c>
      <c r="D4197" s="2">
        <v>9.769008423E9</v>
      </c>
      <c r="E4197" s="2" t="s">
        <v>238</v>
      </c>
      <c r="F4197" s="2" t="s">
        <v>333</v>
      </c>
      <c r="G4197" s="38">
        <v>41220.65625</v>
      </c>
      <c r="H4197" s="100"/>
      <c r="I4197" s="2" t="s">
        <v>3776</v>
      </c>
      <c r="J4197" s="2" t="s">
        <v>241</v>
      </c>
      <c r="K4197" s="2">
        <v>172.0</v>
      </c>
      <c r="L4197" s="101">
        <v>145.95323611131641</v>
      </c>
      <c r="M4197" s="2" t="s">
        <v>1174</v>
      </c>
      <c r="N4197" s="2"/>
      <c r="O4197" s="2"/>
      <c r="X4197" s="2"/>
      <c r="Y4197" s="2"/>
      <c r="Z4197" s="2"/>
    </row>
    <row r="4198" ht="10.5" customHeight="1">
      <c r="A4198" s="2"/>
      <c r="B4198" s="2">
        <v>1347120.0</v>
      </c>
      <c r="C4198" s="2" t="s">
        <v>2251</v>
      </c>
      <c r="D4198" s="2">
        <v>9.967592003E9</v>
      </c>
      <c r="E4198" s="2" t="s">
        <v>238</v>
      </c>
      <c r="F4198" s="2" t="s">
        <v>258</v>
      </c>
      <c r="G4198" s="38">
        <v>41220.708333333336</v>
      </c>
      <c r="H4198" s="100"/>
      <c r="I4198" s="2" t="s">
        <v>3776</v>
      </c>
      <c r="J4198" s="2" t="s">
        <v>241</v>
      </c>
      <c r="K4198" s="2">
        <v>340.0</v>
      </c>
      <c r="L4198" s="101">
        <v>321.5354002635996</v>
      </c>
      <c r="M4198" s="2" t="s">
        <v>1035</v>
      </c>
      <c r="N4198" s="2"/>
      <c r="O4198" s="2"/>
      <c r="X4198" s="2"/>
      <c r="Y4198" s="2"/>
      <c r="Z4198" s="2"/>
    </row>
    <row r="4199" ht="10.5" customHeight="1">
      <c r="A4199" s="2"/>
      <c r="B4199" s="2">
        <v>1356234.0</v>
      </c>
      <c r="C4199" s="2" t="s">
        <v>3890</v>
      </c>
      <c r="D4199" s="2">
        <v>9.870223607E9</v>
      </c>
      <c r="E4199" s="2" t="s">
        <v>238</v>
      </c>
      <c r="F4199" s="2" t="s">
        <v>239</v>
      </c>
      <c r="G4199" s="38">
        <v>41220.71875</v>
      </c>
      <c r="H4199" s="100"/>
      <c r="I4199" s="2" t="s">
        <v>3776</v>
      </c>
      <c r="J4199" s="2" t="s">
        <v>241</v>
      </c>
      <c r="K4199" s="2">
        <v>288.0</v>
      </c>
      <c r="L4199" s="101">
        <v>235.7206987425646</v>
      </c>
      <c r="M4199" s="2" t="s">
        <v>1095</v>
      </c>
      <c r="N4199" s="2"/>
      <c r="O4199" s="2"/>
      <c r="X4199" s="2"/>
      <c r="Y4199" s="2"/>
      <c r="Z4199" s="2"/>
    </row>
    <row r="4200" ht="10.5" customHeight="1">
      <c r="A4200" s="2"/>
      <c r="B4200" s="2">
        <v>1354246.0</v>
      </c>
      <c r="C4200" s="2" t="s">
        <v>752</v>
      </c>
      <c r="D4200" s="2">
        <v>9.819381606E9</v>
      </c>
      <c r="E4200" s="2" t="s">
        <v>238</v>
      </c>
      <c r="F4200" s="2" t="s">
        <v>239</v>
      </c>
      <c r="G4200" s="38">
        <v>41220.760416666664</v>
      </c>
      <c r="H4200" s="100"/>
      <c r="I4200" s="2" t="s">
        <v>3776</v>
      </c>
      <c r="J4200" s="2" t="s">
        <v>241</v>
      </c>
      <c r="K4200" s="2">
        <v>110.0</v>
      </c>
      <c r="L4200" s="101">
        <v>87.1690424989038</v>
      </c>
      <c r="M4200" s="2" t="s">
        <v>987</v>
      </c>
      <c r="N4200" s="2"/>
      <c r="O4200" s="2"/>
      <c r="X4200" s="2"/>
      <c r="Y4200" s="2"/>
      <c r="Z4200" s="2"/>
    </row>
    <row r="4201" ht="10.5" customHeight="1">
      <c r="A4201" s="2"/>
      <c r="B4201" s="2">
        <v>1357276.0</v>
      </c>
      <c r="C4201" s="2" t="s">
        <v>3891</v>
      </c>
      <c r="D4201" s="2">
        <v>9.810240603E9</v>
      </c>
      <c r="E4201" s="2" t="s">
        <v>238</v>
      </c>
      <c r="F4201" s="2" t="s">
        <v>283</v>
      </c>
      <c r="G4201" s="38">
        <v>41220.770833333336</v>
      </c>
      <c r="H4201" s="100"/>
      <c r="I4201" s="2" t="s">
        <v>3776</v>
      </c>
      <c r="J4201" s="2" t="s">
        <v>241</v>
      </c>
      <c r="K4201" s="2">
        <v>252.0</v>
      </c>
      <c r="L4201" s="101">
        <v>274.95234766535657</v>
      </c>
      <c r="M4201" s="2" t="s">
        <v>1035</v>
      </c>
      <c r="N4201" s="2"/>
      <c r="O4201" s="2"/>
      <c r="X4201" s="2"/>
      <c r="Y4201" s="2"/>
      <c r="Z4201" s="2"/>
    </row>
    <row r="4202" ht="10.5" customHeight="1">
      <c r="A4202" s="2"/>
      <c r="B4202" s="2">
        <v>1356862.0</v>
      </c>
      <c r="C4202" s="2" t="s">
        <v>3892</v>
      </c>
      <c r="D4202" s="2">
        <v>9.987246626E9</v>
      </c>
      <c r="E4202" s="2" t="s">
        <v>238</v>
      </c>
      <c r="F4202" s="2" t="s">
        <v>239</v>
      </c>
      <c r="G4202" s="38">
        <v>41220.802083333336</v>
      </c>
      <c r="H4202" s="100"/>
      <c r="I4202" s="2" t="s">
        <v>3776</v>
      </c>
      <c r="J4202" s="2" t="s">
        <v>241</v>
      </c>
      <c r="K4202" s="2">
        <v>294.0</v>
      </c>
      <c r="L4202" s="101">
        <v>249.03488271091817</v>
      </c>
      <c r="M4202" s="2" t="s">
        <v>1174</v>
      </c>
      <c r="N4202" s="2"/>
      <c r="O4202" s="2"/>
      <c r="X4202" s="2"/>
      <c r="Y4202" s="2"/>
      <c r="Z4202" s="2"/>
    </row>
    <row r="4203" ht="10.5" customHeight="1">
      <c r="A4203" s="2"/>
      <c r="B4203" s="2">
        <v>1357488.0</v>
      </c>
      <c r="C4203" s="2" t="s">
        <v>3893</v>
      </c>
      <c r="D4203" s="2">
        <v>8.879040749E9</v>
      </c>
      <c r="E4203" s="2" t="s">
        <v>238</v>
      </c>
      <c r="F4203" s="2" t="s">
        <v>239</v>
      </c>
      <c r="G4203" s="38">
        <v>41220.8125</v>
      </c>
      <c r="H4203" s="100"/>
      <c r="I4203" s="2" t="s">
        <v>3776</v>
      </c>
      <c r="J4203" s="2" t="s">
        <v>241</v>
      </c>
      <c r="K4203" s="2">
        <v>546.0</v>
      </c>
      <c r="L4203" s="101">
        <v>459.7937484846636</v>
      </c>
      <c r="M4203" s="2" t="s">
        <v>1029</v>
      </c>
      <c r="N4203" s="2"/>
      <c r="O4203" s="2"/>
      <c r="X4203" s="2"/>
      <c r="Y4203" s="2"/>
      <c r="Z4203" s="2"/>
    </row>
    <row r="4204" ht="10.5" customHeight="1">
      <c r="A4204" s="2"/>
      <c r="B4204" s="2">
        <v>1357524.0</v>
      </c>
      <c r="C4204" s="2" t="s">
        <v>3894</v>
      </c>
      <c r="D4204" s="2">
        <v>9.892583839E9</v>
      </c>
      <c r="E4204" s="2" t="s">
        <v>238</v>
      </c>
      <c r="F4204" s="2" t="s">
        <v>239</v>
      </c>
      <c r="G4204" s="38">
        <v>41220.84375</v>
      </c>
      <c r="H4204" s="100"/>
      <c r="I4204" s="2" t="s">
        <v>3776</v>
      </c>
      <c r="J4204" s="2" t="s">
        <v>241</v>
      </c>
      <c r="K4204" s="2">
        <v>245.0</v>
      </c>
      <c r="L4204" s="101">
        <v>260.9774318858836</v>
      </c>
      <c r="M4204" s="2" t="s">
        <v>1035</v>
      </c>
      <c r="N4204" s="2"/>
      <c r="O4204" s="2"/>
      <c r="X4204" s="2"/>
      <c r="Y4204" s="2"/>
      <c r="Z4204" s="2"/>
    </row>
    <row r="4205" ht="10.5" customHeight="1">
      <c r="A4205" s="2"/>
      <c r="B4205" s="2">
        <v>1357934.0</v>
      </c>
      <c r="C4205" s="2" t="s">
        <v>3895</v>
      </c>
      <c r="D4205" s="2">
        <v>9.7733787E9</v>
      </c>
      <c r="E4205" s="2" t="s">
        <v>238</v>
      </c>
      <c r="F4205" s="2" t="s">
        <v>239</v>
      </c>
      <c r="G4205" s="38">
        <v>41220.895833333336</v>
      </c>
      <c r="H4205" s="100"/>
      <c r="I4205" s="2" t="s">
        <v>3776</v>
      </c>
      <c r="J4205" s="2" t="s">
        <v>241</v>
      </c>
      <c r="K4205" s="2">
        <v>135.0</v>
      </c>
      <c r="L4205" s="101">
        <v>115.0287421314359</v>
      </c>
      <c r="M4205" s="2" t="s">
        <v>1174</v>
      </c>
      <c r="N4205" s="2"/>
      <c r="O4205" s="2"/>
      <c r="X4205" s="2"/>
      <c r="Y4205" s="2"/>
      <c r="Z4205" s="2"/>
    </row>
    <row r="4206" ht="10.5" customHeight="1">
      <c r="A4206" s="2"/>
      <c r="B4206" s="2">
        <v>1332884.0</v>
      </c>
      <c r="C4206" s="2" t="s">
        <v>3896</v>
      </c>
      <c r="D4206" s="2">
        <v>9.820147544E9</v>
      </c>
      <c r="E4206" s="2" t="s">
        <v>238</v>
      </c>
      <c r="F4206" s="2" t="s">
        <v>239</v>
      </c>
      <c r="G4206" s="38">
        <v>41220.90625</v>
      </c>
      <c r="H4206" s="100"/>
      <c r="I4206" s="2" t="s">
        <v>3897</v>
      </c>
      <c r="J4206" s="2" t="s">
        <v>241</v>
      </c>
      <c r="K4206" s="2">
        <v>425.6</v>
      </c>
      <c r="L4206" s="101">
        <v>381.21364470881633</v>
      </c>
      <c r="M4206" s="2" t="s">
        <v>1062</v>
      </c>
      <c r="N4206" s="2"/>
      <c r="O4206" s="2"/>
      <c r="X4206" s="2"/>
      <c r="Y4206" s="2"/>
      <c r="Z4206" s="2"/>
    </row>
    <row r="4207" ht="10.5" customHeight="1">
      <c r="A4207" s="2"/>
      <c r="B4207" s="2">
        <v>1331706.0</v>
      </c>
      <c r="C4207" s="2" t="s">
        <v>3898</v>
      </c>
      <c r="D4207" s="2">
        <v>9.619406494E9</v>
      </c>
      <c r="E4207" s="2" t="s">
        <v>238</v>
      </c>
      <c r="F4207" s="2" t="s">
        <v>239</v>
      </c>
      <c r="G4207" s="38">
        <v>41220.916666666664</v>
      </c>
      <c r="H4207" s="100"/>
      <c r="I4207" s="2" t="s">
        <v>3897</v>
      </c>
      <c r="J4207" s="2" t="s">
        <v>241</v>
      </c>
      <c r="K4207" s="2">
        <v>100.0</v>
      </c>
      <c r="L4207" s="101">
        <v>69.5654847492172</v>
      </c>
      <c r="M4207" s="2" t="s">
        <v>1062</v>
      </c>
      <c r="N4207" s="2"/>
      <c r="O4207" s="2"/>
      <c r="X4207" s="2"/>
      <c r="Y4207" s="2"/>
      <c r="Z4207" s="2"/>
    </row>
    <row r="4208" ht="10.5" customHeight="1">
      <c r="A4208" s="2"/>
      <c r="B4208" s="2">
        <v>1320432.0</v>
      </c>
      <c r="C4208" s="2" t="s">
        <v>1317</v>
      </c>
      <c r="D4208" s="2">
        <v>6.0</v>
      </c>
      <c r="E4208" s="2" t="s">
        <v>238</v>
      </c>
      <c r="F4208" s="2" t="s">
        <v>258</v>
      </c>
      <c r="G4208" s="38">
        <v>41220.96875</v>
      </c>
      <c r="H4208" s="100"/>
      <c r="I4208" s="2" t="s">
        <v>3897</v>
      </c>
      <c r="J4208" s="2" t="s">
        <v>241</v>
      </c>
      <c r="K4208" s="2">
        <v>245.0</v>
      </c>
      <c r="L4208" s="101">
        <v>217.7883900958558</v>
      </c>
      <c r="M4208" s="2" t="s">
        <v>1062</v>
      </c>
      <c r="N4208" s="2"/>
      <c r="O4208" s="2"/>
      <c r="X4208" s="2"/>
      <c r="Y4208" s="2"/>
      <c r="Z4208" s="2"/>
    </row>
    <row r="4209" ht="10.5" customHeight="1">
      <c r="A4209" s="2"/>
      <c r="B4209" s="2">
        <v>1332854.0</v>
      </c>
      <c r="C4209" s="2" t="s">
        <v>3899</v>
      </c>
      <c r="D4209" s="2">
        <v>9.997766991E9</v>
      </c>
      <c r="E4209" s="2" t="s">
        <v>238</v>
      </c>
      <c r="F4209" s="2" t="s">
        <v>239</v>
      </c>
      <c r="G4209" s="38">
        <v>41214.15625</v>
      </c>
      <c r="H4209" s="100"/>
      <c r="I4209" s="2" t="s">
        <v>3897</v>
      </c>
      <c r="J4209" s="2" t="s">
        <v>241</v>
      </c>
      <c r="K4209" s="2">
        <v>100.0</v>
      </c>
      <c r="L4209" s="101">
        <v>90.46871499040982</v>
      </c>
      <c r="M4209" s="2" t="s">
        <v>1062</v>
      </c>
      <c r="N4209" s="2"/>
      <c r="O4209" s="2"/>
      <c r="X4209" s="2"/>
      <c r="Y4209" s="2"/>
      <c r="Z4209" s="2"/>
    </row>
    <row r="4210" ht="10.5" customHeight="1">
      <c r="A4210" s="2"/>
      <c r="B4210" s="2">
        <v>1332796.0</v>
      </c>
      <c r="C4210" s="2" t="s">
        <v>1720</v>
      </c>
      <c r="D4210" s="2">
        <v>9.833920767E9</v>
      </c>
      <c r="E4210" s="2" t="s">
        <v>238</v>
      </c>
      <c r="F4210" s="2" t="s">
        <v>239</v>
      </c>
      <c r="G4210" s="38">
        <v>41214.229166666664</v>
      </c>
      <c r="H4210" s="100"/>
      <c r="I4210" s="2" t="s">
        <v>3897</v>
      </c>
      <c r="J4210" s="2" t="s">
        <v>241</v>
      </c>
      <c r="K4210" s="2">
        <v>100.0</v>
      </c>
      <c r="L4210" s="101">
        <v>90.46871499040982</v>
      </c>
      <c r="M4210" s="2" t="s">
        <v>1062</v>
      </c>
      <c r="N4210" s="2"/>
      <c r="O4210" s="2"/>
      <c r="X4210" s="2"/>
      <c r="Y4210" s="2"/>
      <c r="Z4210" s="2"/>
    </row>
    <row r="4211" ht="10.5" customHeight="1">
      <c r="A4211" s="2"/>
      <c r="B4211" s="2">
        <v>1336208.0</v>
      </c>
      <c r="C4211" s="2" t="s">
        <v>3900</v>
      </c>
      <c r="D4211" s="2">
        <v>9.820291325E9</v>
      </c>
      <c r="E4211" s="2" t="s">
        <v>238</v>
      </c>
      <c r="F4211" s="2" t="s">
        <v>239</v>
      </c>
      <c r="G4211" s="38">
        <v>41214.291666666664</v>
      </c>
      <c r="H4211" s="100"/>
      <c r="I4211" s="2" t="s">
        <v>3897</v>
      </c>
      <c r="J4211" s="2" t="s">
        <v>241</v>
      </c>
      <c r="K4211" s="2">
        <v>158.0</v>
      </c>
      <c r="L4211" s="101">
        <v>124.6740008396341</v>
      </c>
      <c r="M4211" s="2" t="s">
        <v>1062</v>
      </c>
      <c r="N4211" s="2"/>
      <c r="O4211" s="2"/>
      <c r="X4211" s="2"/>
      <c r="Y4211" s="2"/>
      <c r="Z4211" s="2"/>
    </row>
    <row r="4212" ht="10.5" customHeight="1">
      <c r="A4212" s="2"/>
      <c r="B4212" s="2">
        <v>1337392.0</v>
      </c>
      <c r="C4212" s="2" t="s">
        <v>1448</v>
      </c>
      <c r="D4212" s="2">
        <v>9.81960796E9</v>
      </c>
      <c r="E4212" s="2" t="s">
        <v>238</v>
      </c>
      <c r="F4212" s="2" t="s">
        <v>239</v>
      </c>
      <c r="G4212" s="38">
        <v>41214.333333333336</v>
      </c>
      <c r="H4212" s="100"/>
      <c r="I4212" s="2" t="s">
        <v>3901</v>
      </c>
      <c r="J4212" s="2" t="s">
        <v>871</v>
      </c>
      <c r="K4212" s="2">
        <v>2184.0</v>
      </c>
      <c r="L4212" s="101">
        <v>1845.4540320758979</v>
      </c>
      <c r="M4212" s="2" t="s">
        <v>938</v>
      </c>
      <c r="N4212" s="2"/>
      <c r="O4212" s="2"/>
      <c r="X4212" s="2"/>
      <c r="Y4212" s="2"/>
      <c r="Z4212" s="2"/>
    </row>
    <row r="4213" ht="10.5" customHeight="1">
      <c r="A4213" s="2"/>
      <c r="B4213" s="2">
        <v>1348142.0</v>
      </c>
      <c r="C4213" s="2" t="s">
        <v>2625</v>
      </c>
      <c r="D4213" s="2">
        <v>9.920995528E9</v>
      </c>
      <c r="E4213" s="2" t="s">
        <v>238</v>
      </c>
      <c r="F4213" s="2" t="s">
        <v>258</v>
      </c>
      <c r="G4213" s="38">
        <v>41214.375</v>
      </c>
      <c r="H4213" s="100"/>
      <c r="I4213" s="2" t="s">
        <v>3902</v>
      </c>
      <c r="J4213" s="2" t="s">
        <v>762</v>
      </c>
      <c r="K4213" s="2">
        <v>4496.0</v>
      </c>
      <c r="L4213" s="101">
        <v>3775.454032075898</v>
      </c>
      <c r="M4213" s="2" t="s">
        <v>1143</v>
      </c>
      <c r="N4213" s="2"/>
      <c r="O4213" s="2"/>
      <c r="X4213" s="2"/>
      <c r="Y4213" s="2"/>
      <c r="Z4213" s="2"/>
    </row>
    <row r="4214" ht="10.5" customHeight="1">
      <c r="A4214" s="2"/>
      <c r="B4214" s="2">
        <v>1320572.0</v>
      </c>
      <c r="C4214" s="2" t="s">
        <v>355</v>
      </c>
      <c r="D4214" s="2">
        <v>7.208008001E9</v>
      </c>
      <c r="E4214" s="2" t="s">
        <v>238</v>
      </c>
      <c r="F4214" s="2" t="s">
        <v>258</v>
      </c>
      <c r="G4214" s="38">
        <v>41215.010416666664</v>
      </c>
      <c r="H4214" s="100"/>
      <c r="I4214" s="2" t="s">
        <v>3903</v>
      </c>
      <c r="J4214" s="2" t="s">
        <v>241</v>
      </c>
      <c r="K4214" s="2">
        <v>264.0</v>
      </c>
      <c r="L4214" s="101">
        <v>248.64056435475868</v>
      </c>
      <c r="M4214" s="2" t="s">
        <v>1077</v>
      </c>
      <c r="N4214" s="2"/>
      <c r="O4214" s="2"/>
      <c r="X4214" s="2"/>
      <c r="Y4214" s="2"/>
      <c r="Z4214" s="2"/>
    </row>
    <row r="4215" ht="10.5" customHeight="1">
      <c r="A4215" s="2"/>
      <c r="B4215" s="2">
        <v>1332816.0</v>
      </c>
      <c r="C4215" s="2" t="s">
        <v>1400</v>
      </c>
      <c r="D4215" s="2">
        <v>9.820840908E9</v>
      </c>
      <c r="E4215" s="2" t="s">
        <v>238</v>
      </c>
      <c r="F4215" s="2" t="s">
        <v>239</v>
      </c>
      <c r="G4215" s="38">
        <v>41215.729166666664</v>
      </c>
      <c r="H4215" s="100"/>
      <c r="I4215" s="2" t="s">
        <v>3903</v>
      </c>
      <c r="J4215" s="2" t="s">
        <v>241</v>
      </c>
      <c r="K4215" s="2">
        <v>175.0</v>
      </c>
      <c r="L4215" s="101">
        <v>146.11048103522</v>
      </c>
      <c r="M4215" s="2" t="s">
        <v>1077</v>
      </c>
      <c r="N4215" s="2"/>
      <c r="O4215" s="2"/>
      <c r="X4215" s="2"/>
      <c r="Y4215" s="2"/>
      <c r="Z4215" s="2"/>
    </row>
    <row r="4216" ht="10.5" customHeight="1">
      <c r="A4216" s="2"/>
      <c r="B4216" s="2">
        <v>1333842.0</v>
      </c>
      <c r="C4216" s="2" t="s">
        <v>3904</v>
      </c>
      <c r="D4216" s="2">
        <v>9.819241599E9</v>
      </c>
      <c r="E4216" s="2" t="s">
        <v>238</v>
      </c>
      <c r="F4216" s="2" t="s">
        <v>239</v>
      </c>
      <c r="G4216" s="38">
        <v>41218.53125</v>
      </c>
      <c r="H4216" s="100"/>
      <c r="I4216" s="2" t="s">
        <v>3903</v>
      </c>
      <c r="J4216" s="2" t="s">
        <v>241</v>
      </c>
      <c r="K4216" s="2">
        <v>127.0</v>
      </c>
      <c r="L4216" s="101">
        <v>112.63127015537064</v>
      </c>
      <c r="M4216" s="2" t="s">
        <v>1077</v>
      </c>
      <c r="N4216" s="2"/>
      <c r="O4216" s="2"/>
      <c r="X4216" s="2"/>
      <c r="Y4216" s="2"/>
      <c r="Z4216" s="2"/>
    </row>
    <row r="4217" ht="10.5" customHeight="1">
      <c r="A4217" s="2"/>
      <c r="B4217" s="2">
        <v>1333930.0</v>
      </c>
      <c r="C4217" s="2" t="s">
        <v>3905</v>
      </c>
      <c r="D4217" s="2">
        <v>9.819818544E9</v>
      </c>
      <c r="E4217" s="2" t="s">
        <v>238</v>
      </c>
      <c r="F4217" s="2" t="s">
        <v>239</v>
      </c>
      <c r="G4217" s="38">
        <v>41214.34375</v>
      </c>
      <c r="H4217" s="100"/>
      <c r="I4217" s="2" t="s">
        <v>3903</v>
      </c>
      <c r="J4217" s="2" t="s">
        <v>241</v>
      </c>
      <c r="K4217" s="2">
        <v>157.0</v>
      </c>
      <c r="L4217" s="101">
        <v>144.01803035522943</v>
      </c>
      <c r="M4217" s="2" t="s">
        <v>1077</v>
      </c>
      <c r="N4217" s="2"/>
      <c r="O4217" s="2"/>
      <c r="X4217" s="2"/>
      <c r="Y4217" s="2"/>
      <c r="Z4217" s="2"/>
    </row>
    <row r="4218" ht="10.5" customHeight="1">
      <c r="A4218" s="2"/>
      <c r="B4218" s="2">
        <v>1333880.0</v>
      </c>
      <c r="C4218" s="2" t="s">
        <v>1336</v>
      </c>
      <c r="D4218" s="2">
        <v>9.619136431E9</v>
      </c>
      <c r="E4218" s="2" t="s">
        <v>238</v>
      </c>
      <c r="F4218" s="2" t="s">
        <v>239</v>
      </c>
      <c r="G4218" s="38">
        <v>41214.385416666664</v>
      </c>
      <c r="H4218" s="100"/>
      <c r="I4218" s="2" t="s">
        <v>3903</v>
      </c>
      <c r="J4218" s="2" t="s">
        <v>241</v>
      </c>
      <c r="K4218" s="2">
        <v>112.0</v>
      </c>
      <c r="L4218" s="101">
        <v>91.70676335546479</v>
      </c>
      <c r="M4218" s="2" t="s">
        <v>1077</v>
      </c>
      <c r="N4218" s="2"/>
      <c r="O4218" s="2"/>
      <c r="X4218" s="2"/>
      <c r="Y4218" s="2"/>
      <c r="Z4218" s="2"/>
    </row>
    <row r="4219" ht="10.5" customHeight="1">
      <c r="A4219" s="2"/>
      <c r="B4219" s="2">
        <v>1328794.0</v>
      </c>
      <c r="C4219" s="2" t="s">
        <v>322</v>
      </c>
      <c r="D4219" s="2">
        <v>7.208008001E9</v>
      </c>
      <c r="E4219" s="2" t="s">
        <v>238</v>
      </c>
      <c r="F4219" s="2" t="s">
        <v>258</v>
      </c>
      <c r="G4219" s="38">
        <v>41214.447916666664</v>
      </c>
      <c r="H4219" s="100"/>
      <c r="I4219" s="2" t="s">
        <v>3903</v>
      </c>
      <c r="J4219" s="2" t="s">
        <v>241</v>
      </c>
      <c r="K4219" s="2">
        <v>274.0</v>
      </c>
      <c r="L4219" s="101">
        <v>257.010367074721</v>
      </c>
      <c r="M4219" s="2" t="s">
        <v>1077</v>
      </c>
      <c r="N4219" s="2"/>
      <c r="O4219" s="2"/>
      <c r="X4219" s="2"/>
      <c r="Y4219" s="2"/>
      <c r="Z4219" s="2"/>
    </row>
    <row r="4220" ht="10.5" customHeight="1">
      <c r="A4220" s="2"/>
      <c r="B4220" s="2">
        <v>1336538.0</v>
      </c>
      <c r="C4220" s="2" t="s">
        <v>3906</v>
      </c>
      <c r="D4220" s="2">
        <v>9.415520877E9</v>
      </c>
      <c r="E4220" s="2" t="s">
        <v>238</v>
      </c>
      <c r="F4220" s="2" t="s">
        <v>239</v>
      </c>
      <c r="G4220" s="38">
        <v>41214.510416666664</v>
      </c>
      <c r="H4220" s="100"/>
      <c r="I4220" s="2" t="s">
        <v>3903</v>
      </c>
      <c r="J4220" s="2" t="s">
        <v>241</v>
      </c>
      <c r="K4220" s="2">
        <v>299.0</v>
      </c>
      <c r="L4220" s="101">
        <v>284.2122259145986</v>
      </c>
      <c r="M4220" s="2" t="s">
        <v>1077</v>
      </c>
      <c r="N4220" s="2"/>
      <c r="O4220" s="2"/>
      <c r="X4220" s="2"/>
      <c r="Y4220" s="2"/>
      <c r="Z4220" s="2"/>
    </row>
    <row r="4221" ht="10.5" customHeight="1">
      <c r="A4221" s="2"/>
      <c r="B4221" s="2">
        <v>1336862.0</v>
      </c>
      <c r="C4221" s="2" t="s">
        <v>3703</v>
      </c>
      <c r="D4221" s="2">
        <v>9.619988514E9</v>
      </c>
      <c r="E4221" s="2" t="s">
        <v>238</v>
      </c>
      <c r="F4221" s="2" t="s">
        <v>239</v>
      </c>
      <c r="G4221" s="38">
        <v>41214.708333333336</v>
      </c>
      <c r="H4221" s="100"/>
      <c r="I4221" s="2" t="s">
        <v>3903</v>
      </c>
      <c r="J4221" s="2" t="s">
        <v>241</v>
      </c>
      <c r="K4221" s="2">
        <v>360.0</v>
      </c>
      <c r="L4221" s="101">
        <v>332.33859155438205</v>
      </c>
      <c r="M4221" s="2" t="s">
        <v>1077</v>
      </c>
      <c r="N4221" s="2"/>
      <c r="O4221" s="2"/>
      <c r="X4221" s="2"/>
      <c r="Y4221" s="2"/>
      <c r="Z4221" s="2"/>
    </row>
    <row r="4222" ht="10.5" customHeight="1">
      <c r="A4222" s="2"/>
      <c r="B4222" s="2">
        <v>1337310.0</v>
      </c>
      <c r="C4222" s="2" t="s">
        <v>272</v>
      </c>
      <c r="D4222" s="2">
        <v>9.820187763E9</v>
      </c>
      <c r="E4222" s="2" t="s">
        <v>238</v>
      </c>
      <c r="F4222" s="2" t="s">
        <v>239</v>
      </c>
      <c r="G4222" s="38">
        <v>41214.760416666664</v>
      </c>
      <c r="H4222" s="100"/>
      <c r="I4222" s="2" t="s">
        <v>3903</v>
      </c>
      <c r="J4222" s="2" t="s">
        <v>241</v>
      </c>
      <c r="K4222" s="2">
        <v>310.0</v>
      </c>
      <c r="L4222" s="101">
        <v>298.8593806745327</v>
      </c>
      <c r="M4222" s="2" t="s">
        <v>1077</v>
      </c>
      <c r="N4222" s="2"/>
      <c r="O4222" s="2"/>
      <c r="X4222" s="2"/>
      <c r="Y4222" s="2"/>
      <c r="Z4222" s="2"/>
    </row>
    <row r="4223" ht="10.5" customHeight="1">
      <c r="A4223" s="2"/>
      <c r="B4223" s="2">
        <v>1337446.0</v>
      </c>
      <c r="C4223" s="2" t="s">
        <v>3907</v>
      </c>
      <c r="D4223" s="2">
        <v>9.930063101E9</v>
      </c>
      <c r="E4223" s="2" t="s">
        <v>238</v>
      </c>
      <c r="F4223" s="2" t="s">
        <v>239</v>
      </c>
      <c r="G4223" s="38">
        <v>41215.34375</v>
      </c>
      <c r="H4223" s="100"/>
      <c r="I4223" s="2" t="s">
        <v>3903</v>
      </c>
      <c r="J4223" s="2" t="s">
        <v>241</v>
      </c>
      <c r="K4223" s="2">
        <v>326.0</v>
      </c>
      <c r="L4223" s="101">
        <v>305.13673271450443</v>
      </c>
      <c r="M4223" s="2" t="s">
        <v>1077</v>
      </c>
      <c r="N4223" s="2"/>
      <c r="O4223" s="2"/>
      <c r="X4223" s="2"/>
      <c r="Y4223" s="2"/>
      <c r="Z4223" s="2"/>
    </row>
    <row r="4224" ht="10.5" customHeight="1">
      <c r="A4224" s="2"/>
      <c r="B4224" s="2">
        <v>1338384.0</v>
      </c>
      <c r="C4224" s="2" t="s">
        <v>3908</v>
      </c>
      <c r="D4224" s="2">
        <v>9.820368274E9</v>
      </c>
      <c r="E4224" s="2" t="s">
        <v>238</v>
      </c>
      <c r="F4224" s="2" t="s">
        <v>239</v>
      </c>
      <c r="G4224" s="38">
        <v>41215.40625</v>
      </c>
      <c r="H4224" s="100"/>
      <c r="I4224" s="2" t="s">
        <v>3903</v>
      </c>
      <c r="J4224" s="2" t="s">
        <v>241</v>
      </c>
      <c r="K4224" s="2">
        <v>100.0</v>
      </c>
      <c r="L4224" s="101">
        <v>68.68980587556837</v>
      </c>
      <c r="M4224" s="2" t="s">
        <v>1077</v>
      </c>
      <c r="N4224" s="2"/>
      <c r="O4224" s="2"/>
      <c r="X4224" s="2"/>
      <c r="Y4224" s="2"/>
      <c r="Z4224" s="2"/>
    </row>
    <row r="4225" ht="10.5" customHeight="1">
      <c r="A4225" s="2"/>
      <c r="B4225" s="2">
        <v>1337158.0</v>
      </c>
      <c r="C4225" s="2" t="s">
        <v>2188</v>
      </c>
      <c r="D4225" s="2">
        <v>8.45484069E9</v>
      </c>
      <c r="E4225" s="2" t="s">
        <v>238</v>
      </c>
      <c r="F4225" s="2" t="s">
        <v>239</v>
      </c>
      <c r="G4225" s="38">
        <v>41215.489583333336</v>
      </c>
      <c r="H4225" s="100"/>
      <c r="I4225" s="2" t="s">
        <v>3903</v>
      </c>
      <c r="J4225" s="2" t="s">
        <v>241</v>
      </c>
      <c r="K4225" s="2">
        <v>100.0</v>
      </c>
      <c r="L4225" s="101">
        <v>83.33696063550246</v>
      </c>
      <c r="M4225" s="2" t="s">
        <v>1077</v>
      </c>
      <c r="N4225" s="2"/>
      <c r="O4225" s="2"/>
      <c r="X4225" s="2"/>
      <c r="Y4225" s="2"/>
      <c r="Z4225" s="2"/>
    </row>
    <row r="4226" ht="10.5" customHeight="1">
      <c r="A4226" s="2"/>
      <c r="B4226" s="2">
        <v>1338700.0</v>
      </c>
      <c r="C4226" s="2" t="s">
        <v>3909</v>
      </c>
      <c r="D4226" s="2">
        <v>9.167583436E9</v>
      </c>
      <c r="E4226" s="2" t="s">
        <v>238</v>
      </c>
      <c r="F4226" s="2" t="s">
        <v>239</v>
      </c>
      <c r="G4226" s="38">
        <v>41215.625</v>
      </c>
      <c r="H4226" s="100"/>
      <c r="I4226" s="2" t="s">
        <v>3903</v>
      </c>
      <c r="J4226" s="2" t="s">
        <v>241</v>
      </c>
      <c r="K4226" s="2">
        <v>314.0</v>
      </c>
      <c r="L4226" s="101">
        <v>300.9518313545232</v>
      </c>
      <c r="M4226" s="2" t="s">
        <v>1077</v>
      </c>
      <c r="N4226" s="2"/>
      <c r="O4226" s="2"/>
      <c r="X4226" s="2"/>
      <c r="Y4226" s="2"/>
      <c r="Z4226" s="2"/>
    </row>
    <row r="4227" ht="10.5" customHeight="1">
      <c r="A4227" s="2"/>
      <c r="B4227" s="2">
        <v>1340650.0</v>
      </c>
      <c r="C4227" s="2" t="s">
        <v>2702</v>
      </c>
      <c r="D4227" s="2">
        <v>9.986157943E9</v>
      </c>
      <c r="E4227" s="2" t="s">
        <v>238</v>
      </c>
      <c r="F4227" s="2" t="s">
        <v>239</v>
      </c>
      <c r="G4227" s="38">
        <v>41215.677083333336</v>
      </c>
      <c r="H4227" s="100"/>
      <c r="I4227" s="2" t="s">
        <v>3903</v>
      </c>
      <c r="J4227" s="2" t="s">
        <v>241</v>
      </c>
      <c r="K4227" s="2">
        <v>113.0</v>
      </c>
      <c r="L4227" s="101">
        <v>104.2614674354083</v>
      </c>
      <c r="M4227" s="2" t="s">
        <v>1077</v>
      </c>
      <c r="N4227" s="2"/>
      <c r="O4227" s="2"/>
      <c r="X4227" s="2"/>
      <c r="Y4227" s="2"/>
      <c r="Z4227" s="2"/>
    </row>
    <row r="4228" ht="10.5" customHeight="1">
      <c r="A4228" s="2"/>
      <c r="B4228" s="2">
        <v>1340752.0</v>
      </c>
      <c r="C4228" s="2" t="s">
        <v>3910</v>
      </c>
      <c r="D4228" s="2">
        <v>9.769673676E9</v>
      </c>
      <c r="E4228" s="2" t="s">
        <v>238</v>
      </c>
      <c r="F4228" s="2" t="s">
        <v>239</v>
      </c>
      <c r="G4228" s="38">
        <v>41215.739583333336</v>
      </c>
      <c r="H4228" s="100"/>
      <c r="I4228" s="2" t="s">
        <v>3903</v>
      </c>
      <c r="J4228" s="2" t="s">
        <v>241</v>
      </c>
      <c r="K4228" s="2">
        <v>316.4</v>
      </c>
      <c r="L4228" s="101">
        <v>280.0273245546174</v>
      </c>
      <c r="M4228" s="2" t="s">
        <v>1077</v>
      </c>
      <c r="N4228" s="2"/>
      <c r="O4228" s="2"/>
      <c r="X4228" s="2"/>
      <c r="Y4228" s="2"/>
      <c r="Z4228" s="2"/>
    </row>
    <row r="4229" ht="10.5" customHeight="1">
      <c r="A4229" s="2"/>
      <c r="B4229" s="2">
        <v>1341502.0</v>
      </c>
      <c r="C4229" s="2" t="s">
        <v>1420</v>
      </c>
      <c r="D4229" s="2">
        <v>9.820472979E9</v>
      </c>
      <c r="E4229" s="2" t="s">
        <v>238</v>
      </c>
      <c r="F4229" s="2" t="s">
        <v>239</v>
      </c>
      <c r="G4229" s="38">
        <v>41216.395833333336</v>
      </c>
      <c r="H4229" s="100"/>
      <c r="I4229" s="2" t="s">
        <v>3903</v>
      </c>
      <c r="J4229" s="2" t="s">
        <v>241</v>
      </c>
      <c r="K4229" s="2">
        <v>369.6</v>
      </c>
      <c r="L4229" s="101">
        <v>303.04428203451386</v>
      </c>
      <c r="M4229" s="2" t="s">
        <v>1077</v>
      </c>
      <c r="N4229" s="2"/>
      <c r="O4229" s="2"/>
      <c r="X4229" s="2"/>
      <c r="Y4229" s="2"/>
      <c r="Z4229" s="2"/>
    </row>
    <row r="4230" ht="10.5" customHeight="1">
      <c r="A4230" s="2"/>
      <c r="B4230" s="2">
        <v>1341042.0</v>
      </c>
      <c r="C4230" s="2" t="s">
        <v>3911</v>
      </c>
      <c r="D4230" s="2">
        <v>9.89286714E9</v>
      </c>
      <c r="E4230" s="2" t="s">
        <v>238</v>
      </c>
      <c r="F4230" s="2" t="s">
        <v>239</v>
      </c>
      <c r="G4230" s="38">
        <v>41216.447916666664</v>
      </c>
      <c r="H4230" s="100"/>
      <c r="I4230" s="2" t="s">
        <v>3903</v>
      </c>
      <c r="J4230" s="2" t="s">
        <v>241</v>
      </c>
      <c r="K4230" s="2">
        <v>208.0</v>
      </c>
      <c r="L4230" s="101">
        <v>169.12743851511647</v>
      </c>
      <c r="M4230" s="2" t="s">
        <v>1077</v>
      </c>
      <c r="N4230" s="2"/>
      <c r="O4230" s="2"/>
      <c r="X4230" s="2"/>
      <c r="Y4230" s="2"/>
      <c r="Z4230" s="2"/>
    </row>
    <row r="4231" ht="10.5" customHeight="1">
      <c r="A4231" s="2"/>
      <c r="B4231" s="2">
        <v>1341964.0</v>
      </c>
      <c r="C4231" s="2" t="s">
        <v>3912</v>
      </c>
      <c r="D4231" s="2">
        <v>9.594948642E9</v>
      </c>
      <c r="E4231" s="2" t="s">
        <v>238</v>
      </c>
      <c r="F4231" s="2" t="s">
        <v>239</v>
      </c>
      <c r="G4231" s="38">
        <v>41216.541666666664</v>
      </c>
      <c r="H4231" s="100"/>
      <c r="I4231" s="2" t="s">
        <v>3903</v>
      </c>
      <c r="J4231" s="2" t="s">
        <v>241</v>
      </c>
      <c r="K4231" s="2">
        <v>532.0</v>
      </c>
      <c r="L4231" s="101">
        <v>506.0119979936005</v>
      </c>
      <c r="M4231" s="2" t="s">
        <v>1077</v>
      </c>
      <c r="N4231" s="2"/>
      <c r="O4231" s="2"/>
      <c r="X4231" s="2"/>
      <c r="Y4231" s="2"/>
      <c r="Z4231" s="2"/>
    </row>
    <row r="4232" ht="10.5" customHeight="1">
      <c r="A4232" s="2"/>
      <c r="B4232" s="2">
        <v>1346644.0</v>
      </c>
      <c r="C4232" s="2" t="s">
        <v>310</v>
      </c>
      <c r="D4232" s="2">
        <v>7.208008001E9</v>
      </c>
      <c r="E4232" s="2" t="s">
        <v>238</v>
      </c>
      <c r="F4232" s="2" t="s">
        <v>258</v>
      </c>
      <c r="G4232" s="38">
        <v>41216.635416666664</v>
      </c>
      <c r="H4232" s="100"/>
      <c r="I4232" s="2" t="s">
        <v>3903</v>
      </c>
      <c r="J4232" s="2" t="s">
        <v>241</v>
      </c>
      <c r="K4232" s="2">
        <v>383.0</v>
      </c>
      <c r="L4232" s="101">
        <v>328.1536901944009</v>
      </c>
      <c r="M4232" s="2" t="s">
        <v>1077</v>
      </c>
      <c r="N4232" s="2"/>
      <c r="O4232" s="2"/>
      <c r="X4232" s="2"/>
      <c r="Y4232" s="2"/>
      <c r="Z4232" s="2"/>
    </row>
    <row r="4233" ht="10.5" customHeight="1">
      <c r="A4233" s="2"/>
      <c r="B4233" s="2">
        <v>1345924.0</v>
      </c>
      <c r="C4233" s="2" t="s">
        <v>3913</v>
      </c>
      <c r="D4233" s="2">
        <v>9.821633673E9</v>
      </c>
      <c r="E4233" s="2" t="s">
        <v>238</v>
      </c>
      <c r="F4233" s="2" t="s">
        <v>239</v>
      </c>
      <c r="G4233" s="38">
        <v>41216.75</v>
      </c>
      <c r="H4233" s="100"/>
      <c r="I4233" s="2" t="s">
        <v>3903</v>
      </c>
      <c r="J4233" s="2" t="s">
        <v>241</v>
      </c>
      <c r="K4233" s="2">
        <v>209.0</v>
      </c>
      <c r="L4233" s="101">
        <v>185.86704395504114</v>
      </c>
      <c r="M4233" s="2" t="s">
        <v>1077</v>
      </c>
      <c r="N4233" s="2"/>
      <c r="O4233" s="2"/>
      <c r="X4233" s="2"/>
      <c r="Y4233" s="2"/>
      <c r="Z4233" s="2"/>
    </row>
    <row r="4234" ht="10.5" customHeight="1">
      <c r="A4234" s="2"/>
      <c r="B4234" s="2">
        <v>1347636.0</v>
      </c>
      <c r="C4234" s="2" t="s">
        <v>3914</v>
      </c>
      <c r="D4234" s="2">
        <v>9.820336016E9</v>
      </c>
      <c r="E4234" s="2" t="s">
        <v>238</v>
      </c>
      <c r="F4234" s="2" t="s">
        <v>239</v>
      </c>
      <c r="G4234" s="38">
        <v>41216.822916666664</v>
      </c>
      <c r="H4234" s="100"/>
      <c r="I4234" s="2" t="s">
        <v>3903</v>
      </c>
      <c r="J4234" s="2" t="s">
        <v>241</v>
      </c>
      <c r="K4234" s="2">
        <v>513.8</v>
      </c>
      <c r="L4234" s="101">
        <v>443.23847759388303</v>
      </c>
      <c r="M4234" s="2" t="s">
        <v>1077</v>
      </c>
      <c r="N4234" s="2"/>
      <c r="O4234" s="2"/>
      <c r="X4234" s="2"/>
      <c r="Y4234" s="2"/>
      <c r="Z4234" s="2"/>
    </row>
    <row r="4235" ht="10.5" customHeight="1">
      <c r="A4235" s="2"/>
      <c r="B4235" s="2">
        <v>1347570.0</v>
      </c>
      <c r="C4235" s="2" t="s">
        <v>3915</v>
      </c>
      <c r="D4235" s="2">
        <v>9.892522016E9</v>
      </c>
      <c r="E4235" s="2" t="s">
        <v>238</v>
      </c>
      <c r="F4235" s="2" t="s">
        <v>239</v>
      </c>
      <c r="G4235" s="38">
        <v>41218.34375</v>
      </c>
      <c r="H4235" s="100"/>
      <c r="I4235" s="2" t="s">
        <v>3903</v>
      </c>
      <c r="J4235" s="2" t="s">
        <v>241</v>
      </c>
      <c r="K4235" s="2">
        <v>134.0</v>
      </c>
      <c r="L4235" s="101">
        <v>127.27842491530474</v>
      </c>
      <c r="M4235" s="2" t="s">
        <v>1077</v>
      </c>
      <c r="N4235" s="2"/>
      <c r="O4235" s="2"/>
      <c r="X4235" s="2"/>
      <c r="Y4235" s="2"/>
      <c r="Z4235" s="2"/>
    </row>
    <row r="4236" ht="10.5" customHeight="1">
      <c r="A4236" s="2"/>
      <c r="B4236" s="2">
        <v>1348332.0</v>
      </c>
      <c r="C4236" s="2" t="s">
        <v>3850</v>
      </c>
      <c r="D4236" s="2">
        <v>8.879580731E9</v>
      </c>
      <c r="E4236" s="2" t="s">
        <v>238</v>
      </c>
      <c r="F4236" s="2" t="s">
        <v>239</v>
      </c>
      <c r="G4236" s="38">
        <v>41218.416666666664</v>
      </c>
      <c r="H4236" s="100"/>
      <c r="I4236" s="2" t="s">
        <v>3903</v>
      </c>
      <c r="J4236" s="2" t="s">
        <v>241</v>
      </c>
      <c r="K4236" s="2">
        <v>370.0</v>
      </c>
      <c r="L4236" s="101">
        <v>330.2461408743914</v>
      </c>
      <c r="M4236" s="2" t="s">
        <v>1077</v>
      </c>
      <c r="N4236" s="2"/>
      <c r="O4236" s="2"/>
      <c r="X4236" s="2"/>
      <c r="Y4236" s="2"/>
      <c r="Z4236" s="2"/>
    </row>
    <row r="4237" ht="10.5" customHeight="1">
      <c r="A4237" s="2"/>
      <c r="B4237" s="2">
        <v>1339368.0</v>
      </c>
      <c r="C4237" s="2" t="s">
        <v>1297</v>
      </c>
      <c r="D4237" s="2">
        <v>9.930751699E9</v>
      </c>
      <c r="E4237" s="2" t="s">
        <v>238</v>
      </c>
      <c r="F4237" s="2" t="s">
        <v>239</v>
      </c>
      <c r="G4237" s="38">
        <v>41218.489583333336</v>
      </c>
      <c r="H4237" s="100"/>
      <c r="I4237" s="2" t="s">
        <v>3903</v>
      </c>
      <c r="J4237" s="2" t="s">
        <v>241</v>
      </c>
      <c r="K4237" s="2">
        <v>129.0</v>
      </c>
      <c r="L4237" s="101">
        <v>108.44636879538947</v>
      </c>
      <c r="M4237" s="2" t="s">
        <v>1077</v>
      </c>
      <c r="N4237" s="2"/>
      <c r="O4237" s="2"/>
      <c r="X4237" s="2"/>
      <c r="Y4237" s="2"/>
      <c r="Z4237" s="2"/>
    </row>
    <row r="4238" ht="10.5" customHeight="1">
      <c r="A4238" s="2"/>
      <c r="B4238" s="2">
        <v>1350796.0</v>
      </c>
      <c r="C4238" s="2" t="s">
        <v>923</v>
      </c>
      <c r="D4238" s="2">
        <v>9.768175597E9</v>
      </c>
      <c r="E4238" s="2" t="s">
        <v>238</v>
      </c>
      <c r="F4238" s="2" t="s">
        <v>239</v>
      </c>
      <c r="G4238" s="38">
        <v>41218.614583333336</v>
      </c>
      <c r="H4238" s="100"/>
      <c r="I4238" s="2" t="s">
        <v>3903</v>
      </c>
      <c r="J4238" s="2" t="s">
        <v>241</v>
      </c>
      <c r="K4238" s="2">
        <v>300.0</v>
      </c>
      <c r="L4238" s="101">
        <v>294.67447931455155</v>
      </c>
      <c r="M4238" s="2" t="s">
        <v>1077</v>
      </c>
      <c r="N4238" s="2"/>
      <c r="O4238" s="2"/>
      <c r="X4238" s="2"/>
      <c r="Y4238" s="2"/>
      <c r="Z4238" s="2"/>
    </row>
    <row r="4239" ht="10.5" customHeight="1">
      <c r="A4239" s="2"/>
      <c r="B4239" s="2">
        <v>1351432.0</v>
      </c>
      <c r="C4239" s="2" t="s">
        <v>3916</v>
      </c>
      <c r="D4239" s="2">
        <v>9.820323682E9</v>
      </c>
      <c r="E4239" s="2" t="s">
        <v>238</v>
      </c>
      <c r="F4239" s="2" t="s">
        <v>239</v>
      </c>
      <c r="G4239" s="38">
        <v>41218.666666666664</v>
      </c>
      <c r="H4239" s="100"/>
      <c r="I4239" s="2" t="s">
        <v>3903</v>
      </c>
      <c r="J4239" s="2" t="s">
        <v>241</v>
      </c>
      <c r="K4239" s="2">
        <v>456.4</v>
      </c>
      <c r="L4239" s="101">
        <v>397.20456263409017</v>
      </c>
      <c r="M4239" s="2" t="s">
        <v>1077</v>
      </c>
      <c r="N4239" s="2"/>
      <c r="O4239" s="2"/>
      <c r="X4239" s="2"/>
      <c r="Y4239" s="2"/>
      <c r="Z4239" s="2"/>
    </row>
    <row r="4240" ht="10.5" customHeight="1">
      <c r="A4240" s="2"/>
      <c r="B4240" s="2">
        <v>1351760.0</v>
      </c>
      <c r="C4240" s="2" t="s">
        <v>3917</v>
      </c>
      <c r="D4240" s="2">
        <v>9.820080745E9</v>
      </c>
      <c r="E4240" s="2" t="s">
        <v>238</v>
      </c>
      <c r="F4240" s="2" t="s">
        <v>239</v>
      </c>
      <c r="G4240" s="38">
        <v>41219.364583333336</v>
      </c>
      <c r="H4240" s="100"/>
      <c r="I4240" s="2" t="s">
        <v>3903</v>
      </c>
      <c r="J4240" s="2" t="s">
        <v>241</v>
      </c>
      <c r="K4240" s="2">
        <v>585.0</v>
      </c>
      <c r="L4240" s="101">
        <v>535.3063075134688</v>
      </c>
      <c r="M4240" s="2" t="s">
        <v>1077</v>
      </c>
      <c r="N4240" s="2"/>
      <c r="O4240" s="2"/>
      <c r="X4240" s="2"/>
      <c r="Y4240" s="2"/>
      <c r="Z4240" s="2"/>
    </row>
    <row r="4241" ht="10.5" customHeight="1">
      <c r="A4241" s="2"/>
      <c r="B4241" s="2">
        <v>1309740.0</v>
      </c>
      <c r="C4241" s="2" t="s">
        <v>257</v>
      </c>
      <c r="D4241" s="2">
        <v>9.867524419E9</v>
      </c>
      <c r="E4241" s="2" t="s">
        <v>238</v>
      </c>
      <c r="F4241" s="2" t="s">
        <v>258</v>
      </c>
      <c r="G4241" s="38">
        <v>41219.427083333336</v>
      </c>
      <c r="H4241" s="100"/>
      <c r="I4241" s="2" t="s">
        <v>3903</v>
      </c>
      <c r="J4241" s="2" t="s">
        <v>241</v>
      </c>
      <c r="K4241" s="2">
        <v>100.0</v>
      </c>
      <c r="L4241" s="101">
        <v>68.68980587556837</v>
      </c>
      <c r="M4241" s="2" t="s">
        <v>1077</v>
      </c>
      <c r="N4241" s="2"/>
      <c r="O4241" s="2"/>
      <c r="X4241" s="2"/>
      <c r="Y4241" s="2"/>
      <c r="Z4241" s="2"/>
    </row>
    <row r="4242" ht="10.5" customHeight="1">
      <c r="A4242" s="2"/>
      <c r="B4242" s="2">
        <v>1350892.0</v>
      </c>
      <c r="C4242" s="2" t="s">
        <v>322</v>
      </c>
      <c r="D4242" s="2">
        <v>7.208008001E9</v>
      </c>
      <c r="E4242" s="2" t="s">
        <v>238</v>
      </c>
      <c r="F4242" s="2" t="s">
        <v>258</v>
      </c>
      <c r="G4242" s="38">
        <v>41219.46875</v>
      </c>
      <c r="H4242" s="100"/>
      <c r="I4242" s="2" t="s">
        <v>3903</v>
      </c>
      <c r="J4242" s="2" t="s">
        <v>241</v>
      </c>
      <c r="K4242" s="2">
        <v>378.0</v>
      </c>
      <c r="L4242" s="101">
        <v>372.0951544742031</v>
      </c>
      <c r="M4242" s="2" t="s">
        <v>1077</v>
      </c>
      <c r="N4242" s="2"/>
      <c r="O4242" s="2"/>
      <c r="X4242" s="2"/>
      <c r="Y4242" s="2"/>
      <c r="Z4242" s="2"/>
    </row>
    <row r="4243" ht="10.5" customHeight="1">
      <c r="A4243" s="2"/>
      <c r="B4243" s="2">
        <v>1347920.0</v>
      </c>
      <c r="C4243" s="2" t="s">
        <v>1300</v>
      </c>
      <c r="D4243" s="2">
        <v>9.920883425E9</v>
      </c>
      <c r="E4243" s="2" t="s">
        <v>238</v>
      </c>
      <c r="F4243" s="2" t="s">
        <v>258</v>
      </c>
      <c r="G4243" s="38">
        <v>41219.583333333336</v>
      </c>
      <c r="H4243" s="100"/>
      <c r="I4243" s="2" t="s">
        <v>3903</v>
      </c>
      <c r="J4243" s="2" t="s">
        <v>241</v>
      </c>
      <c r="K4243" s="2">
        <v>155.0</v>
      </c>
      <c r="L4243" s="101">
        <v>150.29538239520116</v>
      </c>
      <c r="M4243" s="2" t="s">
        <v>1077</v>
      </c>
      <c r="N4243" s="2"/>
      <c r="O4243" s="2"/>
      <c r="X4243" s="2"/>
      <c r="Y4243" s="2"/>
      <c r="Z4243" s="2"/>
    </row>
    <row r="4244" ht="10.5" customHeight="1">
      <c r="A4244" s="2"/>
      <c r="B4244" s="2">
        <v>1323412.0</v>
      </c>
      <c r="C4244" s="2" t="s">
        <v>2520</v>
      </c>
      <c r="D4244" s="2">
        <v>8.286000333E9</v>
      </c>
      <c r="E4244" s="2" t="s">
        <v>238</v>
      </c>
      <c r="F4244" s="2" t="s">
        <v>258</v>
      </c>
      <c r="G4244" s="38">
        <v>41219.677083333336</v>
      </c>
      <c r="H4244" s="100"/>
      <c r="I4244" s="2" t="s">
        <v>3903</v>
      </c>
      <c r="J4244" s="2" t="s">
        <v>241</v>
      </c>
      <c r="K4244" s="2">
        <v>135.0</v>
      </c>
      <c r="L4244" s="101">
        <v>116.81617151535181</v>
      </c>
      <c r="M4244" s="2" t="s">
        <v>1077</v>
      </c>
      <c r="N4244" s="2"/>
      <c r="O4244" s="2"/>
      <c r="X4244" s="2"/>
      <c r="Y4244" s="2"/>
      <c r="Z4244" s="2"/>
    </row>
    <row r="4245" ht="10.5" customHeight="1">
      <c r="A4245" s="2"/>
      <c r="B4245" s="2">
        <v>1355790.0</v>
      </c>
      <c r="C4245" s="2" t="s">
        <v>3817</v>
      </c>
      <c r="D4245" s="2">
        <v>9.920590266E9</v>
      </c>
      <c r="E4245" s="2" t="s">
        <v>238</v>
      </c>
      <c r="F4245" s="2" t="s">
        <v>283</v>
      </c>
      <c r="G4245" s="38">
        <v>41219.770833333336</v>
      </c>
      <c r="H4245" s="100"/>
      <c r="I4245" s="2" t="s">
        <v>3903</v>
      </c>
      <c r="J4245" s="2" t="s">
        <v>241</v>
      </c>
      <c r="K4245" s="2">
        <v>240.0</v>
      </c>
      <c r="L4245" s="101">
        <v>330.2461408743914</v>
      </c>
      <c r="M4245" s="2" t="s">
        <v>1077</v>
      </c>
      <c r="N4245" s="2"/>
      <c r="O4245" s="2"/>
      <c r="X4245" s="2"/>
      <c r="Y4245" s="2"/>
      <c r="Z4245" s="2"/>
    </row>
    <row r="4246" ht="10.5" customHeight="1">
      <c r="A4246" s="2"/>
      <c r="B4246" s="2">
        <v>1356278.0</v>
      </c>
      <c r="C4246" s="2" t="s">
        <v>3918</v>
      </c>
      <c r="D4246" s="2">
        <v>9.00449366E9</v>
      </c>
      <c r="E4246" s="2" t="s">
        <v>238</v>
      </c>
      <c r="F4246" s="2" t="s">
        <v>239</v>
      </c>
      <c r="G4246" s="38">
        <v>41220.364583333336</v>
      </c>
      <c r="H4246" s="100"/>
      <c r="I4246" s="2" t="s">
        <v>3903</v>
      </c>
      <c r="J4246" s="2" t="s">
        <v>241</v>
      </c>
      <c r="K4246" s="2">
        <v>713.0</v>
      </c>
      <c r="L4246" s="101">
        <v>652.4835455929415</v>
      </c>
      <c r="M4246" s="2" t="s">
        <v>1077</v>
      </c>
      <c r="N4246" s="2"/>
      <c r="O4246" s="2"/>
      <c r="X4246" s="2"/>
      <c r="Y4246" s="2"/>
      <c r="Z4246" s="2"/>
    </row>
    <row r="4247" ht="10.5" customHeight="1">
      <c r="A4247" s="2"/>
      <c r="B4247" s="2">
        <v>1350916.0</v>
      </c>
      <c r="C4247" s="2" t="s">
        <v>322</v>
      </c>
      <c r="D4247" s="2">
        <v>7.208008001E9</v>
      </c>
      <c r="E4247" s="2" t="s">
        <v>238</v>
      </c>
      <c r="F4247" s="2" t="s">
        <v>258</v>
      </c>
      <c r="G4247" s="38">
        <v>41220.416666666664</v>
      </c>
      <c r="H4247" s="100"/>
      <c r="I4247" s="2" t="s">
        <v>3903</v>
      </c>
      <c r="J4247" s="2" t="s">
        <v>241</v>
      </c>
      <c r="K4247" s="2">
        <v>399.0</v>
      </c>
      <c r="L4247" s="101">
        <v>353.2630983542879</v>
      </c>
      <c r="M4247" s="2" t="s">
        <v>1077</v>
      </c>
      <c r="N4247" s="2"/>
      <c r="O4247" s="2"/>
      <c r="X4247" s="2"/>
      <c r="Y4247" s="2"/>
      <c r="Z4247" s="2"/>
    </row>
    <row r="4248" ht="10.5" customHeight="1">
      <c r="A4248" s="2"/>
      <c r="B4248" s="2">
        <v>1331590.0</v>
      </c>
      <c r="C4248" s="2" t="s">
        <v>1094</v>
      </c>
      <c r="D4248" s="2">
        <v>9.833003743E9</v>
      </c>
      <c r="E4248" s="2" t="s">
        <v>238</v>
      </c>
      <c r="F4248" s="2" t="s">
        <v>239</v>
      </c>
      <c r="G4248" s="38">
        <v>41220.5</v>
      </c>
      <c r="H4248" s="100"/>
      <c r="I4248" s="2" t="s">
        <v>3919</v>
      </c>
      <c r="J4248" s="2" t="s">
        <v>241</v>
      </c>
      <c r="K4248" s="2">
        <v>458.0</v>
      </c>
      <c r="L4248" s="101">
        <v>242.65269874256455</v>
      </c>
      <c r="M4248" s="2" t="s">
        <v>917</v>
      </c>
      <c r="N4248" s="2"/>
      <c r="O4248" s="2"/>
      <c r="X4248" s="2"/>
      <c r="Y4248" s="2"/>
      <c r="Z4248" s="2"/>
    </row>
    <row r="4249" ht="10.5" customHeight="1">
      <c r="A4249" s="2"/>
      <c r="B4249" s="2">
        <v>1329882.0</v>
      </c>
      <c r="C4249" s="2" t="s">
        <v>3118</v>
      </c>
      <c r="D4249" s="2">
        <v>9.82088967E9</v>
      </c>
      <c r="E4249" s="2" t="s">
        <v>238</v>
      </c>
      <c r="F4249" s="2" t="s">
        <v>239</v>
      </c>
      <c r="G4249" s="38">
        <v>41220.677083333336</v>
      </c>
      <c r="H4249" s="100"/>
      <c r="I4249" s="2" t="s">
        <v>3919</v>
      </c>
      <c r="J4249" s="2" t="s">
        <v>241</v>
      </c>
      <c r="K4249" s="2">
        <v>100.0</v>
      </c>
      <c r="L4249" s="101">
        <v>242.65269874256455</v>
      </c>
      <c r="M4249" s="2" t="s">
        <v>917</v>
      </c>
      <c r="N4249" s="2"/>
      <c r="O4249" s="2"/>
      <c r="X4249" s="2"/>
      <c r="Y4249" s="2"/>
      <c r="Z4249" s="2"/>
    </row>
    <row r="4250" ht="10.5" customHeight="1">
      <c r="A4250" s="2"/>
      <c r="B4250" s="2">
        <v>1334836.0</v>
      </c>
      <c r="C4250" s="2" t="s">
        <v>3920</v>
      </c>
      <c r="D4250" s="2">
        <v>9.323790648E9</v>
      </c>
      <c r="E4250" s="2" t="s">
        <v>238</v>
      </c>
      <c r="F4250" s="2" t="s">
        <v>258</v>
      </c>
      <c r="G4250" s="38">
        <v>41220.802083333336</v>
      </c>
      <c r="H4250" s="100"/>
      <c r="I4250" s="2" t="s">
        <v>3919</v>
      </c>
      <c r="J4250" s="2" t="s">
        <v>241</v>
      </c>
      <c r="K4250" s="2">
        <v>700.0</v>
      </c>
      <c r="L4250" s="101">
        <v>585.586032075898</v>
      </c>
      <c r="M4250" s="2" t="s">
        <v>917</v>
      </c>
      <c r="N4250" s="2"/>
      <c r="O4250" s="2"/>
      <c r="X4250" s="2"/>
      <c r="Y4250" s="2"/>
      <c r="Z4250" s="2"/>
    </row>
    <row r="4251" ht="10.5" customHeight="1">
      <c r="A4251" s="2"/>
      <c r="B4251" s="2">
        <v>1336158.0</v>
      </c>
      <c r="C4251" s="2" t="s">
        <v>3735</v>
      </c>
      <c r="D4251" s="2">
        <v>8.454945077E9</v>
      </c>
      <c r="E4251" s="2" t="s">
        <v>238</v>
      </c>
      <c r="F4251" s="2" t="s">
        <v>239</v>
      </c>
      <c r="G4251" s="38">
        <v>41214.385416666664</v>
      </c>
      <c r="H4251" s="100"/>
      <c r="I4251" s="2" t="s">
        <v>3919</v>
      </c>
      <c r="J4251" s="2" t="s">
        <v>241</v>
      </c>
      <c r="K4251" s="2">
        <v>772.0</v>
      </c>
      <c r="L4251" s="101">
        <v>585.586032075898</v>
      </c>
      <c r="M4251" s="2" t="s">
        <v>917</v>
      </c>
      <c r="N4251" s="2"/>
      <c r="O4251" s="2"/>
      <c r="X4251" s="2"/>
      <c r="Y4251" s="2"/>
      <c r="Z4251" s="2"/>
    </row>
    <row r="4252" ht="10.5" customHeight="1">
      <c r="A4252" s="2"/>
      <c r="B4252" s="2">
        <v>1345202.0</v>
      </c>
      <c r="C4252" s="2" t="s">
        <v>3921</v>
      </c>
      <c r="D4252" s="2">
        <v>9.833288431E9</v>
      </c>
      <c r="E4252" s="2" t="s">
        <v>238</v>
      </c>
      <c r="F4252" s="2" t="s">
        <v>239</v>
      </c>
      <c r="G4252" s="38">
        <v>41214.510416666664</v>
      </c>
      <c r="H4252" s="100"/>
      <c r="I4252" s="2" t="s">
        <v>3919</v>
      </c>
      <c r="J4252" s="2" t="s">
        <v>241</v>
      </c>
      <c r="K4252" s="2">
        <v>295.0</v>
      </c>
      <c r="L4252" s="101">
        <v>164.9460320758979</v>
      </c>
      <c r="M4252" s="2" t="s">
        <v>917</v>
      </c>
      <c r="N4252" s="2"/>
      <c r="O4252" s="2"/>
      <c r="X4252" s="2"/>
      <c r="Y4252" s="2"/>
      <c r="Z4252" s="2"/>
    </row>
    <row r="4253" ht="10.5" customHeight="1">
      <c r="A4253" s="2"/>
      <c r="B4253" s="2">
        <v>1344830.0</v>
      </c>
      <c r="C4253" s="2" t="s">
        <v>3922</v>
      </c>
      <c r="D4253" s="2">
        <v>9.821119999E9</v>
      </c>
      <c r="E4253" s="2" t="s">
        <v>238</v>
      </c>
      <c r="F4253" s="2" t="s">
        <v>239</v>
      </c>
      <c r="G4253" s="38">
        <v>41215.3125</v>
      </c>
      <c r="H4253" s="100"/>
      <c r="I4253" s="2" t="s">
        <v>3919</v>
      </c>
      <c r="J4253" s="2" t="s">
        <v>241</v>
      </c>
      <c r="K4253" s="2">
        <v>174.0</v>
      </c>
      <c r="L4253" s="101">
        <v>164.9460320758979</v>
      </c>
      <c r="M4253" s="2" t="s">
        <v>917</v>
      </c>
      <c r="N4253" s="2"/>
      <c r="O4253" s="2"/>
      <c r="X4253" s="2"/>
      <c r="Y4253" s="2"/>
      <c r="Z4253" s="2"/>
    </row>
    <row r="4254" ht="10.5" customHeight="1">
      <c r="A4254" s="2"/>
      <c r="B4254" s="2">
        <v>1330006.0</v>
      </c>
      <c r="C4254" s="2" t="s">
        <v>3923</v>
      </c>
      <c r="D4254" s="2">
        <v>9.820423707E9</v>
      </c>
      <c r="E4254" s="2" t="s">
        <v>238</v>
      </c>
      <c r="F4254" s="2" t="s">
        <v>239</v>
      </c>
      <c r="G4254" s="38">
        <v>41215.395833333336</v>
      </c>
      <c r="H4254" s="100"/>
      <c r="I4254" s="2" t="s">
        <v>3919</v>
      </c>
      <c r="J4254" s="2" t="s">
        <v>241</v>
      </c>
      <c r="K4254" s="2">
        <v>100.0</v>
      </c>
      <c r="L4254" s="101">
        <v>164.9460320758979</v>
      </c>
      <c r="M4254" s="2" t="s">
        <v>917</v>
      </c>
      <c r="N4254" s="2"/>
      <c r="O4254" s="2"/>
      <c r="X4254" s="2"/>
      <c r="Y4254" s="2"/>
      <c r="Z4254" s="2"/>
    </row>
    <row r="4255" ht="10.5" customHeight="1">
      <c r="A4255" s="2"/>
      <c r="B4255" s="2">
        <v>1344780.0</v>
      </c>
      <c r="C4255" s="2" t="s">
        <v>3924</v>
      </c>
      <c r="D4255" s="2">
        <v>9.967792431E9</v>
      </c>
      <c r="E4255" s="2" t="s">
        <v>238</v>
      </c>
      <c r="F4255" s="2" t="s">
        <v>239</v>
      </c>
      <c r="G4255" s="38">
        <v>41218.1875</v>
      </c>
      <c r="H4255" s="100"/>
      <c r="I4255" s="2" t="s">
        <v>3919</v>
      </c>
      <c r="J4255" s="2" t="s">
        <v>241</v>
      </c>
      <c r="K4255" s="2">
        <v>326.0</v>
      </c>
      <c r="L4255" s="101">
        <v>164.9460320758979</v>
      </c>
      <c r="M4255" s="2" t="s">
        <v>917</v>
      </c>
      <c r="N4255" s="2"/>
      <c r="O4255" s="2"/>
      <c r="X4255" s="2"/>
      <c r="Y4255" s="2"/>
      <c r="Z4255" s="2"/>
    </row>
    <row r="4256" ht="10.5" customHeight="1">
      <c r="A4256" s="2"/>
      <c r="B4256" s="2">
        <v>1347408.0</v>
      </c>
      <c r="C4256" s="2" t="s">
        <v>1370</v>
      </c>
      <c r="D4256" s="2">
        <v>9.820048066E9</v>
      </c>
      <c r="E4256" s="2" t="s">
        <v>238</v>
      </c>
      <c r="F4256" s="2" t="s">
        <v>239</v>
      </c>
      <c r="G4256" s="38">
        <v>41218.270833333336</v>
      </c>
      <c r="H4256" s="100"/>
      <c r="I4256" s="2" t="s">
        <v>3919</v>
      </c>
      <c r="J4256" s="2" t="s">
        <v>241</v>
      </c>
      <c r="K4256" s="2">
        <v>156.0</v>
      </c>
      <c r="L4256" s="101">
        <v>164.9460320758979</v>
      </c>
      <c r="M4256" s="2" t="s">
        <v>917</v>
      </c>
      <c r="N4256" s="2"/>
      <c r="O4256" s="2"/>
      <c r="X4256" s="2"/>
      <c r="Y4256" s="2"/>
      <c r="Z4256" s="2"/>
    </row>
    <row r="4257" ht="10.5" customHeight="1">
      <c r="A4257" s="2"/>
      <c r="B4257" s="2">
        <v>1350156.0</v>
      </c>
      <c r="C4257" s="2" t="s">
        <v>3925</v>
      </c>
      <c r="D4257" s="2">
        <v>9.76942839E9</v>
      </c>
      <c r="E4257" s="2" t="s">
        <v>238</v>
      </c>
      <c r="F4257" s="2" t="s">
        <v>239</v>
      </c>
      <c r="G4257" s="38">
        <v>41218.3125</v>
      </c>
      <c r="H4257" s="100"/>
      <c r="I4257" s="2" t="s">
        <v>3919</v>
      </c>
      <c r="J4257" s="2" t="s">
        <v>241</v>
      </c>
      <c r="K4257" s="2">
        <v>788.0</v>
      </c>
      <c r="L4257" s="101">
        <v>393.5860320758979</v>
      </c>
      <c r="M4257" s="2" t="s">
        <v>917</v>
      </c>
      <c r="N4257" s="2"/>
      <c r="O4257" s="2"/>
      <c r="X4257" s="2"/>
      <c r="Y4257" s="2"/>
      <c r="Z4257" s="2"/>
    </row>
    <row r="4258" ht="10.5" customHeight="1">
      <c r="A4258" s="2"/>
      <c r="B4258" s="2">
        <v>1349754.0</v>
      </c>
      <c r="C4258" s="2" t="s">
        <v>1423</v>
      </c>
      <c r="D4258" s="2">
        <v>9.821124424E9</v>
      </c>
      <c r="E4258" s="2" t="s">
        <v>238</v>
      </c>
      <c r="F4258" s="2" t="s">
        <v>239</v>
      </c>
      <c r="G4258" s="38">
        <v>41218.354166666664</v>
      </c>
      <c r="H4258" s="100"/>
      <c r="I4258" s="2" t="s">
        <v>3919</v>
      </c>
      <c r="J4258" s="2" t="s">
        <v>241</v>
      </c>
      <c r="K4258" s="2">
        <v>391.0</v>
      </c>
      <c r="L4258" s="101">
        <v>393.5860320758979</v>
      </c>
      <c r="M4258" s="2" t="s">
        <v>917</v>
      </c>
      <c r="N4258" s="2"/>
      <c r="O4258" s="2"/>
      <c r="X4258" s="2"/>
      <c r="Y4258" s="2"/>
      <c r="Z4258" s="2"/>
    </row>
    <row r="4259" ht="10.5" customHeight="1">
      <c r="A4259" s="2"/>
      <c r="B4259" s="2">
        <v>1351436.0</v>
      </c>
      <c r="C4259" s="2" t="s">
        <v>3926</v>
      </c>
      <c r="D4259" s="2">
        <v>9.833533721E9</v>
      </c>
      <c r="E4259" s="2" t="s">
        <v>238</v>
      </c>
      <c r="F4259" s="2" t="s">
        <v>239</v>
      </c>
      <c r="G4259" s="38">
        <v>41218.416666666664</v>
      </c>
      <c r="H4259" s="100"/>
      <c r="I4259" s="2" t="s">
        <v>3919</v>
      </c>
      <c r="J4259" s="2" t="s">
        <v>241</v>
      </c>
      <c r="K4259" s="2">
        <v>309.0</v>
      </c>
      <c r="L4259" s="101">
        <v>393.5860320758979</v>
      </c>
      <c r="M4259" s="2" t="s">
        <v>917</v>
      </c>
      <c r="N4259" s="2"/>
      <c r="O4259" s="2"/>
      <c r="X4259" s="2"/>
      <c r="Y4259" s="2"/>
      <c r="Z4259" s="2"/>
    </row>
    <row r="4260" ht="10.5" customHeight="1">
      <c r="A4260" s="2"/>
      <c r="B4260" s="2">
        <v>1351208.0</v>
      </c>
      <c r="C4260" s="2" t="s">
        <v>3927</v>
      </c>
      <c r="D4260" s="2">
        <v>9.819741997E9</v>
      </c>
      <c r="E4260" s="2" t="s">
        <v>238</v>
      </c>
      <c r="F4260" s="2" t="s">
        <v>333</v>
      </c>
      <c r="G4260" s="38">
        <v>41219.3125</v>
      </c>
      <c r="H4260" s="100"/>
      <c r="I4260" s="2" t="s">
        <v>3919</v>
      </c>
      <c r="J4260" s="2" t="s">
        <v>241</v>
      </c>
      <c r="K4260" s="2">
        <v>343.0</v>
      </c>
      <c r="L4260" s="101">
        <v>313.0526987425646</v>
      </c>
      <c r="M4260" s="2" t="s">
        <v>917</v>
      </c>
      <c r="N4260" s="2"/>
      <c r="O4260" s="2"/>
      <c r="X4260" s="2"/>
      <c r="Y4260" s="2"/>
      <c r="Z4260" s="2"/>
    </row>
    <row r="4261" ht="10.5" customHeight="1">
      <c r="A4261" s="2"/>
      <c r="B4261" s="2">
        <v>1354952.0</v>
      </c>
      <c r="C4261" s="2" t="s">
        <v>1959</v>
      </c>
      <c r="D4261" s="2">
        <v>9.930326962E9</v>
      </c>
      <c r="E4261" s="2" t="s">
        <v>238</v>
      </c>
      <c r="F4261" s="2" t="s">
        <v>283</v>
      </c>
      <c r="G4261" s="38">
        <v>41219.416666666664</v>
      </c>
      <c r="H4261" s="100"/>
      <c r="I4261" s="2" t="s">
        <v>3919</v>
      </c>
      <c r="J4261" s="2" t="s">
        <v>241</v>
      </c>
      <c r="K4261" s="2">
        <v>457.0</v>
      </c>
      <c r="L4261" s="101">
        <v>313.0526987425646</v>
      </c>
      <c r="M4261" s="2" t="s">
        <v>917</v>
      </c>
      <c r="N4261" s="2"/>
      <c r="O4261" s="2"/>
      <c r="X4261" s="2"/>
      <c r="Y4261" s="2"/>
      <c r="Z4261" s="2"/>
    </row>
    <row r="4262" ht="10.5" customHeight="1">
      <c r="A4262" s="2"/>
      <c r="B4262" s="2">
        <v>1355440.0</v>
      </c>
      <c r="C4262" s="2" t="s">
        <v>2926</v>
      </c>
      <c r="D4262" s="2">
        <v>9.820846335E9</v>
      </c>
      <c r="E4262" s="2" t="s">
        <v>238</v>
      </c>
      <c r="F4262" s="2" t="s">
        <v>239</v>
      </c>
      <c r="G4262" s="38">
        <v>41219.510416666664</v>
      </c>
      <c r="H4262" s="100"/>
      <c r="I4262" s="2" t="s">
        <v>3919</v>
      </c>
      <c r="J4262" s="2" t="s">
        <v>241</v>
      </c>
      <c r="K4262" s="2">
        <v>386.0</v>
      </c>
      <c r="L4262" s="101">
        <v>313.0526987425646</v>
      </c>
      <c r="M4262" s="2" t="s">
        <v>917</v>
      </c>
      <c r="N4262" s="2"/>
      <c r="O4262" s="2"/>
      <c r="X4262" s="2"/>
      <c r="Y4262" s="2"/>
      <c r="Z4262" s="2"/>
    </row>
    <row r="4263" ht="10.5" customHeight="1">
      <c r="A4263" s="2"/>
      <c r="B4263" s="2">
        <v>1336968.0</v>
      </c>
      <c r="C4263" s="2" t="s">
        <v>3928</v>
      </c>
      <c r="D4263" s="2">
        <v>8.01507799E9</v>
      </c>
      <c r="E4263" s="2" t="s">
        <v>238</v>
      </c>
      <c r="F4263" s="2" t="s">
        <v>239</v>
      </c>
      <c r="G4263" s="38">
        <v>41220.302083333336</v>
      </c>
      <c r="H4263" s="100"/>
      <c r="I4263" s="2" t="s">
        <v>3929</v>
      </c>
      <c r="J4263" s="2" t="s">
        <v>241</v>
      </c>
      <c r="K4263" s="2">
        <v>414.0</v>
      </c>
      <c r="L4263" s="101">
        <v>281.3583239918674</v>
      </c>
      <c r="M4263" s="2" t="s">
        <v>1187</v>
      </c>
      <c r="N4263" s="2"/>
      <c r="O4263" s="2"/>
      <c r="X4263" s="2"/>
      <c r="Y4263" s="2"/>
      <c r="Z4263" s="2"/>
    </row>
    <row r="4264" ht="10.5" customHeight="1">
      <c r="A4264" s="2"/>
      <c r="B4264" s="2">
        <v>1337154.0</v>
      </c>
      <c r="C4264" s="2" t="s">
        <v>3930</v>
      </c>
      <c r="D4264" s="2">
        <v>9.004118527E9</v>
      </c>
      <c r="E4264" s="2" t="s">
        <v>238</v>
      </c>
      <c r="F4264" s="2" t="s">
        <v>239</v>
      </c>
      <c r="G4264" s="38">
        <v>41220.375</v>
      </c>
      <c r="H4264" s="100"/>
      <c r="I4264" s="2" t="s">
        <v>3929</v>
      </c>
      <c r="J4264" s="2" t="s">
        <v>241</v>
      </c>
      <c r="K4264" s="2">
        <v>553.0</v>
      </c>
      <c r="L4264" s="101">
        <v>319.3775117466506</v>
      </c>
      <c r="M4264" s="2" t="s">
        <v>1187</v>
      </c>
      <c r="N4264" s="2"/>
      <c r="O4264" s="2"/>
      <c r="X4264" s="2"/>
      <c r="Y4264" s="2"/>
      <c r="Z4264" s="2"/>
    </row>
    <row r="4265" ht="10.5" customHeight="1">
      <c r="A4265" s="2"/>
      <c r="B4265" s="2">
        <v>1338092.0</v>
      </c>
      <c r="C4265" s="2" t="s">
        <v>1950</v>
      </c>
      <c r="D4265" s="2">
        <v>9.819866077E9</v>
      </c>
      <c r="E4265" s="2" t="s">
        <v>238</v>
      </c>
      <c r="F4265" s="2" t="s">
        <v>239</v>
      </c>
      <c r="G4265" s="38">
        <v>41220.5</v>
      </c>
      <c r="H4265" s="100"/>
      <c r="I4265" s="2" t="s">
        <v>3929</v>
      </c>
      <c r="J4265" s="2" t="s">
        <v>241</v>
      </c>
      <c r="K4265" s="2">
        <v>166.6</v>
      </c>
      <c r="L4265" s="101">
        <v>107.99082783005613</v>
      </c>
      <c r="M4265" s="2" t="s">
        <v>1187</v>
      </c>
      <c r="N4265" s="2"/>
      <c r="O4265" s="2"/>
      <c r="X4265" s="2"/>
      <c r="Y4265" s="2"/>
      <c r="Z4265" s="2"/>
    </row>
    <row r="4266" ht="10.5" customHeight="1">
      <c r="A4266" s="2"/>
      <c r="B4266" s="2">
        <v>1337960.0</v>
      </c>
      <c r="C4266" s="2" t="s">
        <v>3931</v>
      </c>
      <c r="D4266" s="2">
        <v>9.821507203E9</v>
      </c>
      <c r="E4266" s="2" t="s">
        <v>238</v>
      </c>
      <c r="F4266" s="2" t="s">
        <v>239</v>
      </c>
      <c r="G4266" s="38">
        <v>41215.333333333336</v>
      </c>
      <c r="H4266" s="100"/>
      <c r="I4266" s="2" t="s">
        <v>3929</v>
      </c>
      <c r="J4266" s="2" t="s">
        <v>241</v>
      </c>
      <c r="K4266" s="2">
        <v>383.0</v>
      </c>
      <c r="L4266" s="101">
        <v>267.67141640014546</v>
      </c>
      <c r="M4266" s="2" t="s">
        <v>1187</v>
      </c>
      <c r="N4266" s="2"/>
      <c r="O4266" s="2"/>
      <c r="X4266" s="2"/>
      <c r="Y4266" s="2"/>
      <c r="Z4266" s="2"/>
    </row>
    <row r="4267" ht="10.5" customHeight="1">
      <c r="A4267" s="2"/>
      <c r="B4267" s="2">
        <v>1334110.0</v>
      </c>
      <c r="C4267" s="2" t="s">
        <v>3932</v>
      </c>
      <c r="D4267" s="2">
        <v>9.167078838E9</v>
      </c>
      <c r="E4267" s="2" t="s">
        <v>238</v>
      </c>
      <c r="F4267" s="2" t="s">
        <v>239</v>
      </c>
      <c r="G4267" s="38">
        <v>41215.427083333336</v>
      </c>
      <c r="H4267" s="100"/>
      <c r="I4267" s="2" t="s">
        <v>3929</v>
      </c>
      <c r="J4267" s="2" t="s">
        <v>241</v>
      </c>
      <c r="K4267" s="2">
        <v>453.0</v>
      </c>
      <c r="L4267" s="101">
        <v>288.9621615428241</v>
      </c>
      <c r="M4267" s="2" t="s">
        <v>1187</v>
      </c>
      <c r="N4267" s="2"/>
      <c r="O4267" s="2"/>
      <c r="X4267" s="2"/>
      <c r="Y4267" s="2"/>
      <c r="Z4267" s="2"/>
    </row>
    <row r="4268" ht="10.5" customHeight="1">
      <c r="A4268" s="2"/>
      <c r="B4268" s="2">
        <v>1339134.0</v>
      </c>
      <c r="C4268" s="2" t="s">
        <v>3933</v>
      </c>
      <c r="D4268" s="2">
        <v>9.820923512E9</v>
      </c>
      <c r="E4268" s="2" t="s">
        <v>238</v>
      </c>
      <c r="F4268" s="2" t="s">
        <v>283</v>
      </c>
      <c r="G4268" s="38">
        <v>41215.59375</v>
      </c>
      <c r="H4268" s="100"/>
      <c r="I4268" s="2" t="s">
        <v>3929</v>
      </c>
      <c r="J4268" s="2" t="s">
        <v>241</v>
      </c>
      <c r="K4268" s="2">
        <v>156.0</v>
      </c>
      <c r="L4268" s="101">
        <v>89.7416177077602</v>
      </c>
      <c r="M4268" s="2" t="s">
        <v>1187</v>
      </c>
      <c r="N4268" s="2"/>
      <c r="O4268" s="2"/>
      <c r="X4268" s="2"/>
      <c r="Y4268" s="2"/>
      <c r="Z4268" s="2"/>
    </row>
    <row r="4269" ht="10.5" customHeight="1">
      <c r="A4269" s="2"/>
      <c r="B4269" s="2">
        <v>1339208.0</v>
      </c>
      <c r="C4269" s="2" t="s">
        <v>3703</v>
      </c>
      <c r="D4269" s="2">
        <v>9.619988514E9</v>
      </c>
      <c r="E4269" s="2" t="s">
        <v>238</v>
      </c>
      <c r="F4269" s="2" t="s">
        <v>239</v>
      </c>
      <c r="G4269" s="38">
        <v>41215.635416666664</v>
      </c>
      <c r="H4269" s="100"/>
      <c r="I4269" s="2" t="s">
        <v>3929</v>
      </c>
      <c r="J4269" s="2" t="s">
        <v>241</v>
      </c>
      <c r="K4269" s="2">
        <v>263.0</v>
      </c>
      <c r="L4269" s="101">
        <v>176.42536578866583</v>
      </c>
      <c r="M4269" s="2" t="s">
        <v>1187</v>
      </c>
      <c r="N4269" s="2"/>
      <c r="O4269" s="2"/>
      <c r="X4269" s="2"/>
      <c r="Y4269" s="2"/>
      <c r="Z4269" s="2"/>
    </row>
    <row r="4270" ht="10.5" customHeight="1">
      <c r="A4270" s="2"/>
      <c r="B4270" s="2">
        <v>1340364.0</v>
      </c>
      <c r="C4270" s="2" t="s">
        <v>892</v>
      </c>
      <c r="D4270" s="2">
        <v>9.920244009E9</v>
      </c>
      <c r="E4270" s="2" t="s">
        <v>238</v>
      </c>
      <c r="F4270" s="2" t="s">
        <v>239</v>
      </c>
      <c r="G4270" s="38">
        <v>41215.729166666664</v>
      </c>
      <c r="H4270" s="100"/>
      <c r="I4270" s="2" t="s">
        <v>3929</v>
      </c>
      <c r="J4270" s="2" t="s">
        <v>241</v>
      </c>
      <c r="K4270" s="2">
        <v>485.0</v>
      </c>
      <c r="L4270" s="101">
        <v>165.77999321732653</v>
      </c>
      <c r="M4270" s="2" t="s">
        <v>1187</v>
      </c>
      <c r="N4270" s="2"/>
      <c r="O4270" s="2"/>
      <c r="X4270" s="2"/>
      <c r="Y4270" s="2"/>
      <c r="Z4270" s="2"/>
    </row>
    <row r="4271" ht="10.5" customHeight="1">
      <c r="A4271" s="2"/>
      <c r="B4271" s="2">
        <v>1341038.0</v>
      </c>
      <c r="C4271" s="2" t="s">
        <v>3934</v>
      </c>
      <c r="D4271" s="2">
        <v>9.004434261E9</v>
      </c>
      <c r="E4271" s="2" t="s">
        <v>238</v>
      </c>
      <c r="F4271" s="2" t="s">
        <v>239</v>
      </c>
      <c r="G4271" s="38">
        <v>41215.802083333336</v>
      </c>
      <c r="H4271" s="100"/>
      <c r="I4271" s="2" t="s">
        <v>3929</v>
      </c>
      <c r="J4271" s="2" t="s">
        <v>241</v>
      </c>
      <c r="K4271" s="2">
        <v>329.0</v>
      </c>
      <c r="L4271" s="101">
        <v>226.61069362497966</v>
      </c>
      <c r="M4271" s="2" t="s">
        <v>1187</v>
      </c>
      <c r="N4271" s="2"/>
      <c r="O4271" s="2"/>
      <c r="X4271" s="2"/>
      <c r="Y4271" s="2"/>
      <c r="Z4271" s="2"/>
    </row>
    <row r="4272" ht="10.5" customHeight="1">
      <c r="A4272" s="2"/>
      <c r="B4272" s="2">
        <v>1341224.0</v>
      </c>
      <c r="C4272" s="2" t="s">
        <v>3827</v>
      </c>
      <c r="D4272" s="2">
        <v>9.969137144E9</v>
      </c>
      <c r="E4272" s="2" t="s">
        <v>238</v>
      </c>
      <c r="F4272" s="2" t="s">
        <v>239</v>
      </c>
      <c r="G4272" s="38">
        <v>41215.864583333336</v>
      </c>
      <c r="H4272" s="100"/>
      <c r="I4272" s="2" t="s">
        <v>3929</v>
      </c>
      <c r="J4272" s="2" t="s">
        <v>241</v>
      </c>
      <c r="K4272" s="2">
        <v>715.0</v>
      </c>
      <c r="L4272" s="101">
        <v>406.0612598275563</v>
      </c>
      <c r="M4272" s="2" t="s">
        <v>1187</v>
      </c>
      <c r="N4272" s="2"/>
      <c r="O4272" s="2"/>
      <c r="X4272" s="2"/>
      <c r="Y4272" s="2"/>
      <c r="Z4272" s="2"/>
    </row>
    <row r="4273" ht="10.5" customHeight="1">
      <c r="A4273" s="2"/>
      <c r="B4273" s="2">
        <v>1343802.0</v>
      </c>
      <c r="C4273" s="2" t="s">
        <v>1845</v>
      </c>
      <c r="D4273" s="2">
        <v>9.930689901E9</v>
      </c>
      <c r="E4273" s="2" t="s">
        <v>238</v>
      </c>
      <c r="F4273" s="2" t="s">
        <v>239</v>
      </c>
      <c r="G4273" s="38">
        <v>41216.395833333336</v>
      </c>
      <c r="H4273" s="100"/>
      <c r="I4273" s="2" t="s">
        <v>3929</v>
      </c>
      <c r="J4273" s="2" t="s">
        <v>241</v>
      </c>
      <c r="K4273" s="2">
        <v>266.0</v>
      </c>
      <c r="L4273" s="101">
        <v>187.07073836000512</v>
      </c>
      <c r="M4273" s="2" t="s">
        <v>1187</v>
      </c>
      <c r="N4273" s="2"/>
      <c r="O4273" s="2"/>
      <c r="X4273" s="2"/>
      <c r="Y4273" s="2"/>
      <c r="Z4273" s="2"/>
    </row>
    <row r="4274" ht="10.5" customHeight="1">
      <c r="A4274" s="2"/>
      <c r="B4274" s="2">
        <v>1342836.0</v>
      </c>
      <c r="C4274" s="2" t="s">
        <v>3935</v>
      </c>
      <c r="D4274" s="2">
        <v>9.250078984E9</v>
      </c>
      <c r="E4274" s="2" t="s">
        <v>238</v>
      </c>
      <c r="F4274" s="2" t="s">
        <v>239</v>
      </c>
      <c r="G4274" s="38">
        <v>41216.625</v>
      </c>
      <c r="H4274" s="100"/>
      <c r="I4274" s="2" t="s">
        <v>3929</v>
      </c>
      <c r="J4274" s="2" t="s">
        <v>241</v>
      </c>
      <c r="K4274" s="2">
        <v>194.0</v>
      </c>
      <c r="L4274" s="101">
        <v>127.76080546254336</v>
      </c>
      <c r="M4274" s="2" t="s">
        <v>1187</v>
      </c>
      <c r="N4274" s="2"/>
      <c r="O4274" s="2"/>
      <c r="X4274" s="2"/>
      <c r="Y4274" s="2"/>
      <c r="Z4274" s="2"/>
    </row>
    <row r="4275" ht="10.5" customHeight="1">
      <c r="A4275" s="2"/>
      <c r="B4275" s="2">
        <v>1344708.0</v>
      </c>
      <c r="C4275" s="2" t="s">
        <v>1930</v>
      </c>
      <c r="D4275" s="2">
        <v>9.819743534E9</v>
      </c>
      <c r="E4275" s="2" t="s">
        <v>238</v>
      </c>
      <c r="F4275" s="2" t="s">
        <v>283</v>
      </c>
      <c r="G4275" s="38">
        <v>41216.739583333336</v>
      </c>
      <c r="H4275" s="100"/>
      <c r="I4275" s="2" t="s">
        <v>3929</v>
      </c>
      <c r="J4275" s="2" t="s">
        <v>241</v>
      </c>
      <c r="K4275" s="2">
        <v>486.0</v>
      </c>
      <c r="L4275" s="101">
        <v>469.933495255592</v>
      </c>
      <c r="M4275" s="2" t="s">
        <v>1187</v>
      </c>
      <c r="N4275" s="2"/>
      <c r="O4275" s="2"/>
      <c r="X4275" s="2"/>
      <c r="Y4275" s="2"/>
      <c r="Z4275" s="2"/>
    </row>
    <row r="4276" ht="10.5" customHeight="1">
      <c r="A4276" s="2"/>
      <c r="B4276" s="2">
        <v>1344606.0</v>
      </c>
      <c r="C4276" s="2" t="s">
        <v>3936</v>
      </c>
      <c r="D4276" s="2">
        <v>9.820075144E9</v>
      </c>
      <c r="E4276" s="2" t="s">
        <v>238</v>
      </c>
      <c r="F4276" s="2" t="s">
        <v>333</v>
      </c>
      <c r="G4276" s="38">
        <v>41217.40625</v>
      </c>
      <c r="H4276" s="100"/>
      <c r="I4276" s="2" t="s">
        <v>3929</v>
      </c>
      <c r="J4276" s="2" t="s">
        <v>241</v>
      </c>
      <c r="K4276" s="2">
        <v>434.0</v>
      </c>
      <c r="L4276" s="101">
        <v>305.6906041549287</v>
      </c>
      <c r="M4276" s="2" t="s">
        <v>1187</v>
      </c>
      <c r="N4276" s="2"/>
      <c r="O4276" s="2"/>
      <c r="X4276" s="2"/>
      <c r="Y4276" s="2"/>
      <c r="Z4276" s="2"/>
    </row>
    <row r="4277" ht="10.5" customHeight="1">
      <c r="A4277" s="2"/>
      <c r="B4277" s="2">
        <v>1345264.0</v>
      </c>
      <c r="C4277" s="2" t="s">
        <v>3937</v>
      </c>
      <c r="D4277" s="2">
        <v>9.167642812E9</v>
      </c>
      <c r="E4277" s="2" t="s">
        <v>238</v>
      </c>
      <c r="F4277" s="2" t="s">
        <v>239</v>
      </c>
      <c r="G4277" s="38">
        <v>41217.4375</v>
      </c>
      <c r="H4277" s="100"/>
      <c r="I4277" s="2" t="s">
        <v>3929</v>
      </c>
      <c r="J4277" s="2" t="s">
        <v>241</v>
      </c>
      <c r="K4277" s="2">
        <v>150.0</v>
      </c>
      <c r="L4277" s="101">
        <v>88.22085019756885</v>
      </c>
      <c r="M4277" s="2" t="s">
        <v>1187</v>
      </c>
      <c r="N4277" s="2"/>
      <c r="O4277" s="2"/>
      <c r="X4277" s="2"/>
      <c r="Y4277" s="2"/>
      <c r="Z4277" s="2"/>
    </row>
    <row r="4278" ht="10.5" customHeight="1">
      <c r="A4278" s="2"/>
      <c r="B4278" s="2">
        <v>1345754.0</v>
      </c>
      <c r="C4278" s="2" t="s">
        <v>3938</v>
      </c>
      <c r="D4278" s="2">
        <v>9.819488198E9</v>
      </c>
      <c r="E4278" s="2" t="s">
        <v>238</v>
      </c>
      <c r="F4278" s="2" t="s">
        <v>239</v>
      </c>
      <c r="G4278" s="38">
        <v>41217.604166666664</v>
      </c>
      <c r="H4278" s="100"/>
      <c r="I4278" s="2" t="s">
        <v>3929</v>
      </c>
      <c r="J4278" s="2" t="s">
        <v>241</v>
      </c>
      <c r="K4278" s="2">
        <v>302.0</v>
      </c>
      <c r="L4278" s="101">
        <v>179.46690080904852</v>
      </c>
      <c r="M4278" s="2" t="s">
        <v>1187</v>
      </c>
      <c r="N4278" s="2"/>
      <c r="O4278" s="2"/>
      <c r="X4278" s="2"/>
      <c r="Y4278" s="2"/>
      <c r="Z4278" s="2"/>
    </row>
    <row r="4279" ht="10.5" customHeight="1">
      <c r="A4279" s="2"/>
      <c r="B4279" s="2">
        <v>1346092.0</v>
      </c>
      <c r="C4279" s="2" t="s">
        <v>3939</v>
      </c>
      <c r="D4279" s="2">
        <v>8.879030216E9</v>
      </c>
      <c r="E4279" s="2" t="s">
        <v>238</v>
      </c>
      <c r="F4279" s="2" t="s">
        <v>239</v>
      </c>
      <c r="G4279" s="38">
        <v>41217.6875</v>
      </c>
      <c r="H4279" s="100"/>
      <c r="I4279" s="2" t="s">
        <v>3929</v>
      </c>
      <c r="J4279" s="2" t="s">
        <v>241</v>
      </c>
      <c r="K4279" s="2">
        <v>554.0</v>
      </c>
      <c r="L4279" s="101">
        <v>374.1251421135384</v>
      </c>
      <c r="M4279" s="2" t="s">
        <v>1187</v>
      </c>
      <c r="N4279" s="2"/>
      <c r="O4279" s="2"/>
      <c r="X4279" s="2"/>
      <c r="Y4279" s="2"/>
      <c r="Z4279" s="2"/>
    </row>
    <row r="4280" ht="10.5" customHeight="1">
      <c r="A4280" s="2"/>
      <c r="B4280" s="2">
        <v>1347480.0</v>
      </c>
      <c r="C4280" s="2" t="s">
        <v>1580</v>
      </c>
      <c r="D4280" s="2">
        <v>9.702003049E9</v>
      </c>
      <c r="E4280" s="2" t="s">
        <v>238</v>
      </c>
      <c r="F4280" s="2" t="s">
        <v>283</v>
      </c>
      <c r="G4280" s="38">
        <v>41217.770833333336</v>
      </c>
      <c r="H4280" s="100"/>
      <c r="I4280" s="2" t="s">
        <v>3929</v>
      </c>
      <c r="J4280" s="2" t="s">
        <v>241</v>
      </c>
      <c r="K4280" s="2">
        <v>214.0</v>
      </c>
      <c r="L4280" s="101">
        <v>130.802340482926</v>
      </c>
      <c r="M4280" s="2" t="s">
        <v>1187</v>
      </c>
      <c r="N4280" s="2"/>
      <c r="O4280" s="2"/>
      <c r="X4280" s="2"/>
      <c r="Y4280" s="2"/>
      <c r="Z4280" s="2"/>
    </row>
    <row r="4281" ht="10.5" customHeight="1">
      <c r="A4281" s="2"/>
      <c r="B4281" s="2">
        <v>1347682.0</v>
      </c>
      <c r="C4281" s="2" t="s">
        <v>2410</v>
      </c>
      <c r="D4281" s="2">
        <v>9.930027563E9</v>
      </c>
      <c r="E4281" s="2" t="s">
        <v>238</v>
      </c>
      <c r="F4281" s="2" t="s">
        <v>239</v>
      </c>
      <c r="G4281" s="38">
        <v>41217.854166666664</v>
      </c>
      <c r="H4281" s="100"/>
      <c r="I4281" s="2" t="s">
        <v>3929</v>
      </c>
      <c r="J4281" s="2" t="s">
        <v>241</v>
      </c>
      <c r="K4281" s="2">
        <v>100.0</v>
      </c>
      <c r="L4281" s="101">
        <v>53.243197463168336</v>
      </c>
      <c r="M4281" s="2" t="s">
        <v>1187</v>
      </c>
      <c r="N4281" s="2"/>
      <c r="O4281" s="2"/>
      <c r="X4281" s="2"/>
      <c r="Y4281" s="2"/>
      <c r="Z4281" s="2"/>
    </row>
    <row r="4282" ht="10.5" customHeight="1">
      <c r="A4282" s="2"/>
      <c r="B4282" s="2">
        <v>1347686.0</v>
      </c>
      <c r="C4282" s="2" t="s">
        <v>3940</v>
      </c>
      <c r="D4282" s="2">
        <v>9.61959132E9</v>
      </c>
      <c r="E4282" s="2" t="s">
        <v>238</v>
      </c>
      <c r="F4282" s="2" t="s">
        <v>333</v>
      </c>
      <c r="G4282" s="38">
        <v>41218.3125</v>
      </c>
      <c r="H4282" s="100"/>
      <c r="I4282" s="2" t="s">
        <v>3929</v>
      </c>
      <c r="J4282" s="2" t="s">
        <v>241</v>
      </c>
      <c r="K4282" s="2">
        <v>152.0</v>
      </c>
      <c r="L4282" s="101">
        <v>98.86622276890814</v>
      </c>
      <c r="M4282" s="2" t="s">
        <v>1187</v>
      </c>
      <c r="N4282" s="2"/>
      <c r="O4282" s="2"/>
      <c r="X4282" s="2"/>
      <c r="Y4282" s="2"/>
      <c r="Z4282" s="2"/>
    </row>
    <row r="4283" ht="10.5" customHeight="1">
      <c r="A4283" s="2"/>
      <c r="B4283" s="2">
        <v>1348506.0</v>
      </c>
      <c r="C4283" s="2" t="s">
        <v>2040</v>
      </c>
      <c r="D4283" s="2">
        <v>7.89366404E9</v>
      </c>
      <c r="E4283" s="2" t="s">
        <v>238</v>
      </c>
      <c r="F4283" s="2" t="s">
        <v>239</v>
      </c>
      <c r="G4283" s="38">
        <v>41218.385416666664</v>
      </c>
      <c r="H4283" s="100"/>
      <c r="I4283" s="2" t="s">
        <v>3929</v>
      </c>
      <c r="J4283" s="2" t="s">
        <v>241</v>
      </c>
      <c r="K4283" s="2">
        <v>153.0</v>
      </c>
      <c r="L4283" s="101">
        <v>104.94929280967347</v>
      </c>
      <c r="M4283" s="2" t="s">
        <v>1187</v>
      </c>
      <c r="N4283" s="2"/>
      <c r="O4283" s="2"/>
      <c r="X4283" s="2"/>
      <c r="Y4283" s="2"/>
      <c r="Z4283" s="2"/>
    </row>
    <row r="4284" ht="10.5" customHeight="1">
      <c r="A4284" s="2"/>
      <c r="B4284" s="2">
        <v>1348706.0</v>
      </c>
      <c r="C4284" s="2" t="s">
        <v>1069</v>
      </c>
      <c r="D4284" s="2">
        <v>9.820892562E9</v>
      </c>
      <c r="E4284" s="2" t="s">
        <v>238</v>
      </c>
      <c r="F4284" s="2" t="s">
        <v>239</v>
      </c>
      <c r="G4284" s="38">
        <v>41218.46875</v>
      </c>
      <c r="H4284" s="100"/>
      <c r="I4284" s="2" t="s">
        <v>3929</v>
      </c>
      <c r="J4284" s="2" t="s">
        <v>241</v>
      </c>
      <c r="K4284" s="2">
        <v>419.0</v>
      </c>
      <c r="L4284" s="101">
        <v>258.54681133899754</v>
      </c>
      <c r="M4284" s="2" t="s">
        <v>1187</v>
      </c>
      <c r="N4284" s="2"/>
      <c r="O4284" s="2"/>
      <c r="X4284" s="2"/>
      <c r="Y4284" s="2"/>
      <c r="Z4284" s="2"/>
    </row>
    <row r="4285" ht="10.5" customHeight="1">
      <c r="A4285" s="2"/>
      <c r="B4285" s="2">
        <v>1349604.0</v>
      </c>
      <c r="C4285" s="2" t="s">
        <v>2139</v>
      </c>
      <c r="D4285" s="2">
        <v>9.821333316E9</v>
      </c>
      <c r="E4285" s="2" t="s">
        <v>238</v>
      </c>
      <c r="F4285" s="2" t="s">
        <v>283</v>
      </c>
      <c r="G4285" s="38">
        <v>41218.583333333336</v>
      </c>
      <c r="H4285" s="100"/>
      <c r="I4285" s="2" t="s">
        <v>3929</v>
      </c>
      <c r="J4285" s="2" t="s">
        <v>241</v>
      </c>
      <c r="K4285" s="2">
        <v>364.0</v>
      </c>
      <c r="L4285" s="101">
        <v>249.4222062778495</v>
      </c>
      <c r="M4285" s="2" t="s">
        <v>1187</v>
      </c>
      <c r="N4285" s="2"/>
      <c r="O4285" s="2"/>
      <c r="X4285" s="2"/>
      <c r="Y4285" s="2"/>
      <c r="Z4285" s="2"/>
    </row>
    <row r="4286" ht="10.5" customHeight="1">
      <c r="A4286" s="2"/>
      <c r="B4286" s="2">
        <v>1350474.0</v>
      </c>
      <c r="C4286" s="2" t="s">
        <v>3941</v>
      </c>
      <c r="D4286" s="2">
        <v>9.87036066E9</v>
      </c>
      <c r="E4286" s="2" t="s">
        <v>238</v>
      </c>
      <c r="F4286" s="2" t="s">
        <v>258</v>
      </c>
      <c r="G4286" s="38">
        <v>41218.645833333336</v>
      </c>
      <c r="H4286" s="100"/>
      <c r="I4286" s="2" t="s">
        <v>3929</v>
      </c>
      <c r="J4286" s="2" t="s">
        <v>241</v>
      </c>
      <c r="K4286" s="2">
        <v>567.0</v>
      </c>
      <c r="L4286" s="101">
        <v>381.728979664495</v>
      </c>
      <c r="M4286" s="2" t="s">
        <v>1187</v>
      </c>
      <c r="N4286" s="2"/>
      <c r="O4286" s="2"/>
      <c r="X4286" s="2"/>
      <c r="Y4286" s="2"/>
      <c r="Z4286" s="2"/>
    </row>
    <row r="4287" ht="10.5" customHeight="1">
      <c r="A4287" s="2"/>
      <c r="B4287" s="2">
        <v>1351198.0</v>
      </c>
      <c r="C4287" s="2" t="s">
        <v>3942</v>
      </c>
      <c r="D4287" s="2">
        <v>9.870077771E9</v>
      </c>
      <c r="E4287" s="2" t="s">
        <v>238</v>
      </c>
      <c r="F4287" s="2" t="s">
        <v>239</v>
      </c>
      <c r="G4287" s="38">
        <v>41218.71875</v>
      </c>
      <c r="H4287" s="100"/>
      <c r="I4287" s="2" t="s">
        <v>3929</v>
      </c>
      <c r="J4287" s="2" t="s">
        <v>241</v>
      </c>
      <c r="K4287" s="2">
        <v>167.0</v>
      </c>
      <c r="L4287" s="101">
        <v>104.94929280967347</v>
      </c>
      <c r="M4287" s="2" t="s">
        <v>1187</v>
      </c>
      <c r="N4287" s="2"/>
      <c r="O4287" s="2"/>
      <c r="X4287" s="2"/>
      <c r="Y4287" s="2"/>
      <c r="Z4287" s="2"/>
    </row>
    <row r="4288" ht="10.5" customHeight="1">
      <c r="A4288" s="2"/>
      <c r="B4288" s="2">
        <v>1351414.0</v>
      </c>
      <c r="C4288" s="2" t="s">
        <v>3943</v>
      </c>
      <c r="D4288" s="2">
        <v>9.821400497E9</v>
      </c>
      <c r="E4288" s="2" t="s">
        <v>238</v>
      </c>
      <c r="F4288" s="2" t="s">
        <v>239</v>
      </c>
      <c r="G4288" s="38">
        <v>41218.8125</v>
      </c>
      <c r="H4288" s="100"/>
      <c r="I4288" s="2" t="s">
        <v>3929</v>
      </c>
      <c r="J4288" s="2" t="s">
        <v>241</v>
      </c>
      <c r="K4288" s="2">
        <v>473.0</v>
      </c>
      <c r="L4288" s="101">
        <v>284.3998590122501</v>
      </c>
      <c r="M4288" s="2" t="s">
        <v>1187</v>
      </c>
      <c r="N4288" s="2"/>
      <c r="O4288" s="2"/>
      <c r="X4288" s="2"/>
      <c r="Y4288" s="2"/>
      <c r="Z4288" s="2"/>
    </row>
    <row r="4289" ht="10.5" customHeight="1">
      <c r="A4289" s="2"/>
      <c r="B4289" s="2">
        <v>1352018.0</v>
      </c>
      <c r="C4289" s="2" t="s">
        <v>3849</v>
      </c>
      <c r="D4289" s="2">
        <v>9.867650746E9</v>
      </c>
      <c r="E4289" s="2" t="s">
        <v>238</v>
      </c>
      <c r="F4289" s="2" t="s">
        <v>239</v>
      </c>
      <c r="G4289" s="38">
        <v>41219.333333333336</v>
      </c>
      <c r="H4289" s="100"/>
      <c r="I4289" s="2" t="s">
        <v>3929</v>
      </c>
      <c r="J4289" s="2" t="s">
        <v>241</v>
      </c>
      <c r="K4289" s="2">
        <v>100.0</v>
      </c>
      <c r="L4289" s="101">
        <v>50.20166244278568</v>
      </c>
      <c r="M4289" s="2" t="s">
        <v>1187</v>
      </c>
      <c r="N4289" s="2"/>
      <c r="O4289" s="2"/>
      <c r="X4289" s="2"/>
      <c r="Y4289" s="2"/>
      <c r="Z4289" s="2"/>
    </row>
    <row r="4290" ht="10.5" customHeight="1">
      <c r="A4290" s="2"/>
      <c r="B4290" s="2">
        <v>1352628.0</v>
      </c>
      <c r="C4290" s="2" t="s">
        <v>3944</v>
      </c>
      <c r="D4290" s="2">
        <v>9.769223716E9</v>
      </c>
      <c r="E4290" s="2" t="s">
        <v>238</v>
      </c>
      <c r="F4290" s="2" t="s">
        <v>239</v>
      </c>
      <c r="G4290" s="38">
        <v>41219.416666666664</v>
      </c>
      <c r="H4290" s="100"/>
      <c r="I4290" s="2" t="s">
        <v>3929</v>
      </c>
      <c r="J4290" s="2" t="s">
        <v>241</v>
      </c>
      <c r="K4290" s="2">
        <v>923.0</v>
      </c>
      <c r="L4290" s="101">
        <v>590.0741285607069</v>
      </c>
      <c r="M4290" s="2" t="s">
        <v>1187</v>
      </c>
      <c r="N4290" s="2"/>
      <c r="O4290" s="2"/>
      <c r="X4290" s="2"/>
      <c r="Y4290" s="2"/>
      <c r="Z4290" s="2"/>
    </row>
    <row r="4291" ht="10.5" customHeight="1">
      <c r="A4291" s="2"/>
      <c r="B4291" s="2">
        <v>1353794.0</v>
      </c>
      <c r="C4291" s="2" t="s">
        <v>3945</v>
      </c>
      <c r="D4291" s="2">
        <v>9.820159259E9</v>
      </c>
      <c r="E4291" s="2" t="s">
        <v>238</v>
      </c>
      <c r="F4291" s="2" t="s">
        <v>239</v>
      </c>
      <c r="G4291" s="38">
        <v>41219.479166666664</v>
      </c>
      <c r="H4291" s="100"/>
      <c r="I4291" s="2" t="s">
        <v>3929</v>
      </c>
      <c r="J4291" s="2" t="s">
        <v>241</v>
      </c>
      <c r="K4291" s="2">
        <v>474.0</v>
      </c>
      <c r="L4291" s="101">
        <v>313.2944417058853</v>
      </c>
      <c r="M4291" s="2" t="s">
        <v>1187</v>
      </c>
      <c r="N4291" s="2"/>
      <c r="O4291" s="2"/>
      <c r="X4291" s="2"/>
      <c r="Y4291" s="2"/>
      <c r="Z4291" s="2"/>
    </row>
    <row r="4292" ht="10.5" customHeight="1">
      <c r="A4292" s="2"/>
      <c r="B4292" s="2">
        <v>1353492.0</v>
      </c>
      <c r="C4292" s="2" t="s">
        <v>3769</v>
      </c>
      <c r="D4292" s="2">
        <v>9.96703785E9</v>
      </c>
      <c r="E4292" s="2" t="s">
        <v>238</v>
      </c>
      <c r="F4292" s="2" t="s">
        <v>239</v>
      </c>
      <c r="G4292" s="38">
        <v>41219.635416666664</v>
      </c>
      <c r="H4292" s="100"/>
      <c r="I4292" s="2" t="s">
        <v>3929</v>
      </c>
      <c r="J4292" s="2" t="s">
        <v>241</v>
      </c>
      <c r="K4292" s="2">
        <v>249.0</v>
      </c>
      <c r="L4292" s="101">
        <v>173.3838307682832</v>
      </c>
      <c r="M4292" s="2" t="s">
        <v>1187</v>
      </c>
      <c r="N4292" s="2"/>
      <c r="O4292" s="2"/>
      <c r="X4292" s="2"/>
      <c r="Y4292" s="2"/>
      <c r="Z4292" s="2"/>
    </row>
    <row r="4293" ht="10.5" customHeight="1">
      <c r="A4293" s="2"/>
      <c r="B4293" s="2">
        <v>1354658.0</v>
      </c>
      <c r="C4293" s="2" t="s">
        <v>3946</v>
      </c>
      <c r="D4293" s="2">
        <v>9.987411902E9</v>
      </c>
      <c r="E4293" s="2" t="s">
        <v>238</v>
      </c>
      <c r="F4293" s="2" t="s">
        <v>337</v>
      </c>
      <c r="G4293" s="38">
        <v>41219.729166666664</v>
      </c>
      <c r="H4293" s="100"/>
      <c r="I4293" s="2" t="s">
        <v>3929</v>
      </c>
      <c r="J4293" s="2" t="s">
        <v>241</v>
      </c>
      <c r="K4293" s="2">
        <v>552.0</v>
      </c>
      <c r="L4293" s="101">
        <v>365.0005370523904</v>
      </c>
      <c r="M4293" s="2" t="s">
        <v>1187</v>
      </c>
      <c r="N4293" s="2"/>
      <c r="O4293" s="2"/>
      <c r="X4293" s="2"/>
      <c r="Y4293" s="2"/>
      <c r="Z4293" s="2"/>
    </row>
    <row r="4294" ht="10.5" customHeight="1">
      <c r="A4294" s="2"/>
      <c r="B4294" s="2">
        <v>1350834.0</v>
      </c>
      <c r="C4294" s="2" t="s">
        <v>322</v>
      </c>
      <c r="D4294" s="2">
        <v>7.208008001E9</v>
      </c>
      <c r="E4294" s="2" t="s">
        <v>238</v>
      </c>
      <c r="F4294" s="2" t="s">
        <v>258</v>
      </c>
      <c r="G4294" s="38">
        <v>41220.34375</v>
      </c>
      <c r="H4294" s="100"/>
      <c r="I4294" s="2" t="s">
        <v>3929</v>
      </c>
      <c r="J4294" s="2" t="s">
        <v>241</v>
      </c>
      <c r="K4294" s="2">
        <v>396.0</v>
      </c>
      <c r="L4294" s="101">
        <v>250.9429737880409</v>
      </c>
      <c r="M4294" s="2" t="s">
        <v>1187</v>
      </c>
      <c r="N4294" s="2"/>
      <c r="O4294" s="2"/>
      <c r="X4294" s="2"/>
      <c r="Y4294" s="2"/>
      <c r="Z4294" s="2"/>
    </row>
    <row r="4295" ht="10.5" customHeight="1">
      <c r="A4295" s="2"/>
      <c r="B4295" s="2">
        <v>1356882.0</v>
      </c>
      <c r="C4295" s="2" t="s">
        <v>3002</v>
      </c>
      <c r="D4295" s="2">
        <v>9.820094814E9</v>
      </c>
      <c r="E4295" s="2" t="s">
        <v>238</v>
      </c>
      <c r="F4295" s="2" t="s">
        <v>239</v>
      </c>
      <c r="G4295" s="38">
        <v>41220.427083333336</v>
      </c>
      <c r="H4295" s="100"/>
      <c r="I4295" s="2" t="s">
        <v>3929</v>
      </c>
      <c r="J4295" s="2" t="s">
        <v>241</v>
      </c>
      <c r="K4295" s="2">
        <v>310.0</v>
      </c>
      <c r="L4295" s="101">
        <v>212.92378603325773</v>
      </c>
      <c r="M4295" s="2" t="s">
        <v>1187</v>
      </c>
      <c r="N4295" s="2"/>
      <c r="O4295" s="2"/>
      <c r="X4295" s="2"/>
      <c r="Y4295" s="2"/>
      <c r="Z4295" s="2"/>
    </row>
    <row r="4296" ht="10.5" customHeight="1">
      <c r="A4296" s="2"/>
      <c r="B4296" s="2">
        <v>1327954.0</v>
      </c>
      <c r="C4296" s="2" t="s">
        <v>3223</v>
      </c>
      <c r="D4296" s="2">
        <v>8.095988853E9</v>
      </c>
      <c r="E4296" s="2" t="s">
        <v>238</v>
      </c>
      <c r="F4296" s="2" t="s">
        <v>239</v>
      </c>
      <c r="G4296" s="38">
        <v>41220.625</v>
      </c>
      <c r="H4296" s="100"/>
      <c r="I4296" s="2" t="s">
        <v>3947</v>
      </c>
      <c r="J4296" s="2" t="s">
        <v>871</v>
      </c>
      <c r="K4296" s="2">
        <v>1350.0</v>
      </c>
      <c r="L4296" s="101">
        <v>1145.4540320758979</v>
      </c>
      <c r="M4296" s="2" t="s">
        <v>1064</v>
      </c>
      <c r="N4296" s="2"/>
      <c r="O4296" s="2"/>
      <c r="X4296" s="2"/>
      <c r="Y4296" s="2"/>
      <c r="Z4296" s="2"/>
    </row>
    <row r="4297" ht="10.5" customHeight="1">
      <c r="A4297" s="2"/>
      <c r="B4297" s="2">
        <v>1335888.0</v>
      </c>
      <c r="C4297" s="2" t="s">
        <v>3233</v>
      </c>
      <c r="D4297" s="2">
        <v>9.869014281E9</v>
      </c>
      <c r="E4297" s="2" t="s">
        <v>238</v>
      </c>
      <c r="F4297" s="2" t="s">
        <v>239</v>
      </c>
      <c r="G4297" s="38">
        <v>41220.739583333336</v>
      </c>
      <c r="H4297" s="100"/>
      <c r="I4297" s="2" t="s">
        <v>3947</v>
      </c>
      <c r="J4297" s="2" t="s">
        <v>871</v>
      </c>
      <c r="K4297" s="2">
        <v>1200.0</v>
      </c>
      <c r="L4297" s="101">
        <v>1045.4540320758979</v>
      </c>
      <c r="M4297" s="2" t="s">
        <v>1064</v>
      </c>
      <c r="N4297" s="2"/>
      <c r="O4297" s="2"/>
      <c r="X4297" s="2"/>
      <c r="Y4297" s="2"/>
      <c r="Z4297" s="2"/>
    </row>
    <row r="4298" ht="10.5" customHeight="1">
      <c r="A4298" s="2"/>
      <c r="B4298" s="2">
        <v>1349430.0</v>
      </c>
      <c r="C4298" s="2" t="s">
        <v>3948</v>
      </c>
      <c r="D4298" s="2">
        <v>9.83390734E9</v>
      </c>
      <c r="E4298" s="2" t="s">
        <v>238</v>
      </c>
      <c r="F4298" s="2" t="s">
        <v>333</v>
      </c>
      <c r="G4298" s="38">
        <v>41220.822916666664</v>
      </c>
      <c r="H4298" s="100"/>
      <c r="I4298" s="2" t="s">
        <v>3947</v>
      </c>
      <c r="J4298" s="2" t="s">
        <v>871</v>
      </c>
      <c r="K4298" s="2">
        <v>1500.0</v>
      </c>
      <c r="L4298" s="101">
        <v>1245.4540320758979</v>
      </c>
      <c r="M4298" s="2" t="s">
        <v>1064</v>
      </c>
      <c r="N4298" s="2"/>
      <c r="O4298" s="2"/>
      <c r="X4298" s="2"/>
      <c r="Y4298" s="2"/>
      <c r="Z4298" s="2"/>
    </row>
    <row r="4299" ht="10.5" customHeight="1">
      <c r="A4299" s="2"/>
      <c r="B4299" s="2">
        <v>1352028.0</v>
      </c>
      <c r="C4299" s="2" t="s">
        <v>3949</v>
      </c>
      <c r="D4299" s="2">
        <v>9.167650777E9</v>
      </c>
      <c r="E4299" s="2" t="s">
        <v>238</v>
      </c>
      <c r="F4299" s="2" t="s">
        <v>239</v>
      </c>
      <c r="G4299" s="38">
        <v>41214.427083333336</v>
      </c>
      <c r="H4299" s="100"/>
      <c r="I4299" s="2" t="s">
        <v>3947</v>
      </c>
      <c r="J4299" s="2" t="s">
        <v>871</v>
      </c>
      <c r="K4299" s="2">
        <v>2202.5</v>
      </c>
      <c r="L4299" s="101">
        <v>1800.4540320758979</v>
      </c>
      <c r="M4299" s="2" t="s">
        <v>1064</v>
      </c>
      <c r="N4299" s="2"/>
      <c r="O4299" s="2"/>
      <c r="X4299" s="2"/>
      <c r="Y4299" s="2"/>
      <c r="Z4299" s="2"/>
    </row>
    <row r="4300" ht="10.5" customHeight="1">
      <c r="A4300" s="2"/>
      <c r="B4300" s="2">
        <v>1353050.0</v>
      </c>
      <c r="C4300" s="2" t="s">
        <v>3950</v>
      </c>
      <c r="D4300" s="2">
        <v>9.833432911E9</v>
      </c>
      <c r="E4300" s="2" t="s">
        <v>238</v>
      </c>
      <c r="F4300" s="2" t="s">
        <v>239</v>
      </c>
      <c r="G4300" s="38">
        <v>41215.583333333336</v>
      </c>
      <c r="H4300" s="100"/>
      <c r="I4300" s="2" t="s">
        <v>3951</v>
      </c>
      <c r="J4300" s="2" t="s">
        <v>1245</v>
      </c>
      <c r="K4300" s="2">
        <v>2044.0</v>
      </c>
      <c r="L4300" s="101">
        <v>1685.4540320758979</v>
      </c>
      <c r="M4300" s="2" t="s">
        <v>944</v>
      </c>
      <c r="N4300" s="2"/>
      <c r="O4300" s="2"/>
      <c r="X4300" s="2"/>
      <c r="Y4300" s="2"/>
      <c r="Z4300" s="2"/>
    </row>
    <row r="4301" ht="10.5" customHeight="1">
      <c r="A4301" s="2"/>
      <c r="B4301" s="2">
        <v>1332536.0</v>
      </c>
      <c r="C4301" s="2" t="s">
        <v>3952</v>
      </c>
      <c r="D4301" s="2">
        <v>7.259027976E9</v>
      </c>
      <c r="E4301" s="2" t="s">
        <v>3953</v>
      </c>
      <c r="F4301" s="2" t="s">
        <v>239</v>
      </c>
      <c r="G4301" s="38">
        <v>41219.375</v>
      </c>
      <c r="H4301" s="100"/>
      <c r="I4301" s="2" t="s">
        <v>3954</v>
      </c>
      <c r="J4301" s="2" t="s">
        <v>241</v>
      </c>
      <c r="K4301" s="2">
        <v>293.0</v>
      </c>
      <c r="L4301" s="101">
        <v>1048.0957031250005</v>
      </c>
      <c r="M4301" s="2" t="s">
        <v>281</v>
      </c>
      <c r="N4301" s="2"/>
      <c r="O4301" s="2"/>
      <c r="X4301" s="2"/>
      <c r="Y4301" s="2"/>
      <c r="Z4301" s="2"/>
    </row>
    <row r="4302" ht="10.5" customHeight="1">
      <c r="A4302" s="2"/>
      <c r="B4302" s="2">
        <v>1334344.0</v>
      </c>
      <c r="C4302" s="2" t="s">
        <v>3955</v>
      </c>
      <c r="D4302" s="2">
        <v>9.614859165E9</v>
      </c>
      <c r="E4302" s="2" t="s">
        <v>3953</v>
      </c>
      <c r="F4302" s="2" t="s">
        <v>239</v>
      </c>
      <c r="G4302" s="38">
        <v>41220.333333333336</v>
      </c>
      <c r="H4302" s="100"/>
      <c r="I4302" s="2" t="s">
        <v>3954</v>
      </c>
      <c r="J4302" s="2" t="s">
        <v>241</v>
      </c>
      <c r="K4302" s="2">
        <v>380.0</v>
      </c>
      <c r="L4302" s="101">
        <v>1357.9101562500007</v>
      </c>
      <c r="M4302" s="2" t="s">
        <v>281</v>
      </c>
      <c r="N4302" s="2"/>
      <c r="O4302" s="2"/>
      <c r="X4302" s="2"/>
      <c r="Y4302" s="2"/>
      <c r="Z4302" s="2"/>
    </row>
    <row r="4303" ht="10.5" customHeight="1">
      <c r="A4303" s="2"/>
      <c r="B4303" s="2">
        <v>1333598.0</v>
      </c>
      <c r="C4303" s="2" t="s">
        <v>3956</v>
      </c>
      <c r="D4303" s="2">
        <v>8.527925777E9</v>
      </c>
      <c r="E4303" s="2" t="s">
        <v>3953</v>
      </c>
      <c r="F4303" s="2" t="s">
        <v>333</v>
      </c>
      <c r="G4303" s="38">
        <v>41219.8125</v>
      </c>
      <c r="H4303" s="100"/>
      <c r="I4303" s="2" t="s">
        <v>3954</v>
      </c>
      <c r="J4303" s="2" t="s">
        <v>241</v>
      </c>
      <c r="K4303" s="2">
        <v>133.0</v>
      </c>
      <c r="L4303" s="101">
        <v>454.8339843750002</v>
      </c>
      <c r="M4303" s="2" t="s">
        <v>281</v>
      </c>
      <c r="N4303" s="2"/>
      <c r="O4303" s="2"/>
      <c r="X4303" s="2"/>
      <c r="Y4303" s="2"/>
      <c r="Z4303" s="2"/>
    </row>
    <row r="4304" ht="10.5" customHeight="1">
      <c r="A4304" s="2"/>
      <c r="B4304" s="2">
        <v>1343690.0</v>
      </c>
      <c r="C4304" s="2" t="s">
        <v>3957</v>
      </c>
      <c r="D4304" s="2">
        <v>9.650260206E9</v>
      </c>
      <c r="E4304" s="2" t="s">
        <v>3953</v>
      </c>
      <c r="F4304" s="2" t="s">
        <v>239</v>
      </c>
      <c r="G4304" s="38">
        <v>41214.510416666664</v>
      </c>
      <c r="H4304" s="100"/>
      <c r="I4304" s="2" t="s">
        <v>3954</v>
      </c>
      <c r="J4304" s="2" t="s">
        <v>241</v>
      </c>
      <c r="K4304" s="2">
        <v>287.0</v>
      </c>
      <c r="L4304" s="101">
        <v>1041.5039062500005</v>
      </c>
      <c r="M4304" s="2" t="s">
        <v>281</v>
      </c>
      <c r="N4304" s="2"/>
      <c r="O4304" s="2"/>
      <c r="X4304" s="2"/>
      <c r="Y4304" s="2"/>
      <c r="Z4304" s="2"/>
    </row>
    <row r="4305" ht="10.5" customHeight="1">
      <c r="A4305" s="2"/>
      <c r="B4305" s="2">
        <v>1343686.0</v>
      </c>
      <c r="C4305" s="2" t="s">
        <v>3958</v>
      </c>
      <c r="D4305" s="2">
        <v>7.500319854E9</v>
      </c>
      <c r="E4305" s="2" t="s">
        <v>3953</v>
      </c>
      <c r="F4305" s="2" t="s">
        <v>239</v>
      </c>
      <c r="G4305" s="38">
        <v>41214.604166666664</v>
      </c>
      <c r="H4305" s="100"/>
      <c r="I4305" s="2" t="s">
        <v>3954</v>
      </c>
      <c r="J4305" s="2" t="s">
        <v>241</v>
      </c>
      <c r="K4305" s="2">
        <v>291.0</v>
      </c>
      <c r="L4305" s="101">
        <v>1021.7285156250003</v>
      </c>
      <c r="M4305" s="2" t="s">
        <v>281</v>
      </c>
      <c r="N4305" s="2"/>
      <c r="O4305" s="2"/>
      <c r="X4305" s="2"/>
      <c r="Y4305" s="2"/>
      <c r="Z4305" s="2"/>
    </row>
    <row r="4306" ht="10.5" customHeight="1">
      <c r="A4306" s="2"/>
      <c r="B4306" s="2">
        <v>1345028.0</v>
      </c>
      <c r="C4306" s="2" t="s">
        <v>3959</v>
      </c>
      <c r="D4306" s="2">
        <v>8.010257436E9</v>
      </c>
      <c r="E4306" s="2" t="s">
        <v>3953</v>
      </c>
      <c r="F4306" s="2" t="s">
        <v>239</v>
      </c>
      <c r="G4306" s="38">
        <v>41214.71875</v>
      </c>
      <c r="H4306" s="100"/>
      <c r="I4306" s="2" t="s">
        <v>3954</v>
      </c>
      <c r="J4306" s="2" t="s">
        <v>241</v>
      </c>
      <c r="K4306" s="2">
        <v>100.0</v>
      </c>
      <c r="L4306" s="101">
        <v>270.2636718750001</v>
      </c>
      <c r="M4306" s="2" t="s">
        <v>281</v>
      </c>
      <c r="N4306" s="2"/>
      <c r="O4306" s="2"/>
      <c r="X4306" s="2"/>
      <c r="Y4306" s="2"/>
      <c r="Z4306" s="2"/>
    </row>
    <row r="4307" ht="10.5" customHeight="1">
      <c r="A4307" s="2"/>
      <c r="B4307" s="2">
        <v>1337680.0</v>
      </c>
      <c r="C4307" s="2" t="s">
        <v>3960</v>
      </c>
      <c r="D4307" s="2">
        <v>9.811295459E9</v>
      </c>
      <c r="E4307" s="2" t="s">
        <v>3953</v>
      </c>
      <c r="F4307" s="2" t="s">
        <v>248</v>
      </c>
      <c r="G4307" s="38">
        <v>41217.354166666664</v>
      </c>
      <c r="H4307" s="100"/>
      <c r="I4307" s="2" t="s">
        <v>3954</v>
      </c>
      <c r="J4307" s="2" t="s">
        <v>241</v>
      </c>
      <c r="K4307" s="2">
        <v>362.0</v>
      </c>
      <c r="L4307" s="101">
        <v>1226.0742187500005</v>
      </c>
      <c r="M4307" s="2" t="s">
        <v>281</v>
      </c>
      <c r="N4307" s="2"/>
      <c r="O4307" s="2"/>
      <c r="X4307" s="2"/>
      <c r="Y4307" s="2"/>
      <c r="Z4307" s="2"/>
    </row>
    <row r="4308" ht="10.5" customHeight="1">
      <c r="A4308" s="2"/>
      <c r="B4308" s="2">
        <v>1348260.0</v>
      </c>
      <c r="C4308" s="2" t="s">
        <v>3961</v>
      </c>
      <c r="D4308" s="2">
        <v>9.810555248E9</v>
      </c>
      <c r="E4308" s="2" t="s">
        <v>3953</v>
      </c>
      <c r="F4308" s="2" t="s">
        <v>239</v>
      </c>
      <c r="G4308" s="38">
        <v>41217.59375</v>
      </c>
      <c r="H4308" s="100"/>
      <c r="I4308" s="2" t="s">
        <v>3954</v>
      </c>
      <c r="J4308" s="2" t="s">
        <v>241</v>
      </c>
      <c r="K4308" s="2">
        <v>128.0</v>
      </c>
      <c r="L4308" s="101">
        <v>468.01757812500017</v>
      </c>
      <c r="M4308" s="2" t="s">
        <v>281</v>
      </c>
      <c r="N4308" s="2"/>
      <c r="O4308" s="2"/>
      <c r="X4308" s="2"/>
      <c r="Y4308" s="2"/>
      <c r="Z4308" s="2"/>
    </row>
    <row r="4309" ht="10.5" customHeight="1">
      <c r="A4309" s="2"/>
      <c r="B4309" s="2">
        <v>1344616.0</v>
      </c>
      <c r="C4309" s="2" t="s">
        <v>3962</v>
      </c>
      <c r="D4309" s="2">
        <v>9.431249267E9</v>
      </c>
      <c r="E4309" s="2" t="s">
        <v>3953</v>
      </c>
      <c r="F4309" s="2" t="s">
        <v>258</v>
      </c>
      <c r="G4309" s="38">
        <v>41217.697916666664</v>
      </c>
      <c r="H4309" s="100"/>
      <c r="I4309" s="2" t="s">
        <v>3954</v>
      </c>
      <c r="J4309" s="2" t="s">
        <v>1245</v>
      </c>
      <c r="K4309" s="2">
        <v>750.0</v>
      </c>
      <c r="L4309" s="101">
        <v>550.0</v>
      </c>
      <c r="M4309" s="2" t="s">
        <v>281</v>
      </c>
      <c r="N4309" s="2"/>
      <c r="O4309" s="2"/>
      <c r="X4309" s="2"/>
      <c r="Y4309" s="2"/>
      <c r="Z4309" s="2"/>
    </row>
    <row r="4310" ht="10.5" customHeight="1">
      <c r="A4310" s="2"/>
      <c r="B4310" s="2">
        <v>1349478.0</v>
      </c>
      <c r="C4310" s="2" t="s">
        <v>3963</v>
      </c>
      <c r="D4310" s="2">
        <v>9.650490373E9</v>
      </c>
      <c r="E4310" s="2" t="s">
        <v>3953</v>
      </c>
      <c r="F4310" s="2" t="s">
        <v>258</v>
      </c>
      <c r="G4310" s="38">
        <v>41218.333333333336</v>
      </c>
      <c r="H4310" s="100"/>
      <c r="I4310" s="2" t="s">
        <v>3954</v>
      </c>
      <c r="J4310" s="2" t="s">
        <v>241</v>
      </c>
      <c r="K4310" s="2">
        <v>334.0</v>
      </c>
      <c r="L4310" s="101">
        <v>1127.1972656250005</v>
      </c>
      <c r="M4310" s="2" t="s">
        <v>281</v>
      </c>
      <c r="N4310" s="2"/>
      <c r="O4310" s="2"/>
      <c r="X4310" s="2"/>
      <c r="Y4310" s="2"/>
      <c r="Z4310" s="2"/>
    </row>
    <row r="4311" ht="10.5" customHeight="1">
      <c r="A4311" s="2"/>
      <c r="B4311" s="2">
        <v>1354804.0</v>
      </c>
      <c r="C4311" s="2" t="s">
        <v>3964</v>
      </c>
      <c r="D4311" s="2">
        <v>9.560526525E9</v>
      </c>
      <c r="E4311" s="2" t="s">
        <v>3953</v>
      </c>
      <c r="F4311" s="2" t="s">
        <v>258</v>
      </c>
      <c r="G4311" s="38">
        <v>41218.71875</v>
      </c>
      <c r="H4311" s="100"/>
      <c r="I4311" s="2" t="s">
        <v>3954</v>
      </c>
      <c r="J4311" s="2" t="s">
        <v>241</v>
      </c>
      <c r="K4311" s="2">
        <v>315.0</v>
      </c>
      <c r="L4311" s="101">
        <v>988.7695312500005</v>
      </c>
      <c r="M4311" s="2" t="s">
        <v>281</v>
      </c>
      <c r="N4311" s="2"/>
      <c r="O4311" s="2"/>
      <c r="X4311" s="2"/>
      <c r="Y4311" s="2"/>
      <c r="Z4311" s="2"/>
    </row>
    <row r="4312" ht="10.5" customHeight="1">
      <c r="A4312" s="2"/>
      <c r="B4312" s="2">
        <v>1354786.0</v>
      </c>
      <c r="C4312" s="2" t="s">
        <v>3965</v>
      </c>
      <c r="D4312" s="2">
        <v>9.886072278E9</v>
      </c>
      <c r="E4312" s="2" t="s">
        <v>3953</v>
      </c>
      <c r="F4312" s="2" t="s">
        <v>239</v>
      </c>
      <c r="G4312" s="38">
        <v>41219.40625</v>
      </c>
      <c r="H4312" s="100"/>
      <c r="I4312" s="2" t="s">
        <v>3966</v>
      </c>
      <c r="J4312" s="2" t="s">
        <v>871</v>
      </c>
      <c r="K4312" s="2">
        <v>1280.0</v>
      </c>
      <c r="L4312" s="101">
        <v>1100.0</v>
      </c>
      <c r="M4312" s="2" t="s">
        <v>336</v>
      </c>
      <c r="N4312" s="2"/>
      <c r="O4312" s="2"/>
      <c r="X4312" s="2"/>
      <c r="Y4312" s="2"/>
      <c r="Z4312" s="2"/>
    </row>
    <row r="4313" ht="10.5" customHeight="1">
      <c r="A4313" s="2"/>
      <c r="B4313" s="2">
        <v>685230.0</v>
      </c>
      <c r="C4313" s="2" t="s">
        <v>54</v>
      </c>
      <c r="D4313" s="2">
        <v>9.711345765E9</v>
      </c>
      <c r="E4313" s="2" t="s">
        <v>3953</v>
      </c>
      <c r="F4313" s="2" t="s">
        <v>258</v>
      </c>
      <c r="G4313" s="38">
        <v>41219.53125</v>
      </c>
      <c r="H4313" s="100"/>
      <c r="I4313" s="2" t="s">
        <v>3967</v>
      </c>
      <c r="J4313" s="2" t="s">
        <v>762</v>
      </c>
      <c r="K4313" s="2">
        <v>29222.0</v>
      </c>
      <c r="L4313" s="101">
        <v>26222.0</v>
      </c>
      <c r="M4313" s="2" t="s">
        <v>40</v>
      </c>
      <c r="N4313" s="2"/>
      <c r="O4313" s="2"/>
      <c r="X4313" s="2"/>
      <c r="Y4313" s="2"/>
      <c r="Z4313" s="2"/>
    </row>
    <row r="4314" ht="10.5" customHeight="1">
      <c r="A4314" s="2"/>
      <c r="B4314" s="2">
        <v>1334072.0</v>
      </c>
      <c r="C4314" s="2" t="s">
        <v>3968</v>
      </c>
      <c r="D4314" s="2">
        <v>9.845052314E9</v>
      </c>
      <c r="E4314" s="2" t="s">
        <v>3953</v>
      </c>
      <c r="F4314" s="2" t="s">
        <v>239</v>
      </c>
      <c r="G4314" s="38">
        <v>41220.354166666664</v>
      </c>
      <c r="H4314" s="100"/>
      <c r="I4314" s="2" t="s">
        <v>3967</v>
      </c>
      <c r="J4314" s="2" t="s">
        <v>871</v>
      </c>
      <c r="K4314" s="2">
        <v>2308.0</v>
      </c>
      <c r="L4314" s="101">
        <v>1999.0</v>
      </c>
      <c r="M4314" s="2" t="s">
        <v>1233</v>
      </c>
      <c r="N4314" s="2"/>
      <c r="O4314" s="2"/>
      <c r="X4314" s="2"/>
      <c r="Y4314" s="2"/>
      <c r="Z4314" s="2"/>
    </row>
    <row r="4315" ht="10.5" customHeight="1">
      <c r="A4315" s="2"/>
      <c r="B4315" s="2">
        <v>1332986.0</v>
      </c>
      <c r="C4315" s="2" t="s">
        <v>3969</v>
      </c>
      <c r="D4315" s="2">
        <v>7.738482921E9</v>
      </c>
      <c r="E4315" s="2" t="s">
        <v>3953</v>
      </c>
      <c r="F4315" s="2" t="s">
        <v>239</v>
      </c>
      <c r="G4315" s="38">
        <v>41220.395833333336</v>
      </c>
      <c r="H4315" s="100"/>
      <c r="I4315" s="2" t="s">
        <v>3970</v>
      </c>
      <c r="J4315" s="2" t="s">
        <v>241</v>
      </c>
      <c r="K4315" s="2">
        <v>236.0</v>
      </c>
      <c r="L4315" s="101">
        <v>536.0739231664725</v>
      </c>
      <c r="M4315" s="2" t="s">
        <v>334</v>
      </c>
      <c r="N4315" s="2"/>
      <c r="O4315" s="2"/>
      <c r="X4315" s="2"/>
      <c r="Y4315" s="2"/>
      <c r="Z4315" s="2"/>
    </row>
    <row r="4316" ht="10.5" customHeight="1">
      <c r="A4316" s="2"/>
      <c r="B4316" s="2">
        <v>1327762.0</v>
      </c>
      <c r="C4316" s="2" t="s">
        <v>3971</v>
      </c>
      <c r="D4316" s="2">
        <v>9.81186857E9</v>
      </c>
      <c r="E4316" s="2" t="s">
        <v>3953</v>
      </c>
      <c r="F4316" s="2" t="s">
        <v>333</v>
      </c>
      <c r="G4316" s="38">
        <v>41214.375</v>
      </c>
      <c r="H4316" s="100"/>
      <c r="I4316" s="2" t="s">
        <v>3970</v>
      </c>
      <c r="J4316" s="2" t="s">
        <v>241</v>
      </c>
      <c r="K4316" s="2">
        <v>364.3</v>
      </c>
      <c r="L4316" s="101">
        <v>794.364086146682</v>
      </c>
      <c r="M4316" s="2" t="s">
        <v>334</v>
      </c>
      <c r="N4316" s="2"/>
      <c r="O4316" s="2"/>
      <c r="X4316" s="2"/>
      <c r="Y4316" s="2"/>
      <c r="Z4316" s="2"/>
    </row>
    <row r="4317" ht="10.5" customHeight="1">
      <c r="A4317" s="2"/>
      <c r="B4317" s="2">
        <v>1340022.0</v>
      </c>
      <c r="C4317" s="2" t="s">
        <v>3972</v>
      </c>
      <c r="D4317" s="2">
        <v>9.81821877E9</v>
      </c>
      <c r="E4317" s="2" t="s">
        <v>3953</v>
      </c>
      <c r="F4317" s="2" t="s">
        <v>239</v>
      </c>
      <c r="G4317" s="38">
        <v>41215.375</v>
      </c>
      <c r="H4317" s="100"/>
      <c r="I4317" s="2" t="s">
        <v>3970</v>
      </c>
      <c r="J4317" s="2" t="s">
        <v>241</v>
      </c>
      <c r="K4317" s="2">
        <v>763.0</v>
      </c>
      <c r="L4317" s="101">
        <v>1988.3469150174612</v>
      </c>
      <c r="M4317" s="2" t="s">
        <v>334</v>
      </c>
      <c r="N4317" s="2"/>
      <c r="O4317" s="2"/>
      <c r="X4317" s="2"/>
      <c r="Y4317" s="2"/>
      <c r="Z4317" s="2"/>
    </row>
    <row r="4318" ht="10.5" customHeight="1">
      <c r="A4318" s="2"/>
      <c r="B4318" s="2">
        <v>1340992.0</v>
      </c>
      <c r="C4318" s="2" t="s">
        <v>3972</v>
      </c>
      <c r="D4318" s="2">
        <v>9.81821877E9</v>
      </c>
      <c r="E4318" s="2" t="s">
        <v>3953</v>
      </c>
      <c r="F4318" s="2" t="s">
        <v>258</v>
      </c>
      <c r="G4318" s="38">
        <v>41214.53125</v>
      </c>
      <c r="H4318" s="100"/>
      <c r="I4318" s="2" t="s">
        <v>3970</v>
      </c>
      <c r="J4318" s="2" t="s">
        <v>241</v>
      </c>
      <c r="K4318" s="2">
        <v>486.0</v>
      </c>
      <c r="L4318" s="101">
        <v>1315.8178114086143</v>
      </c>
      <c r="M4318" s="2" t="s">
        <v>334</v>
      </c>
      <c r="N4318" s="2"/>
      <c r="O4318" s="2"/>
      <c r="X4318" s="2"/>
      <c r="Y4318" s="2"/>
      <c r="Z4318" s="2"/>
    </row>
    <row r="4319" ht="10.5" customHeight="1">
      <c r="A4319" s="2"/>
      <c r="B4319" s="2">
        <v>1341972.0</v>
      </c>
      <c r="C4319" s="2" t="s">
        <v>3973</v>
      </c>
      <c r="D4319" s="2">
        <v>9.650529E9</v>
      </c>
      <c r="E4319" s="2" t="s">
        <v>3953</v>
      </c>
      <c r="F4319" s="2" t="s">
        <v>239</v>
      </c>
      <c r="G4319" s="38">
        <v>41214.760416666664</v>
      </c>
      <c r="H4319" s="100"/>
      <c r="I4319" s="2" t="s">
        <v>3970</v>
      </c>
      <c r="J4319" s="2" t="s">
        <v>241</v>
      </c>
      <c r="K4319" s="2">
        <v>378.0</v>
      </c>
      <c r="L4319" s="101">
        <v>843.0980791618157</v>
      </c>
      <c r="M4319" s="2" t="s">
        <v>334</v>
      </c>
      <c r="N4319" s="2"/>
      <c r="O4319" s="2"/>
      <c r="X4319" s="2"/>
      <c r="Y4319" s="2"/>
      <c r="Z4319" s="2"/>
    </row>
    <row r="4320" ht="10.5" customHeight="1">
      <c r="A4320" s="2"/>
      <c r="B4320" s="2">
        <v>1344650.0</v>
      </c>
      <c r="C4320" s="2" t="s">
        <v>3974</v>
      </c>
      <c r="D4320" s="2">
        <v>9.167457957E9</v>
      </c>
      <c r="E4320" s="2" t="s">
        <v>3953</v>
      </c>
      <c r="F4320" s="2" t="s">
        <v>258</v>
      </c>
      <c r="G4320" s="38">
        <v>41216.375</v>
      </c>
      <c r="H4320" s="100"/>
      <c r="I4320" s="2" t="s">
        <v>3970</v>
      </c>
      <c r="J4320" s="2" t="s">
        <v>1245</v>
      </c>
      <c r="K4320" s="2">
        <v>750.0</v>
      </c>
      <c r="L4320" s="101">
        <v>550.0</v>
      </c>
      <c r="M4320" s="2" t="s">
        <v>334</v>
      </c>
      <c r="N4320" s="2"/>
      <c r="O4320" s="2"/>
      <c r="X4320" s="2"/>
      <c r="Y4320" s="2"/>
      <c r="Z4320" s="2"/>
    </row>
    <row r="4321" ht="10.5" customHeight="1">
      <c r="A4321" s="2"/>
      <c r="B4321" s="2">
        <v>1355636.0</v>
      </c>
      <c r="C4321" s="2" t="s">
        <v>3975</v>
      </c>
      <c r="D4321" s="2">
        <v>8.860671086E9</v>
      </c>
      <c r="E4321" s="2" t="s">
        <v>3953</v>
      </c>
      <c r="F4321" s="2" t="s">
        <v>239</v>
      </c>
      <c r="G4321" s="38">
        <v>41216.5</v>
      </c>
      <c r="H4321" s="100"/>
      <c r="I4321" s="2" t="s">
        <v>3970</v>
      </c>
      <c r="J4321" s="2" t="s">
        <v>241</v>
      </c>
      <c r="K4321" s="2">
        <v>100.0</v>
      </c>
      <c r="L4321" s="101">
        <v>126.70838183934804</v>
      </c>
      <c r="M4321" s="2" t="s">
        <v>334</v>
      </c>
      <c r="N4321" s="2"/>
      <c r="O4321" s="2"/>
      <c r="X4321" s="2"/>
      <c r="Y4321" s="2"/>
      <c r="Z4321" s="2"/>
    </row>
    <row r="4322" ht="10.5" customHeight="1">
      <c r="A4322" s="2"/>
      <c r="B4322" s="2">
        <v>1356482.0</v>
      </c>
      <c r="C4322" s="2" t="s">
        <v>3976</v>
      </c>
      <c r="D4322" s="2">
        <v>8.088042123E9</v>
      </c>
      <c r="E4322" s="2" t="s">
        <v>3953</v>
      </c>
      <c r="F4322" s="2" t="s">
        <v>239</v>
      </c>
      <c r="G4322" s="38">
        <v>41216.75</v>
      </c>
      <c r="H4322" s="100"/>
      <c r="I4322" s="2" t="s">
        <v>3970</v>
      </c>
      <c r="J4322" s="2" t="s">
        <v>241</v>
      </c>
      <c r="K4322" s="2">
        <v>360.0</v>
      </c>
      <c r="L4322" s="101">
        <v>731.0098952270079</v>
      </c>
      <c r="M4322" s="2" t="s">
        <v>334</v>
      </c>
      <c r="N4322" s="2"/>
      <c r="O4322" s="2"/>
      <c r="X4322" s="2"/>
      <c r="Y4322" s="2"/>
      <c r="Z4322" s="2"/>
    </row>
    <row r="4323" ht="10.5" customHeight="1">
      <c r="A4323" s="2"/>
      <c r="B4323" s="2">
        <v>1333824.0</v>
      </c>
      <c r="C4323" s="2" t="s">
        <v>3977</v>
      </c>
      <c r="D4323" s="2">
        <v>9.867505258E9</v>
      </c>
      <c r="E4323" s="2" t="s">
        <v>3953</v>
      </c>
      <c r="F4323" s="2" t="s">
        <v>239</v>
      </c>
      <c r="G4323" s="38">
        <v>41219.458333333336</v>
      </c>
      <c r="H4323" s="100"/>
      <c r="I4323" s="2" t="s">
        <v>3978</v>
      </c>
      <c r="J4323" s="2" t="s">
        <v>241</v>
      </c>
      <c r="K4323" s="2">
        <v>380.0</v>
      </c>
      <c r="L4323" s="101">
        <v>915.9696076207758</v>
      </c>
      <c r="M4323" s="2" t="s">
        <v>382</v>
      </c>
      <c r="N4323" s="2"/>
      <c r="O4323" s="2"/>
      <c r="X4323" s="2"/>
      <c r="Y4323" s="2"/>
      <c r="Z4323" s="2"/>
    </row>
    <row r="4324" ht="10.5" customHeight="1">
      <c r="A4324" s="2"/>
      <c r="B4324" s="2">
        <v>1334924.0</v>
      </c>
      <c r="C4324" s="2" t="s">
        <v>3979</v>
      </c>
      <c r="D4324" s="2">
        <v>8.860412116E9</v>
      </c>
      <c r="E4324" s="2" t="s">
        <v>3953</v>
      </c>
      <c r="F4324" s="2" t="s">
        <v>248</v>
      </c>
      <c r="G4324" s="38">
        <v>41220.604166666664</v>
      </c>
      <c r="H4324" s="100"/>
      <c r="I4324" s="2" t="s">
        <v>3978</v>
      </c>
      <c r="J4324" s="2" t="s">
        <v>241</v>
      </c>
      <c r="K4324" s="2">
        <v>181.0</v>
      </c>
      <c r="L4324" s="101">
        <v>370.7496030845997</v>
      </c>
      <c r="M4324" s="2" t="s">
        <v>382</v>
      </c>
      <c r="N4324" s="2"/>
      <c r="O4324" s="2"/>
      <c r="X4324" s="2"/>
      <c r="Y4324" s="2"/>
      <c r="Z4324" s="2"/>
    </row>
    <row r="4325" ht="10.5" customHeight="1">
      <c r="A4325" s="2"/>
      <c r="B4325" s="2">
        <v>1337044.0</v>
      </c>
      <c r="C4325" s="2" t="s">
        <v>3956</v>
      </c>
      <c r="D4325" s="2">
        <v>8.527925777E9</v>
      </c>
      <c r="E4325" s="2" t="s">
        <v>3953</v>
      </c>
      <c r="F4325" s="2" t="s">
        <v>333</v>
      </c>
      <c r="G4325" s="38">
        <v>41220.75</v>
      </c>
      <c r="H4325" s="100"/>
      <c r="I4325" s="2" t="s">
        <v>3978</v>
      </c>
      <c r="J4325" s="2" t="s">
        <v>241</v>
      </c>
      <c r="K4325" s="2">
        <v>180.0</v>
      </c>
      <c r="L4325" s="101">
        <v>423.0907235200726</v>
      </c>
      <c r="M4325" s="2" t="s">
        <v>382</v>
      </c>
      <c r="N4325" s="2"/>
      <c r="O4325" s="2"/>
      <c r="X4325" s="2"/>
      <c r="Y4325" s="2"/>
      <c r="Z4325" s="2"/>
    </row>
    <row r="4326" ht="10.5" customHeight="1">
      <c r="A4326" s="2"/>
      <c r="B4326" s="2">
        <v>1331774.0</v>
      </c>
      <c r="C4326" s="2" t="s">
        <v>3980</v>
      </c>
      <c r="D4326" s="2">
        <v>7.838333199E9</v>
      </c>
      <c r="E4326" s="2" t="s">
        <v>3953</v>
      </c>
      <c r="F4326" s="2" t="s">
        <v>258</v>
      </c>
      <c r="G4326" s="38">
        <v>41214.447916666664</v>
      </c>
      <c r="H4326" s="100"/>
      <c r="I4326" s="2" t="s">
        <v>3978</v>
      </c>
      <c r="J4326" s="2" t="s">
        <v>241</v>
      </c>
      <c r="K4326" s="2">
        <v>559.0</v>
      </c>
      <c r="L4326" s="101">
        <v>1299.8044908142438</v>
      </c>
      <c r="M4326" s="2" t="s">
        <v>382</v>
      </c>
      <c r="N4326" s="2"/>
      <c r="O4326" s="2"/>
      <c r="X4326" s="2"/>
      <c r="Y4326" s="2"/>
      <c r="Z4326" s="2"/>
    </row>
    <row r="4327" ht="10.5" customHeight="1">
      <c r="A4327" s="2"/>
      <c r="B4327" s="2">
        <v>1338640.0</v>
      </c>
      <c r="C4327" s="2" t="s">
        <v>3981</v>
      </c>
      <c r="D4327" s="2">
        <v>9.900311861E9</v>
      </c>
      <c r="E4327" s="2" t="s">
        <v>3953</v>
      </c>
      <c r="F4327" s="2" t="s">
        <v>239</v>
      </c>
      <c r="G4327" s="38">
        <v>41214.75</v>
      </c>
      <c r="H4327" s="100"/>
      <c r="I4327" s="2" t="s">
        <v>3978</v>
      </c>
      <c r="J4327" s="2" t="s">
        <v>241</v>
      </c>
      <c r="K4327" s="2">
        <v>452.0</v>
      </c>
      <c r="L4327" s="101">
        <v>1081.7164889997732</v>
      </c>
      <c r="M4327" s="2" t="s">
        <v>382</v>
      </c>
      <c r="N4327" s="2"/>
      <c r="O4327" s="2"/>
      <c r="X4327" s="2"/>
      <c r="Y4327" s="2"/>
      <c r="Z4327" s="2"/>
    </row>
    <row r="4328" ht="10.5" customHeight="1">
      <c r="A4328" s="2"/>
      <c r="B4328" s="2">
        <v>1341664.0</v>
      </c>
      <c r="C4328" s="2" t="s">
        <v>3982</v>
      </c>
      <c r="D4328" s="2">
        <v>9.873799069E9</v>
      </c>
      <c r="E4328" s="2" t="s">
        <v>3953</v>
      </c>
      <c r="F4328" s="2" t="s">
        <v>239</v>
      </c>
      <c r="G4328" s="38">
        <v>41215.5625</v>
      </c>
      <c r="H4328" s="100"/>
      <c r="I4328" s="2" t="s">
        <v>3978</v>
      </c>
      <c r="J4328" s="2" t="s">
        <v>241</v>
      </c>
      <c r="K4328" s="2">
        <v>322.0</v>
      </c>
      <c r="L4328" s="101">
        <v>724.0521660240419</v>
      </c>
      <c r="M4328" s="2" t="s">
        <v>382</v>
      </c>
      <c r="N4328" s="2"/>
      <c r="O4328" s="2"/>
      <c r="X4328" s="2"/>
      <c r="Y4328" s="2"/>
      <c r="Z4328" s="2"/>
    </row>
    <row r="4329" ht="10.5" customHeight="1">
      <c r="A4329" s="2"/>
      <c r="B4329" s="2">
        <v>600020.0</v>
      </c>
      <c r="C4329" s="2" t="s">
        <v>3983</v>
      </c>
      <c r="D4329" s="2">
        <v>9.535322027E9</v>
      </c>
      <c r="E4329" s="2" t="s">
        <v>3953</v>
      </c>
      <c r="F4329" s="2" t="s">
        <v>333</v>
      </c>
      <c r="G4329" s="38">
        <v>41215.739583333336</v>
      </c>
      <c r="H4329" s="100"/>
      <c r="I4329" s="2" t="s">
        <v>3978</v>
      </c>
      <c r="J4329" s="2" t="s">
        <v>241</v>
      </c>
      <c r="K4329" s="2">
        <v>516.2</v>
      </c>
      <c r="L4329" s="101">
        <v>881.0755273304604</v>
      </c>
      <c r="M4329" s="2" t="s">
        <v>382</v>
      </c>
      <c r="N4329" s="2"/>
      <c r="O4329" s="2"/>
      <c r="X4329" s="2"/>
      <c r="Y4329" s="2"/>
      <c r="Z4329" s="2"/>
    </row>
    <row r="4330" ht="10.5" customHeight="1">
      <c r="A4330" s="2"/>
      <c r="B4330" s="2">
        <v>1351288.0</v>
      </c>
      <c r="C4330" s="2" t="s">
        <v>3984</v>
      </c>
      <c r="D4330" s="2">
        <v>9.910241418E9</v>
      </c>
      <c r="E4330" s="2" t="s">
        <v>3953</v>
      </c>
      <c r="F4330" s="2" t="s">
        <v>239</v>
      </c>
      <c r="G4330" s="38">
        <v>41216.5</v>
      </c>
      <c r="H4330" s="100"/>
      <c r="I4330" s="2" t="s">
        <v>3978</v>
      </c>
      <c r="J4330" s="2" t="s">
        <v>241</v>
      </c>
      <c r="K4330" s="2">
        <v>329.0</v>
      </c>
      <c r="L4330" s="101">
        <v>785.1168065320935</v>
      </c>
      <c r="M4330" s="2" t="s">
        <v>382</v>
      </c>
      <c r="N4330" s="2"/>
      <c r="O4330" s="2"/>
      <c r="X4330" s="2"/>
      <c r="Y4330" s="2"/>
      <c r="Z4330" s="2"/>
    </row>
    <row r="4331" ht="10.5" customHeight="1">
      <c r="A4331" s="2"/>
      <c r="B4331" s="2">
        <v>1352704.0</v>
      </c>
      <c r="C4331" s="2" t="s">
        <v>3985</v>
      </c>
      <c r="D4331" s="2">
        <v>9.999381686E9</v>
      </c>
      <c r="E4331" s="2" t="s">
        <v>3953</v>
      </c>
      <c r="F4331" s="2" t="s">
        <v>239</v>
      </c>
      <c r="G4331" s="38">
        <v>41216.6875</v>
      </c>
      <c r="H4331" s="100"/>
      <c r="I4331" s="2" t="s">
        <v>3978</v>
      </c>
      <c r="J4331" s="2" t="s">
        <v>241</v>
      </c>
      <c r="K4331" s="2">
        <v>447.0</v>
      </c>
      <c r="L4331" s="101">
        <v>1046.822408709458</v>
      </c>
      <c r="M4331" s="2" t="s">
        <v>382</v>
      </c>
      <c r="N4331" s="2"/>
      <c r="O4331" s="2"/>
      <c r="X4331" s="2"/>
      <c r="Y4331" s="2"/>
      <c r="Z4331" s="2"/>
    </row>
    <row r="4332" ht="10.5" customHeight="1">
      <c r="A4332" s="2"/>
      <c r="B4332" s="2">
        <v>1355836.0</v>
      </c>
      <c r="C4332" s="2" t="s">
        <v>3986</v>
      </c>
      <c r="D4332" s="2">
        <v>8.585932048E9</v>
      </c>
      <c r="E4332" s="2" t="s">
        <v>3953</v>
      </c>
      <c r="F4332" s="2" t="s">
        <v>239</v>
      </c>
      <c r="G4332" s="38">
        <v>41216.791666666664</v>
      </c>
      <c r="H4332" s="100"/>
      <c r="I4332" s="2" t="s">
        <v>3978</v>
      </c>
      <c r="J4332" s="2" t="s">
        <v>241</v>
      </c>
      <c r="K4332" s="2">
        <v>105.0</v>
      </c>
      <c r="L4332" s="101">
        <v>218.0880018144704</v>
      </c>
      <c r="M4332" s="2" t="s">
        <v>382</v>
      </c>
      <c r="N4332" s="2"/>
      <c r="O4332" s="2"/>
      <c r="X4332" s="2"/>
      <c r="Y4332" s="2"/>
      <c r="Z4332" s="2"/>
    </row>
    <row r="4333" ht="10.5" customHeight="1">
      <c r="A4333" s="2"/>
      <c r="B4333" s="2">
        <v>1356622.0</v>
      </c>
      <c r="C4333" s="2" t="s">
        <v>3987</v>
      </c>
      <c r="D4333" s="2">
        <v>9.650061061E9</v>
      </c>
      <c r="E4333" s="2" t="s">
        <v>3953</v>
      </c>
      <c r="F4333" s="2" t="s">
        <v>239</v>
      </c>
      <c r="G4333" s="38">
        <v>41219.4375</v>
      </c>
      <c r="H4333" s="100"/>
      <c r="I4333" s="2" t="s">
        <v>3978</v>
      </c>
      <c r="J4333" s="2" t="s">
        <v>241</v>
      </c>
      <c r="K4333" s="2">
        <v>231.0</v>
      </c>
      <c r="L4333" s="101">
        <v>418.72896348378316</v>
      </c>
      <c r="M4333" s="2" t="s">
        <v>382</v>
      </c>
      <c r="N4333" s="2"/>
      <c r="O4333" s="2"/>
      <c r="X4333" s="2"/>
      <c r="Y4333" s="2"/>
      <c r="Z4333" s="2"/>
    </row>
    <row r="4334" ht="10.5" customHeight="1">
      <c r="A4334" s="2"/>
      <c r="B4334" s="2">
        <v>1327728.0</v>
      </c>
      <c r="C4334" s="2" t="s">
        <v>3988</v>
      </c>
      <c r="D4334" s="2">
        <v>9.845213918E9</v>
      </c>
      <c r="E4334" s="2" t="s">
        <v>3953</v>
      </c>
      <c r="F4334" s="2" t="s">
        <v>239</v>
      </c>
      <c r="G4334" s="38">
        <v>41219.760416666664</v>
      </c>
      <c r="H4334" s="100"/>
      <c r="I4334" s="2" t="s">
        <v>3989</v>
      </c>
      <c r="J4334" s="2" t="s">
        <v>871</v>
      </c>
      <c r="K4334" s="2">
        <v>2080.0</v>
      </c>
      <c r="L4334" s="101">
        <v>1777.0</v>
      </c>
      <c r="M4334" s="2" t="s">
        <v>378</v>
      </c>
      <c r="N4334" s="2"/>
      <c r="O4334" s="2"/>
      <c r="X4334" s="2"/>
      <c r="Y4334" s="2"/>
      <c r="Z4334" s="2"/>
    </row>
    <row r="4335" ht="10.5" customHeight="1">
      <c r="A4335" s="2"/>
      <c r="B4335" s="2">
        <v>1308702.0</v>
      </c>
      <c r="C4335" s="2" t="s">
        <v>3990</v>
      </c>
      <c r="D4335" s="2">
        <v>9.811068239E9</v>
      </c>
      <c r="E4335" s="2" t="s">
        <v>3953</v>
      </c>
      <c r="F4335" s="2" t="s">
        <v>239</v>
      </c>
      <c r="G4335" s="38">
        <v>41220.635416666664</v>
      </c>
      <c r="H4335" s="100"/>
      <c r="I4335" s="2" t="s">
        <v>3989</v>
      </c>
      <c r="J4335" s="2" t="s">
        <v>871</v>
      </c>
      <c r="K4335" s="2">
        <v>1100.0</v>
      </c>
      <c r="L4335" s="101">
        <v>950.0</v>
      </c>
      <c r="M4335" s="2" t="s">
        <v>378</v>
      </c>
      <c r="N4335" s="2"/>
      <c r="O4335" s="2"/>
      <c r="X4335" s="2"/>
      <c r="Y4335" s="2"/>
      <c r="Z4335" s="2"/>
    </row>
    <row r="4336" ht="10.5" customHeight="1">
      <c r="A4336" s="2"/>
      <c r="B4336" s="2">
        <v>1340310.0</v>
      </c>
      <c r="C4336" s="2" t="s">
        <v>2808</v>
      </c>
      <c r="D4336" s="2">
        <v>7.73883E9</v>
      </c>
      <c r="E4336" s="2" t="s">
        <v>3953</v>
      </c>
      <c r="F4336" s="2" t="s">
        <v>239</v>
      </c>
      <c r="G4336" s="38">
        <v>41220.75</v>
      </c>
      <c r="H4336" s="100"/>
      <c r="I4336" s="2" t="s">
        <v>3989</v>
      </c>
      <c r="J4336" s="2" t="s">
        <v>871</v>
      </c>
      <c r="K4336" s="2">
        <v>1100.0</v>
      </c>
      <c r="L4336" s="101">
        <v>950.0</v>
      </c>
      <c r="M4336" s="2" t="s">
        <v>378</v>
      </c>
      <c r="N4336" s="2"/>
      <c r="O4336" s="2"/>
      <c r="X4336" s="2"/>
      <c r="Y4336" s="2"/>
      <c r="Z4336" s="2"/>
    </row>
    <row r="4337" ht="10.5" customHeight="1">
      <c r="A4337" s="2"/>
      <c r="B4337" s="2">
        <v>1347200.0</v>
      </c>
      <c r="C4337" s="2" t="s">
        <v>3965</v>
      </c>
      <c r="D4337" s="2">
        <v>9.886072278E9</v>
      </c>
      <c r="E4337" s="2" t="s">
        <v>3953</v>
      </c>
      <c r="F4337" s="2" t="s">
        <v>239</v>
      </c>
      <c r="G4337" s="38">
        <v>41214.333333333336</v>
      </c>
      <c r="H4337" s="100"/>
      <c r="I4337" s="2" t="s">
        <v>3989</v>
      </c>
      <c r="J4337" s="2" t="s">
        <v>871</v>
      </c>
      <c r="K4337" s="2">
        <v>1160.0</v>
      </c>
      <c r="L4337" s="101">
        <v>1000.0</v>
      </c>
      <c r="M4337" s="2" t="s">
        <v>378</v>
      </c>
      <c r="N4337" s="2"/>
      <c r="O4337" s="2"/>
      <c r="X4337" s="2"/>
      <c r="Y4337" s="2"/>
      <c r="Z4337" s="2"/>
    </row>
    <row r="4338" ht="10.5" customHeight="1">
      <c r="A4338" s="2"/>
      <c r="B4338" s="2">
        <v>1347554.0</v>
      </c>
      <c r="C4338" s="2" t="s">
        <v>3991</v>
      </c>
      <c r="D4338" s="2">
        <v>9.820043309E9</v>
      </c>
      <c r="E4338" s="2" t="s">
        <v>3953</v>
      </c>
      <c r="F4338" s="2" t="s">
        <v>239</v>
      </c>
      <c r="G4338" s="38">
        <v>41215.427083333336</v>
      </c>
      <c r="H4338" s="100"/>
      <c r="I4338" s="2" t="s">
        <v>3989</v>
      </c>
      <c r="J4338" s="2" t="s">
        <v>871</v>
      </c>
      <c r="K4338" s="2">
        <v>1032.0</v>
      </c>
      <c r="L4338" s="101">
        <v>928.0</v>
      </c>
      <c r="M4338" s="2" t="s">
        <v>378</v>
      </c>
      <c r="N4338" s="2"/>
      <c r="O4338" s="2"/>
      <c r="X4338" s="2"/>
      <c r="Y4338" s="2"/>
      <c r="Z4338" s="2"/>
    </row>
    <row r="4339" ht="10.5" customHeight="1">
      <c r="A4339" s="2"/>
      <c r="B4339" s="2">
        <v>1351624.0</v>
      </c>
      <c r="C4339" s="2" t="s">
        <v>3992</v>
      </c>
      <c r="D4339" s="2">
        <v>9.739912223E9</v>
      </c>
      <c r="E4339" s="2" t="s">
        <v>3953</v>
      </c>
      <c r="F4339" s="2" t="s">
        <v>258</v>
      </c>
      <c r="G4339" s="38">
        <v>41216.53125</v>
      </c>
      <c r="H4339" s="100"/>
      <c r="I4339" s="2" t="s">
        <v>3989</v>
      </c>
      <c r="J4339" s="2" t="s">
        <v>871</v>
      </c>
      <c r="K4339" s="2">
        <v>2587.0</v>
      </c>
      <c r="L4339" s="101">
        <v>2277.5</v>
      </c>
      <c r="M4339" s="2" t="s">
        <v>378</v>
      </c>
      <c r="N4339" s="2"/>
      <c r="O4339" s="2"/>
      <c r="X4339" s="2"/>
      <c r="Y4339" s="2"/>
      <c r="Z4339" s="2"/>
    </row>
    <row r="4340" ht="10.5" customHeight="1">
      <c r="A4340" s="2"/>
      <c r="B4340" s="2">
        <v>1351530.0</v>
      </c>
      <c r="C4340" s="2" t="s">
        <v>3993</v>
      </c>
      <c r="D4340" s="2">
        <v>9.830401482E9</v>
      </c>
      <c r="E4340" s="2" t="s">
        <v>3953</v>
      </c>
      <c r="F4340" s="2" t="s">
        <v>239</v>
      </c>
      <c r="G4340" s="38">
        <v>41218.416666666664</v>
      </c>
      <c r="H4340" s="100"/>
      <c r="I4340" s="2" t="s">
        <v>3989</v>
      </c>
      <c r="J4340" s="2" t="s">
        <v>871</v>
      </c>
      <c r="K4340" s="2">
        <v>1100.0</v>
      </c>
      <c r="L4340" s="101">
        <v>950.0</v>
      </c>
      <c r="M4340" s="2" t="s">
        <v>319</v>
      </c>
      <c r="N4340" s="2"/>
      <c r="O4340" s="2"/>
      <c r="X4340" s="2"/>
      <c r="Y4340" s="2"/>
      <c r="Z4340" s="2"/>
    </row>
    <row r="4341" ht="10.5" customHeight="1">
      <c r="A4341" s="2"/>
      <c r="B4341" s="2">
        <v>1349502.0</v>
      </c>
      <c r="C4341" s="2" t="s">
        <v>3994</v>
      </c>
      <c r="D4341" s="2">
        <v>9.940082205E9</v>
      </c>
      <c r="E4341" s="2" t="s">
        <v>3953</v>
      </c>
      <c r="F4341" s="2" t="s">
        <v>258</v>
      </c>
      <c r="G4341" s="38">
        <v>41218.572916666664</v>
      </c>
      <c r="H4341" s="100"/>
      <c r="I4341" s="2" t="s">
        <v>3989</v>
      </c>
      <c r="J4341" s="2" t="s">
        <v>871</v>
      </c>
      <c r="K4341" s="2">
        <v>1340.0</v>
      </c>
      <c r="L4341" s="101">
        <v>1150.0</v>
      </c>
      <c r="M4341" s="2" t="s">
        <v>319</v>
      </c>
      <c r="N4341" s="2"/>
      <c r="O4341" s="2"/>
      <c r="X4341" s="2"/>
      <c r="Y4341" s="2"/>
      <c r="Z4341" s="2"/>
    </row>
    <row r="4342" ht="10.5" customHeight="1">
      <c r="A4342" s="2"/>
      <c r="B4342" s="2">
        <v>1300832.0</v>
      </c>
      <c r="C4342" s="2" t="s">
        <v>3995</v>
      </c>
      <c r="D4342" s="2">
        <v>9.892179801E9</v>
      </c>
      <c r="E4342" s="2" t="s">
        <v>3953</v>
      </c>
      <c r="F4342" s="2" t="s">
        <v>333</v>
      </c>
      <c r="G4342" s="38">
        <v>41219.510416666664</v>
      </c>
      <c r="H4342" s="100"/>
      <c r="I4342" s="2" t="s">
        <v>3996</v>
      </c>
      <c r="J4342" s="2" t="s">
        <v>871</v>
      </c>
      <c r="K4342" s="2">
        <v>1326.0</v>
      </c>
      <c r="L4342" s="101">
        <v>1124.0</v>
      </c>
      <c r="M4342" s="2" t="s">
        <v>1228</v>
      </c>
      <c r="N4342" s="2"/>
      <c r="O4342" s="2"/>
      <c r="X4342" s="2"/>
      <c r="Y4342" s="2"/>
      <c r="Z4342" s="2"/>
    </row>
    <row r="4343" ht="10.5" customHeight="1">
      <c r="A4343" s="2"/>
      <c r="B4343" s="2">
        <v>1353832.0</v>
      </c>
      <c r="C4343" s="2" t="s">
        <v>3997</v>
      </c>
      <c r="D4343" s="2">
        <v>9.716371765E9</v>
      </c>
      <c r="E4343" s="2" t="s">
        <v>3953</v>
      </c>
      <c r="F4343" s="2" t="s">
        <v>239</v>
      </c>
      <c r="G4343" s="38">
        <v>41219.5625</v>
      </c>
      <c r="H4343" s="100"/>
      <c r="I4343" s="2" t="s">
        <v>3998</v>
      </c>
      <c r="J4343" s="2" t="s">
        <v>241</v>
      </c>
      <c r="K4343" s="2">
        <v>644.0</v>
      </c>
      <c r="L4343" s="101">
        <v>708.7284045202068</v>
      </c>
      <c r="M4343" s="2" t="s">
        <v>323</v>
      </c>
      <c r="N4343" s="2"/>
      <c r="O4343" s="2"/>
      <c r="X4343" s="2"/>
      <c r="Y4343" s="2"/>
      <c r="Z4343" s="2"/>
    </row>
    <row r="4344" ht="10.5" customHeight="1">
      <c r="A4344" s="2"/>
      <c r="B4344" s="2">
        <v>1352532.0</v>
      </c>
      <c r="C4344" s="2" t="s">
        <v>3999</v>
      </c>
      <c r="D4344" s="2">
        <v>9.8189411E9</v>
      </c>
      <c r="E4344" s="2" t="s">
        <v>3953</v>
      </c>
      <c r="F4344" s="2" t="s">
        <v>239</v>
      </c>
      <c r="G4344" s="38">
        <v>41220.385416666664</v>
      </c>
      <c r="H4344" s="100"/>
      <c r="I4344" s="2" t="s">
        <v>3998</v>
      </c>
      <c r="J4344" s="2" t="s">
        <v>241</v>
      </c>
      <c r="K4344" s="2">
        <v>500.0</v>
      </c>
      <c r="L4344" s="101">
        <v>639.4715571729553</v>
      </c>
      <c r="M4344" s="2" t="s">
        <v>323</v>
      </c>
      <c r="N4344" s="2"/>
      <c r="O4344" s="2"/>
      <c r="X4344" s="2"/>
      <c r="Y4344" s="2"/>
      <c r="Z4344" s="2"/>
    </row>
    <row r="4345" ht="10.5" customHeight="1">
      <c r="A4345" s="2"/>
      <c r="B4345" s="2">
        <v>1351984.0</v>
      </c>
      <c r="C4345" s="2" t="s">
        <v>4000</v>
      </c>
      <c r="D4345" s="2">
        <v>8.44709981E9</v>
      </c>
      <c r="E4345" s="2" t="s">
        <v>3953</v>
      </c>
      <c r="F4345" s="2" t="s">
        <v>239</v>
      </c>
      <c r="G4345" s="38">
        <v>41216.354166666664</v>
      </c>
      <c r="H4345" s="100"/>
      <c r="I4345" s="2" t="s">
        <v>3998</v>
      </c>
      <c r="J4345" s="2" t="s">
        <v>241</v>
      </c>
      <c r="K4345" s="2">
        <v>330.0</v>
      </c>
      <c r="L4345" s="101">
        <v>369.3698525186746</v>
      </c>
      <c r="M4345" s="2" t="s">
        <v>323</v>
      </c>
      <c r="N4345" s="2"/>
      <c r="O4345" s="2"/>
      <c r="X4345" s="2"/>
      <c r="Y4345" s="2"/>
      <c r="Z4345" s="2"/>
    </row>
    <row r="4346" ht="10.5" customHeight="1">
      <c r="A4346" s="2"/>
      <c r="B4346" s="2">
        <v>1329714.0</v>
      </c>
      <c r="C4346" s="2" t="s">
        <v>4001</v>
      </c>
      <c r="D4346" s="2">
        <v>8.130788996E9</v>
      </c>
      <c r="E4346" s="2" t="s">
        <v>3953</v>
      </c>
      <c r="F4346" s="2" t="s">
        <v>239</v>
      </c>
      <c r="G4346" s="38">
        <v>41220.041666666664</v>
      </c>
      <c r="H4346" s="100"/>
      <c r="I4346" s="2" t="s">
        <v>4002</v>
      </c>
      <c r="J4346" s="2" t="s">
        <v>241</v>
      </c>
      <c r="K4346" s="2">
        <v>487.0</v>
      </c>
      <c r="L4346" s="101">
        <v>567.6285564090055</v>
      </c>
      <c r="M4346" s="2" t="s">
        <v>1238</v>
      </c>
      <c r="N4346" s="2"/>
      <c r="O4346" s="2"/>
      <c r="X4346" s="2"/>
      <c r="Y4346" s="2"/>
      <c r="Z4346" s="2"/>
    </row>
    <row r="4347" ht="10.5" customHeight="1">
      <c r="A4347" s="2"/>
      <c r="B4347" s="2">
        <v>1332888.0</v>
      </c>
      <c r="C4347" s="2" t="s">
        <v>4003</v>
      </c>
      <c r="D4347" s="2">
        <v>9.999720606E9</v>
      </c>
      <c r="E4347" s="2" t="s">
        <v>3953</v>
      </c>
      <c r="F4347" s="2" t="s">
        <v>248</v>
      </c>
      <c r="G4347" s="38">
        <v>41220.125</v>
      </c>
      <c r="H4347" s="100"/>
      <c r="I4347" s="2" t="s">
        <v>4002</v>
      </c>
      <c r="J4347" s="2" t="s">
        <v>241</v>
      </c>
      <c r="K4347" s="2">
        <v>235.0</v>
      </c>
      <c r="L4347" s="101">
        <v>272.2941414508144</v>
      </c>
      <c r="M4347" s="2" t="s">
        <v>1238</v>
      </c>
      <c r="N4347" s="2"/>
      <c r="O4347" s="2"/>
      <c r="X4347" s="2"/>
      <c r="Y4347" s="2"/>
      <c r="Z4347" s="2"/>
    </row>
    <row r="4348" ht="10.5" customHeight="1">
      <c r="A4348" s="2"/>
      <c r="B4348" s="2">
        <v>1312998.0</v>
      </c>
      <c r="C4348" s="2" t="s">
        <v>4004</v>
      </c>
      <c r="D4348" s="2">
        <v>9.560886392E9</v>
      </c>
      <c r="E4348" s="2" t="s">
        <v>3953</v>
      </c>
      <c r="F4348" s="2" t="s">
        <v>258</v>
      </c>
      <c r="G4348" s="38">
        <v>41220.208333333336</v>
      </c>
      <c r="H4348" s="100"/>
      <c r="I4348" s="2" t="s">
        <v>4002</v>
      </c>
      <c r="J4348" s="2" t="s">
        <v>241</v>
      </c>
      <c r="K4348" s="2">
        <v>135.0</v>
      </c>
      <c r="L4348" s="101">
        <v>455.93613836687166</v>
      </c>
      <c r="M4348" s="2" t="s">
        <v>315</v>
      </c>
      <c r="N4348" s="2"/>
      <c r="O4348" s="2"/>
      <c r="X4348" s="2"/>
      <c r="Y4348" s="2"/>
      <c r="Z4348" s="2"/>
    </row>
    <row r="4349" ht="10.5" customHeight="1">
      <c r="A4349" s="2"/>
      <c r="B4349" s="2">
        <v>1330492.0</v>
      </c>
      <c r="C4349" s="2" t="s">
        <v>4005</v>
      </c>
      <c r="D4349" s="2">
        <v>9.790974477E9</v>
      </c>
      <c r="E4349" s="2" t="s">
        <v>3953</v>
      </c>
      <c r="F4349" s="2" t="s">
        <v>239</v>
      </c>
      <c r="G4349" s="38">
        <v>41214.208333333336</v>
      </c>
      <c r="H4349" s="100"/>
      <c r="I4349" s="2" t="s">
        <v>4002</v>
      </c>
      <c r="J4349" s="2" t="s">
        <v>1245</v>
      </c>
      <c r="K4349" s="2">
        <v>600.0</v>
      </c>
      <c r="L4349" s="101">
        <v>500.0</v>
      </c>
      <c r="M4349" s="2" t="s">
        <v>315</v>
      </c>
      <c r="N4349" s="2"/>
      <c r="O4349" s="2"/>
      <c r="X4349" s="2"/>
      <c r="Y4349" s="2"/>
      <c r="Z4349" s="2"/>
    </row>
    <row r="4350" ht="10.5" customHeight="1">
      <c r="A4350" s="2"/>
      <c r="B4350" s="2">
        <v>1333780.0</v>
      </c>
      <c r="C4350" s="2" t="s">
        <v>3961</v>
      </c>
      <c r="D4350" s="2">
        <v>9.810555248E9</v>
      </c>
      <c r="E4350" s="2" t="s">
        <v>3953</v>
      </c>
      <c r="F4350" s="2" t="s">
        <v>239</v>
      </c>
      <c r="G4350" s="38">
        <v>41214.25</v>
      </c>
      <c r="H4350" s="100"/>
      <c r="I4350" s="2" t="s">
        <v>4002</v>
      </c>
      <c r="J4350" s="2" t="s">
        <v>241</v>
      </c>
      <c r="K4350" s="2">
        <v>100.0</v>
      </c>
      <c r="L4350" s="101">
        <v>160.54257145742855</v>
      </c>
      <c r="M4350" s="2" t="s">
        <v>1251</v>
      </c>
      <c r="N4350" s="2"/>
      <c r="O4350" s="2"/>
      <c r="X4350" s="2"/>
      <c r="Y4350" s="2"/>
      <c r="Z4350" s="2"/>
    </row>
    <row r="4351" ht="10.5" customHeight="1">
      <c r="A4351" s="2"/>
      <c r="B4351" s="2">
        <v>1331772.0</v>
      </c>
      <c r="C4351" s="2" t="s">
        <v>4006</v>
      </c>
      <c r="D4351" s="2">
        <v>9.717287654E9</v>
      </c>
      <c r="E4351" s="2" t="s">
        <v>3953</v>
      </c>
      <c r="F4351" s="2" t="s">
        <v>258</v>
      </c>
      <c r="G4351" s="38">
        <v>41214.385416666664</v>
      </c>
      <c r="H4351" s="100"/>
      <c r="I4351" s="2" t="s">
        <v>4002</v>
      </c>
      <c r="J4351" s="2" t="s">
        <v>241</v>
      </c>
      <c r="K4351" s="2">
        <v>607.0</v>
      </c>
      <c r="L4351" s="101">
        <v>1242.2937077062923</v>
      </c>
      <c r="M4351" s="2" t="s">
        <v>1251</v>
      </c>
      <c r="N4351" s="2"/>
      <c r="O4351" s="2"/>
      <c r="X4351" s="2"/>
      <c r="Y4351" s="2"/>
      <c r="Z4351" s="2"/>
    </row>
    <row r="4352" ht="10.5" customHeight="1">
      <c r="A4352" s="2"/>
      <c r="B4352" s="2">
        <v>1334962.0</v>
      </c>
      <c r="C4352" s="2" t="s">
        <v>4007</v>
      </c>
      <c r="D4352" s="2">
        <v>9.717393099E9</v>
      </c>
      <c r="E4352" s="2" t="s">
        <v>3953</v>
      </c>
      <c r="F4352" s="2" t="s">
        <v>248</v>
      </c>
      <c r="G4352" s="38">
        <v>41214.458333333336</v>
      </c>
      <c r="H4352" s="100"/>
      <c r="I4352" s="2" t="s">
        <v>4002</v>
      </c>
      <c r="J4352" s="2" t="s">
        <v>241</v>
      </c>
      <c r="K4352" s="2">
        <v>240.0</v>
      </c>
      <c r="L4352" s="101">
        <v>842.2153667054713</v>
      </c>
      <c r="M4352" s="2" t="s">
        <v>315</v>
      </c>
      <c r="N4352" s="2"/>
      <c r="O4352" s="2"/>
      <c r="X4352" s="2"/>
      <c r="Y4352" s="2"/>
      <c r="Z4352" s="2"/>
    </row>
    <row r="4353" ht="10.5" customHeight="1">
      <c r="A4353" s="2"/>
      <c r="B4353" s="2">
        <v>1335590.0</v>
      </c>
      <c r="C4353" s="2" t="s">
        <v>4008</v>
      </c>
      <c r="D4353" s="2">
        <v>9.871914175E9</v>
      </c>
      <c r="E4353" s="2" t="s">
        <v>3953</v>
      </c>
      <c r="F4353" s="2" t="s">
        <v>239</v>
      </c>
      <c r="G4353" s="38">
        <v>41214.71875</v>
      </c>
      <c r="H4353" s="100"/>
      <c r="I4353" s="2" t="s">
        <v>4002</v>
      </c>
      <c r="J4353" s="2" t="s">
        <v>241</v>
      </c>
      <c r="K4353" s="2">
        <v>227.0</v>
      </c>
      <c r="L4353" s="101">
        <v>797.8882421420253</v>
      </c>
      <c r="M4353" s="2" t="s">
        <v>315</v>
      </c>
      <c r="N4353" s="2"/>
      <c r="O4353" s="2"/>
      <c r="X4353" s="2"/>
      <c r="Y4353" s="2"/>
      <c r="Z4353" s="2"/>
    </row>
    <row r="4354" ht="10.5" customHeight="1">
      <c r="A4354" s="2"/>
      <c r="B4354" s="2">
        <v>1336366.0</v>
      </c>
      <c r="C4354" s="2" t="s">
        <v>3854</v>
      </c>
      <c r="D4354" s="2">
        <v>9.769141942E9</v>
      </c>
      <c r="E4354" s="2" t="s">
        <v>3953</v>
      </c>
      <c r="F4354" s="2" t="s">
        <v>283</v>
      </c>
      <c r="G4354" s="38">
        <v>41214.739583333336</v>
      </c>
      <c r="H4354" s="100"/>
      <c r="I4354" s="2" t="s">
        <v>4002</v>
      </c>
      <c r="J4354" s="2" t="s">
        <v>241</v>
      </c>
      <c r="K4354" s="2">
        <v>530.0</v>
      </c>
      <c r="L4354" s="101">
        <v>1855.4067852985195</v>
      </c>
      <c r="M4354" s="2" t="s">
        <v>315</v>
      </c>
      <c r="N4354" s="2"/>
      <c r="O4354" s="2"/>
      <c r="X4354" s="2"/>
      <c r="Y4354" s="2"/>
      <c r="Z4354" s="2"/>
    </row>
    <row r="4355" ht="10.5" customHeight="1">
      <c r="A4355" s="2"/>
      <c r="B4355" s="2">
        <v>1313000.0</v>
      </c>
      <c r="C4355" s="2" t="s">
        <v>4004</v>
      </c>
      <c r="D4355" s="2">
        <v>9.560886392E9</v>
      </c>
      <c r="E4355" s="2" t="s">
        <v>3953</v>
      </c>
      <c r="F4355" s="2" t="s">
        <v>258</v>
      </c>
      <c r="G4355" s="38">
        <v>41214.791666666664</v>
      </c>
      <c r="H4355" s="100"/>
      <c r="I4355" s="2" t="s">
        <v>4002</v>
      </c>
      <c r="J4355" s="2" t="s">
        <v>241</v>
      </c>
      <c r="K4355" s="2">
        <v>134.0</v>
      </c>
      <c r="L4355" s="101">
        <v>455.93613836687166</v>
      </c>
      <c r="M4355" s="2" t="s">
        <v>315</v>
      </c>
      <c r="N4355" s="2"/>
      <c r="O4355" s="2"/>
      <c r="X4355" s="2"/>
      <c r="Y4355" s="2"/>
      <c r="Z4355" s="2"/>
    </row>
    <row r="4356" ht="10.5" customHeight="1">
      <c r="A4356" s="2"/>
      <c r="B4356" s="2">
        <v>1336460.0</v>
      </c>
      <c r="C4356" s="2" t="s">
        <v>4009</v>
      </c>
      <c r="D4356" s="2">
        <v>9.920602981E9</v>
      </c>
      <c r="E4356" s="2" t="s">
        <v>3953</v>
      </c>
      <c r="F4356" s="2" t="s">
        <v>239</v>
      </c>
      <c r="G4356" s="38">
        <v>41214.822916666664</v>
      </c>
      <c r="H4356" s="100"/>
      <c r="I4356" s="2" t="s">
        <v>4002</v>
      </c>
      <c r="J4356" s="2" t="s">
        <v>241</v>
      </c>
      <c r="K4356" s="2">
        <v>1138.0</v>
      </c>
      <c r="L4356" s="101">
        <v>1315.3901602393187</v>
      </c>
      <c r="M4356" s="2" t="s">
        <v>1238</v>
      </c>
      <c r="N4356" s="2"/>
      <c r="O4356" s="2"/>
      <c r="X4356" s="2"/>
      <c r="Y4356" s="2"/>
      <c r="Z4356" s="2"/>
    </row>
    <row r="4357" ht="10.5" customHeight="1">
      <c r="A4357" s="2"/>
      <c r="B4357" s="2">
        <v>1337074.0</v>
      </c>
      <c r="C4357" s="2" t="s">
        <v>4010</v>
      </c>
      <c r="D4357" s="2">
        <v>9.818541126E9</v>
      </c>
      <c r="E4357" s="2" t="s">
        <v>3953</v>
      </c>
      <c r="F4357" s="2" t="s">
        <v>239</v>
      </c>
      <c r="G4357" s="38">
        <v>41214.947916666664</v>
      </c>
      <c r="H4357" s="100"/>
      <c r="I4357" s="2" t="s">
        <v>4002</v>
      </c>
      <c r="J4357" s="2" t="s">
        <v>241</v>
      </c>
      <c r="K4357" s="2">
        <v>225.0</v>
      </c>
      <c r="L4357" s="101">
        <v>247.15929762458538</v>
      </c>
      <c r="M4357" s="2" t="s">
        <v>1238</v>
      </c>
      <c r="N4357" s="2"/>
      <c r="O4357" s="2"/>
      <c r="X4357" s="2"/>
      <c r="Y4357" s="2"/>
      <c r="Z4357" s="2"/>
    </row>
    <row r="4358" ht="10.5" customHeight="1">
      <c r="A4358" s="2"/>
      <c r="B4358" s="2">
        <v>1338046.0</v>
      </c>
      <c r="C4358" s="2" t="s">
        <v>4011</v>
      </c>
      <c r="D4358" s="2">
        <v>9.582767301E9</v>
      </c>
      <c r="E4358" s="2" t="s">
        <v>3953</v>
      </c>
      <c r="F4358" s="2" t="s">
        <v>239</v>
      </c>
      <c r="G4358" s="38">
        <v>41215.385416666664</v>
      </c>
      <c r="H4358" s="100"/>
      <c r="I4358" s="2" t="s">
        <v>4002</v>
      </c>
      <c r="J4358" s="2" t="s">
        <v>241</v>
      </c>
      <c r="K4358" s="2">
        <v>602.0</v>
      </c>
      <c r="L4358" s="101">
        <v>687.0190645835931</v>
      </c>
      <c r="M4358" s="2" t="s">
        <v>1238</v>
      </c>
      <c r="N4358" s="2"/>
      <c r="O4358" s="2"/>
      <c r="X4358" s="2"/>
      <c r="Y4358" s="2"/>
      <c r="Z4358" s="2"/>
    </row>
    <row r="4359" ht="10.5" customHeight="1">
      <c r="A4359" s="2"/>
      <c r="B4359" s="2">
        <v>1338352.0</v>
      </c>
      <c r="C4359" s="2" t="s">
        <v>4012</v>
      </c>
      <c r="D4359" s="2">
        <v>8.826185504E9</v>
      </c>
      <c r="E4359" s="2" t="s">
        <v>3953</v>
      </c>
      <c r="F4359" s="2" t="s">
        <v>239</v>
      </c>
      <c r="G4359" s="38">
        <v>41215.416666666664</v>
      </c>
      <c r="H4359" s="100"/>
      <c r="I4359" s="2" t="s">
        <v>4002</v>
      </c>
      <c r="J4359" s="2" t="s">
        <v>241</v>
      </c>
      <c r="K4359" s="2">
        <v>115.0</v>
      </c>
      <c r="L4359" s="101">
        <v>392.61167470480615</v>
      </c>
      <c r="M4359" s="2" t="s">
        <v>315</v>
      </c>
      <c r="N4359" s="2"/>
      <c r="O4359" s="2"/>
      <c r="X4359" s="2"/>
      <c r="Y4359" s="2"/>
      <c r="Z4359" s="2"/>
    </row>
    <row r="4360" ht="10.5" customHeight="1">
      <c r="A4360" s="2"/>
      <c r="B4360" s="2">
        <v>1338714.0</v>
      </c>
      <c r="C4360" s="2" t="s">
        <v>4013</v>
      </c>
      <c r="D4360" s="2">
        <v>9.650901133E9</v>
      </c>
      <c r="E4360" s="2" t="s">
        <v>3953</v>
      </c>
      <c r="F4360" s="2" t="s">
        <v>248</v>
      </c>
      <c r="G4360" s="38">
        <v>41215.5625</v>
      </c>
      <c r="H4360" s="100"/>
      <c r="I4360" s="2" t="s">
        <v>4002</v>
      </c>
      <c r="J4360" s="2" t="s">
        <v>241</v>
      </c>
      <c r="K4360" s="2">
        <v>398.0</v>
      </c>
      <c r="L4360" s="101">
        <v>444.0489075967127</v>
      </c>
      <c r="M4360" s="2" t="s">
        <v>1238</v>
      </c>
      <c r="N4360" s="2"/>
      <c r="O4360" s="2"/>
      <c r="X4360" s="2"/>
      <c r="Y4360" s="2"/>
      <c r="Z4360" s="2"/>
    </row>
    <row r="4361" ht="10.5" customHeight="1">
      <c r="A4361" s="2"/>
      <c r="B4361" s="2">
        <v>1337818.0</v>
      </c>
      <c r="C4361" s="2" t="s">
        <v>2576</v>
      </c>
      <c r="D4361" s="2">
        <v>9.810027986E9</v>
      </c>
      <c r="E4361" s="2" t="s">
        <v>3953</v>
      </c>
      <c r="F4361" s="2" t="s">
        <v>239</v>
      </c>
      <c r="G4361" s="38">
        <v>41215.666666666664</v>
      </c>
      <c r="H4361" s="100"/>
      <c r="I4361" s="2" t="s">
        <v>4002</v>
      </c>
      <c r="J4361" s="2" t="s">
        <v>241</v>
      </c>
      <c r="K4361" s="2">
        <v>345.0</v>
      </c>
      <c r="L4361" s="101">
        <v>1095.5132213537333</v>
      </c>
      <c r="M4361" s="2" t="s">
        <v>315</v>
      </c>
      <c r="N4361" s="2"/>
      <c r="O4361" s="2"/>
      <c r="X4361" s="2"/>
      <c r="Y4361" s="2"/>
      <c r="Z4361" s="2"/>
    </row>
    <row r="4362" ht="10.5" customHeight="1">
      <c r="A4362" s="2"/>
      <c r="B4362" s="2">
        <v>1338958.0</v>
      </c>
      <c r="C4362" s="2" t="s">
        <v>3959</v>
      </c>
      <c r="D4362" s="2">
        <v>8.010257436E9</v>
      </c>
      <c r="E4362" s="2" t="s">
        <v>3953</v>
      </c>
      <c r="F4362" s="2" t="s">
        <v>239</v>
      </c>
      <c r="G4362" s="38">
        <v>41215.677083333336</v>
      </c>
      <c r="H4362" s="100"/>
      <c r="I4362" s="2" t="s">
        <v>4002</v>
      </c>
      <c r="J4362" s="2" t="s">
        <v>241</v>
      </c>
      <c r="K4362" s="2">
        <v>125.0</v>
      </c>
      <c r="L4362" s="101">
        <v>134.0525004065548</v>
      </c>
      <c r="M4362" s="2" t="s">
        <v>1238</v>
      </c>
      <c r="N4362" s="2"/>
      <c r="O4362" s="2"/>
      <c r="X4362" s="2"/>
      <c r="Y4362" s="2"/>
      <c r="Z4362" s="2"/>
    </row>
    <row r="4363" ht="10.5" customHeight="1">
      <c r="A4363" s="2"/>
      <c r="B4363" s="2">
        <v>1338914.0</v>
      </c>
      <c r="C4363" s="2" t="s">
        <v>4014</v>
      </c>
      <c r="D4363" s="2">
        <v>8.826330022E9</v>
      </c>
      <c r="E4363" s="2" t="s">
        <v>3953</v>
      </c>
      <c r="F4363" s="2" t="s">
        <v>239</v>
      </c>
      <c r="G4363" s="38">
        <v>41215.760416666664</v>
      </c>
      <c r="H4363" s="100"/>
      <c r="I4363" s="2" t="s">
        <v>4002</v>
      </c>
      <c r="J4363" s="2" t="s">
        <v>241</v>
      </c>
      <c r="K4363" s="2">
        <v>360.6</v>
      </c>
      <c r="L4363" s="101">
        <v>412.6303528139264</v>
      </c>
      <c r="M4363" s="2" t="s">
        <v>1238</v>
      </c>
      <c r="N4363" s="2"/>
      <c r="O4363" s="2"/>
      <c r="X4363" s="2"/>
      <c r="Y4363" s="2"/>
      <c r="Z4363" s="2"/>
    </row>
    <row r="4364" ht="10.5" customHeight="1">
      <c r="A4364" s="2"/>
      <c r="B4364" s="2">
        <v>1337560.0</v>
      </c>
      <c r="C4364" s="2" t="s">
        <v>4015</v>
      </c>
      <c r="D4364" s="2">
        <v>9.871914175E9</v>
      </c>
      <c r="E4364" s="2" t="s">
        <v>3953</v>
      </c>
      <c r="F4364" s="2" t="s">
        <v>239</v>
      </c>
      <c r="G4364" s="38">
        <v>41215.770833333336</v>
      </c>
      <c r="H4364" s="100"/>
      <c r="I4364" s="2" t="s">
        <v>4002</v>
      </c>
      <c r="J4364" s="2" t="s">
        <v>241</v>
      </c>
      <c r="K4364" s="2">
        <v>241.0</v>
      </c>
      <c r="L4364" s="101">
        <v>280.67242272622406</v>
      </c>
      <c r="M4364" s="2" t="s">
        <v>1238</v>
      </c>
      <c r="N4364" s="2"/>
      <c r="O4364" s="2"/>
      <c r="X4364" s="2"/>
      <c r="Y4364" s="2"/>
      <c r="Z4364" s="2"/>
    </row>
    <row r="4365" ht="10.5" customHeight="1">
      <c r="A4365" s="2"/>
      <c r="B4365" s="2">
        <v>1340116.0</v>
      </c>
      <c r="C4365" s="2" t="s">
        <v>4016</v>
      </c>
      <c r="D4365" s="2">
        <v>9.211756767E9</v>
      </c>
      <c r="E4365" s="2" t="s">
        <v>3953</v>
      </c>
      <c r="F4365" s="2" t="s">
        <v>239</v>
      </c>
      <c r="G4365" s="38">
        <v>41215.864583333336</v>
      </c>
      <c r="H4365" s="100"/>
      <c r="I4365" s="2" t="s">
        <v>4002</v>
      </c>
      <c r="J4365" s="2" t="s">
        <v>241</v>
      </c>
      <c r="K4365" s="2">
        <v>643.0</v>
      </c>
      <c r="L4365" s="101">
        <v>745.6670335114609</v>
      </c>
      <c r="M4365" s="2" t="s">
        <v>1238</v>
      </c>
      <c r="N4365" s="2"/>
      <c r="O4365" s="2"/>
      <c r="X4365" s="2"/>
      <c r="Y4365" s="2"/>
      <c r="Z4365" s="2"/>
    </row>
    <row r="4366" ht="10.5" customHeight="1">
      <c r="A4366" s="2"/>
      <c r="B4366" s="2">
        <v>1341292.0</v>
      </c>
      <c r="C4366" s="2" t="s">
        <v>4017</v>
      </c>
      <c r="D4366" s="2">
        <v>9.810300861E9</v>
      </c>
      <c r="E4366" s="2" t="s">
        <v>3953</v>
      </c>
      <c r="F4366" s="2" t="s">
        <v>248</v>
      </c>
      <c r="G4366" s="38">
        <v>41215.958333333336</v>
      </c>
      <c r="H4366" s="100"/>
      <c r="I4366" s="2" t="s">
        <v>4002</v>
      </c>
      <c r="J4366" s="2" t="s">
        <v>241</v>
      </c>
      <c r="K4366" s="2">
        <v>200.0</v>
      </c>
      <c r="L4366" s="101">
        <v>382.24421775578224</v>
      </c>
      <c r="M4366" s="2" t="s">
        <v>1251</v>
      </c>
      <c r="N4366" s="2"/>
      <c r="O4366" s="2"/>
      <c r="X4366" s="2"/>
      <c r="Y4366" s="2"/>
      <c r="Z4366" s="2"/>
    </row>
    <row r="4367" ht="10.5" customHeight="1">
      <c r="A4367" s="2"/>
      <c r="B4367" s="2">
        <v>1341744.0</v>
      </c>
      <c r="C4367" s="2" t="s">
        <v>4018</v>
      </c>
      <c r="D4367" s="2">
        <v>9.766590747E9</v>
      </c>
      <c r="E4367" s="2" t="s">
        <v>3953</v>
      </c>
      <c r="F4367" s="2" t="s">
        <v>239</v>
      </c>
      <c r="G4367" s="38">
        <v>41216.229166666664</v>
      </c>
      <c r="H4367" s="100"/>
      <c r="I4367" s="2" t="s">
        <v>4002</v>
      </c>
      <c r="J4367" s="2" t="s">
        <v>241</v>
      </c>
      <c r="K4367" s="2">
        <v>270.0</v>
      </c>
      <c r="L4367" s="101">
        <v>573.3663266336733</v>
      </c>
      <c r="M4367" s="2" t="s">
        <v>1251</v>
      </c>
      <c r="N4367" s="2"/>
      <c r="O4367" s="2"/>
      <c r="X4367" s="2"/>
      <c r="Y4367" s="2"/>
      <c r="Z4367" s="2"/>
    </row>
    <row r="4368" ht="10.5" customHeight="1">
      <c r="A4368" s="2"/>
      <c r="B4368" s="2">
        <v>1340772.0</v>
      </c>
      <c r="C4368" s="2" t="s">
        <v>4019</v>
      </c>
      <c r="D4368" s="2">
        <v>8.130483301E9</v>
      </c>
      <c r="E4368" s="2" t="s">
        <v>3953</v>
      </c>
      <c r="F4368" s="2" t="s">
        <v>239</v>
      </c>
      <c r="G4368" s="38">
        <v>41216.3125</v>
      </c>
      <c r="H4368" s="100"/>
      <c r="I4368" s="2" t="s">
        <v>4002</v>
      </c>
      <c r="J4368" s="2" t="s">
        <v>241</v>
      </c>
      <c r="K4368" s="2">
        <v>100.0</v>
      </c>
      <c r="L4368" s="101">
        <v>31.418554782786273</v>
      </c>
      <c r="M4368" s="2" t="s">
        <v>1238</v>
      </c>
      <c r="N4368" s="2"/>
      <c r="O4368" s="2"/>
      <c r="X4368" s="2"/>
      <c r="Y4368" s="2"/>
      <c r="Z4368" s="2"/>
    </row>
    <row r="4369" ht="10.5" customHeight="1">
      <c r="A4369" s="2"/>
      <c r="B4369" s="2">
        <v>1343764.0</v>
      </c>
      <c r="C4369" s="2" t="s">
        <v>4020</v>
      </c>
      <c r="D4369" s="2">
        <v>9.980774757E9</v>
      </c>
      <c r="E4369" s="2" t="s">
        <v>3953</v>
      </c>
      <c r="F4369" s="2" t="s">
        <v>239</v>
      </c>
      <c r="G4369" s="38">
        <v>41216.645833333336</v>
      </c>
      <c r="H4369" s="100"/>
      <c r="I4369" s="2" t="s">
        <v>4002</v>
      </c>
      <c r="J4369" s="2" t="s">
        <v>241</v>
      </c>
      <c r="K4369" s="2">
        <v>396.0</v>
      </c>
      <c r="L4369" s="101">
        <v>840.9372790627209</v>
      </c>
      <c r="M4369" s="2" t="s">
        <v>1251</v>
      </c>
      <c r="N4369" s="2"/>
      <c r="O4369" s="2"/>
      <c r="X4369" s="2"/>
      <c r="Y4369" s="2"/>
      <c r="Z4369" s="2"/>
    </row>
    <row r="4370" ht="10.5" customHeight="1">
      <c r="A4370" s="2"/>
      <c r="B4370" s="2">
        <v>1344038.0</v>
      </c>
      <c r="C4370" s="2" t="s">
        <v>4021</v>
      </c>
      <c r="D4370" s="2">
        <v>9.811825412E9</v>
      </c>
      <c r="E4370" s="2" t="s">
        <v>3953</v>
      </c>
      <c r="F4370" s="2" t="s">
        <v>248</v>
      </c>
      <c r="G4370" s="38">
        <v>41216.75</v>
      </c>
      <c r="H4370" s="100"/>
      <c r="I4370" s="2" t="s">
        <v>4002</v>
      </c>
      <c r="J4370" s="2" t="s">
        <v>241</v>
      </c>
      <c r="K4370" s="2">
        <v>496.0</v>
      </c>
      <c r="L4370" s="101">
        <v>1032.059387940612</v>
      </c>
      <c r="M4370" s="2" t="s">
        <v>1251</v>
      </c>
      <c r="N4370" s="2"/>
      <c r="O4370" s="2"/>
      <c r="X4370" s="2"/>
      <c r="Y4370" s="2"/>
      <c r="Z4370" s="2"/>
    </row>
    <row r="4371" ht="10.5" customHeight="1">
      <c r="A4371" s="2"/>
      <c r="B4371" s="2">
        <v>1341062.0</v>
      </c>
      <c r="C4371" s="2" t="s">
        <v>4004</v>
      </c>
      <c r="D4371" s="2">
        <v>9.560886392E9</v>
      </c>
      <c r="E4371" s="2" t="s">
        <v>3953</v>
      </c>
      <c r="F4371" s="2" t="s">
        <v>258</v>
      </c>
      <c r="G4371" s="38">
        <v>41216.802083333336</v>
      </c>
      <c r="H4371" s="100"/>
      <c r="I4371" s="2" t="s">
        <v>4002</v>
      </c>
      <c r="J4371" s="2" t="s">
        <v>241</v>
      </c>
      <c r="K4371" s="2">
        <v>135.0</v>
      </c>
      <c r="L4371" s="101">
        <v>455.93613836687166</v>
      </c>
      <c r="M4371" s="2" t="s">
        <v>315</v>
      </c>
      <c r="N4371" s="2"/>
      <c r="O4371" s="2"/>
      <c r="X4371" s="2"/>
      <c r="Y4371" s="2"/>
      <c r="Z4371" s="2"/>
    </row>
    <row r="4372" ht="10.5" customHeight="1">
      <c r="A4372" s="2"/>
      <c r="B4372" s="2">
        <v>1343580.0</v>
      </c>
      <c r="C4372" s="2" t="s">
        <v>4022</v>
      </c>
      <c r="D4372" s="2">
        <v>9.839555517E9</v>
      </c>
      <c r="E4372" s="2" t="s">
        <v>3953</v>
      </c>
      <c r="F4372" s="2" t="s">
        <v>258</v>
      </c>
      <c r="G4372" s="38">
        <v>41217.395833333336</v>
      </c>
      <c r="H4372" s="100"/>
      <c r="I4372" s="2" t="s">
        <v>4002</v>
      </c>
      <c r="J4372" s="2" t="s">
        <v>1245</v>
      </c>
      <c r="K4372" s="2">
        <v>750.0</v>
      </c>
      <c r="L4372" s="101">
        <v>550.0</v>
      </c>
      <c r="M4372" s="2" t="s">
        <v>1238</v>
      </c>
      <c r="N4372" s="2"/>
      <c r="O4372" s="2"/>
      <c r="X4372" s="2"/>
      <c r="Y4372" s="2"/>
      <c r="Z4372" s="2"/>
    </row>
    <row r="4373" ht="10.5" customHeight="1">
      <c r="A4373" s="2"/>
      <c r="B4373" s="2">
        <v>1347446.0</v>
      </c>
      <c r="C4373" s="2" t="s">
        <v>4023</v>
      </c>
      <c r="D4373" s="2">
        <v>9.422408522E9</v>
      </c>
      <c r="E4373" s="2" t="s">
        <v>3953</v>
      </c>
      <c r="F4373" s="2" t="s">
        <v>258</v>
      </c>
      <c r="G4373" s="38">
        <v>41217.489583333336</v>
      </c>
      <c r="H4373" s="100"/>
      <c r="I4373" s="2" t="s">
        <v>4002</v>
      </c>
      <c r="J4373" s="2" t="s">
        <v>1245</v>
      </c>
      <c r="K4373" s="2">
        <v>750.0</v>
      </c>
      <c r="L4373" s="101">
        <v>550.0</v>
      </c>
      <c r="M4373" s="2" t="s">
        <v>315</v>
      </c>
      <c r="N4373" s="2"/>
      <c r="O4373" s="2"/>
      <c r="X4373" s="2"/>
      <c r="Y4373" s="2"/>
      <c r="Z4373" s="2"/>
    </row>
    <row r="4374" ht="10.5" customHeight="1">
      <c r="A4374" s="2"/>
      <c r="B4374" s="2">
        <v>1349630.0</v>
      </c>
      <c r="C4374" s="2" t="s">
        <v>4024</v>
      </c>
      <c r="D4374" s="2">
        <v>9.999768742E9</v>
      </c>
      <c r="E4374" s="2" t="s">
        <v>3953</v>
      </c>
      <c r="F4374" s="2" t="s">
        <v>239</v>
      </c>
      <c r="G4374" s="38">
        <v>41218.385416666664</v>
      </c>
      <c r="H4374" s="100"/>
      <c r="I4374" s="2" t="s">
        <v>4002</v>
      </c>
      <c r="J4374" s="2" t="s">
        <v>241</v>
      </c>
      <c r="K4374" s="2">
        <v>210.0</v>
      </c>
      <c r="L4374" s="101">
        <v>728.2313321137533</v>
      </c>
      <c r="M4374" s="2" t="s">
        <v>315</v>
      </c>
      <c r="N4374" s="2"/>
      <c r="O4374" s="2"/>
      <c r="X4374" s="2"/>
      <c r="Y4374" s="2"/>
      <c r="Z4374" s="2"/>
    </row>
    <row r="4375" ht="10.5" customHeight="1">
      <c r="A4375" s="2"/>
      <c r="B4375" s="2">
        <v>1344620.0</v>
      </c>
      <c r="C4375" s="2" t="s">
        <v>4025</v>
      </c>
      <c r="D4375" s="2">
        <v>9.893012047E9</v>
      </c>
      <c r="E4375" s="2" t="s">
        <v>3953</v>
      </c>
      <c r="F4375" s="2" t="s">
        <v>258</v>
      </c>
      <c r="G4375" s="38">
        <v>41218.489583333336</v>
      </c>
      <c r="H4375" s="100"/>
      <c r="I4375" s="2" t="s">
        <v>4002</v>
      </c>
      <c r="J4375" s="2" t="s">
        <v>1245</v>
      </c>
      <c r="K4375" s="2">
        <v>750.0</v>
      </c>
      <c r="L4375" s="101">
        <v>550.0</v>
      </c>
      <c r="M4375" s="2" t="s">
        <v>315</v>
      </c>
      <c r="N4375" s="2"/>
      <c r="O4375" s="2"/>
      <c r="X4375" s="2"/>
      <c r="Y4375" s="2"/>
      <c r="Z4375" s="2"/>
    </row>
    <row r="4376" ht="10.5" customHeight="1">
      <c r="A4376" s="2"/>
      <c r="B4376" s="2">
        <v>1344624.0</v>
      </c>
      <c r="C4376" s="2" t="s">
        <v>4026</v>
      </c>
      <c r="D4376" s="2">
        <v>7.384814131E9</v>
      </c>
      <c r="E4376" s="2" t="s">
        <v>3953</v>
      </c>
      <c r="F4376" s="2" t="s">
        <v>258</v>
      </c>
      <c r="G4376" s="38">
        <v>41218.53125</v>
      </c>
      <c r="H4376" s="100"/>
      <c r="I4376" s="2" t="s">
        <v>4002</v>
      </c>
      <c r="J4376" s="2" t="s">
        <v>1245</v>
      </c>
      <c r="K4376" s="2">
        <v>750.0</v>
      </c>
      <c r="L4376" s="101">
        <v>550.0</v>
      </c>
      <c r="M4376" s="2" t="s">
        <v>1251</v>
      </c>
      <c r="N4376" s="2"/>
      <c r="O4376" s="2"/>
      <c r="X4376" s="2"/>
      <c r="Y4376" s="2"/>
      <c r="Z4376" s="2"/>
    </row>
    <row r="4377" ht="10.5" customHeight="1">
      <c r="A4377" s="2"/>
      <c r="B4377" s="2">
        <v>1344740.0</v>
      </c>
      <c r="C4377" s="2" t="s">
        <v>4027</v>
      </c>
      <c r="D4377" s="2">
        <v>9.30452015E9</v>
      </c>
      <c r="E4377" s="2" t="s">
        <v>3953</v>
      </c>
      <c r="F4377" s="2" t="s">
        <v>258</v>
      </c>
      <c r="G4377" s="38">
        <v>41218.854166666664</v>
      </c>
      <c r="H4377" s="100"/>
      <c r="I4377" s="2" t="s">
        <v>4002</v>
      </c>
      <c r="J4377" s="2" t="s">
        <v>1245</v>
      </c>
      <c r="K4377" s="2">
        <v>750.0</v>
      </c>
      <c r="L4377" s="101">
        <v>550.0</v>
      </c>
      <c r="M4377" s="2" t="s">
        <v>1251</v>
      </c>
      <c r="N4377" s="2"/>
      <c r="O4377" s="2"/>
      <c r="X4377" s="2"/>
      <c r="Y4377" s="2"/>
      <c r="Z4377" s="2"/>
    </row>
    <row r="4378" ht="10.5" customHeight="1">
      <c r="A4378" s="2"/>
      <c r="B4378" s="2">
        <v>1348172.0</v>
      </c>
      <c r="C4378" s="2" t="s">
        <v>548</v>
      </c>
      <c r="D4378" s="2">
        <v>9.83300014E9</v>
      </c>
      <c r="E4378" s="2" t="s">
        <v>3953</v>
      </c>
      <c r="F4378" s="2" t="s">
        <v>239</v>
      </c>
      <c r="G4378" s="38">
        <v>41219.4375</v>
      </c>
      <c r="H4378" s="100"/>
      <c r="I4378" s="2" t="s">
        <v>4002</v>
      </c>
      <c r="J4378" s="2" t="s">
        <v>241</v>
      </c>
      <c r="K4378" s="2">
        <v>918.0</v>
      </c>
      <c r="L4378" s="101">
        <v>1949.4455105544894</v>
      </c>
      <c r="M4378" s="2" t="s">
        <v>1251</v>
      </c>
      <c r="N4378" s="2"/>
      <c r="O4378" s="2"/>
      <c r="X4378" s="2"/>
      <c r="Y4378" s="2"/>
      <c r="Z4378" s="2"/>
    </row>
    <row r="4379" ht="10.5" customHeight="1">
      <c r="A4379" s="2"/>
      <c r="B4379" s="2">
        <v>1297998.0</v>
      </c>
      <c r="C4379" s="2" t="s">
        <v>4028</v>
      </c>
      <c r="D4379" s="2">
        <v>8.971900122E9</v>
      </c>
      <c r="E4379" s="2" t="s">
        <v>3953</v>
      </c>
      <c r="F4379" s="2" t="s">
        <v>333</v>
      </c>
      <c r="G4379" s="38">
        <v>41219.447916666664</v>
      </c>
      <c r="H4379" s="100"/>
      <c r="I4379" s="2" t="s">
        <v>4002</v>
      </c>
      <c r="J4379" s="2" t="s">
        <v>241</v>
      </c>
      <c r="K4379" s="2">
        <v>714.0</v>
      </c>
      <c r="L4379" s="101">
        <v>712.1539084098222</v>
      </c>
      <c r="M4379" s="2" t="s">
        <v>1238</v>
      </c>
      <c r="N4379" s="2"/>
      <c r="O4379" s="2"/>
      <c r="X4379" s="2"/>
      <c r="Y4379" s="2"/>
      <c r="Z4379" s="2"/>
    </row>
    <row r="4380" ht="10.5" customHeight="1">
      <c r="A4380" s="2"/>
      <c r="B4380" s="2">
        <v>1356078.0</v>
      </c>
      <c r="C4380" s="2" t="s">
        <v>4029</v>
      </c>
      <c r="D4380" s="2">
        <v>7.838243703E9</v>
      </c>
      <c r="E4380" s="2" t="s">
        <v>3953</v>
      </c>
      <c r="F4380" s="2" t="s">
        <v>258</v>
      </c>
      <c r="G4380" s="38">
        <v>41219.604166666664</v>
      </c>
      <c r="H4380" s="100"/>
      <c r="I4380" s="2" t="s">
        <v>4002</v>
      </c>
      <c r="J4380" s="2" t="s">
        <v>1245</v>
      </c>
      <c r="K4380" s="2">
        <v>860.0</v>
      </c>
      <c r="L4380" s="101">
        <v>643.5</v>
      </c>
      <c r="M4380" s="2" t="s">
        <v>1238</v>
      </c>
      <c r="N4380" s="2"/>
      <c r="O4380" s="2"/>
      <c r="X4380" s="2"/>
      <c r="Y4380" s="2"/>
      <c r="Z4380" s="2"/>
    </row>
    <row r="4381" ht="10.5" customHeight="1">
      <c r="A4381" s="2"/>
      <c r="B4381" s="2">
        <v>1341116.0</v>
      </c>
      <c r="C4381" s="2" t="s">
        <v>4004</v>
      </c>
      <c r="D4381" s="2">
        <v>9.560886392E9</v>
      </c>
      <c r="E4381" s="2" t="s">
        <v>3953</v>
      </c>
      <c r="F4381" s="2" t="s">
        <v>258</v>
      </c>
      <c r="G4381" s="38">
        <v>41220.354166666664</v>
      </c>
      <c r="H4381" s="100"/>
      <c r="I4381" s="2" t="s">
        <v>4002</v>
      </c>
      <c r="J4381" s="2" t="s">
        <v>241</v>
      </c>
      <c r="K4381" s="2">
        <v>131.0</v>
      </c>
      <c r="L4381" s="101">
        <v>233.16897283102716</v>
      </c>
      <c r="M4381" s="2" t="s">
        <v>1251</v>
      </c>
      <c r="N4381" s="2"/>
      <c r="O4381" s="2"/>
      <c r="X4381" s="2"/>
      <c r="Y4381" s="2"/>
      <c r="Z4381" s="2"/>
    </row>
    <row r="4382" ht="10.5" customHeight="1">
      <c r="A4382" s="2"/>
      <c r="B4382" s="2">
        <v>1334732.0</v>
      </c>
      <c r="C4382" s="2" t="s">
        <v>4030</v>
      </c>
      <c r="D4382" s="2">
        <v>9.820079978E9</v>
      </c>
      <c r="E4382" s="2" t="s">
        <v>3953</v>
      </c>
      <c r="F4382" s="2" t="s">
        <v>239</v>
      </c>
      <c r="G4382" s="38">
        <v>41220.489583333336</v>
      </c>
      <c r="H4382" s="100"/>
      <c r="I4382" s="2" t="s">
        <v>4031</v>
      </c>
      <c r="J4382" s="2" t="s">
        <v>1245</v>
      </c>
      <c r="K4382" s="2">
        <v>700.0</v>
      </c>
      <c r="L4382" s="101">
        <v>580.0</v>
      </c>
      <c r="M4382" s="2" t="s">
        <v>1246</v>
      </c>
      <c r="N4382" s="2"/>
      <c r="O4382" s="2"/>
      <c r="X4382" s="2"/>
      <c r="Y4382" s="2"/>
      <c r="Z4382" s="2"/>
    </row>
    <row r="4383" ht="10.5" customHeight="1">
      <c r="A4383" s="2"/>
      <c r="B4383" s="2">
        <v>1337284.0</v>
      </c>
      <c r="C4383" s="2" t="s">
        <v>4032</v>
      </c>
      <c r="D4383" s="2">
        <v>8.130009573E9</v>
      </c>
      <c r="E4383" s="2" t="s">
        <v>3953</v>
      </c>
      <c r="F4383" s="2" t="s">
        <v>258</v>
      </c>
      <c r="G4383" s="38">
        <v>41220.59375</v>
      </c>
      <c r="H4383" s="100"/>
      <c r="I4383" s="2" t="s">
        <v>4031</v>
      </c>
      <c r="J4383" s="2" t="s">
        <v>871</v>
      </c>
      <c r="K4383" s="2">
        <v>1142.0</v>
      </c>
      <c r="L4383" s="101">
        <v>992.0</v>
      </c>
      <c r="M4383" s="2" t="s">
        <v>1246</v>
      </c>
      <c r="N4383" s="2"/>
      <c r="O4383" s="2"/>
      <c r="X4383" s="2"/>
      <c r="Y4383" s="2"/>
      <c r="Z4383" s="2"/>
    </row>
    <row r="4384" ht="10.5" customHeight="1">
      <c r="A4384" s="2"/>
      <c r="B4384" s="2">
        <v>1338442.0</v>
      </c>
      <c r="C4384" s="2" t="s">
        <v>4033</v>
      </c>
      <c r="D4384" s="2">
        <v>9.953811158E9</v>
      </c>
      <c r="E4384" s="2" t="s">
        <v>3953</v>
      </c>
      <c r="F4384" s="2" t="s">
        <v>239</v>
      </c>
      <c r="G4384" s="38">
        <v>41220.760416666664</v>
      </c>
      <c r="H4384" s="100"/>
      <c r="I4384" s="2" t="s">
        <v>4031</v>
      </c>
      <c r="J4384" s="2" t="s">
        <v>241</v>
      </c>
      <c r="K4384" s="2">
        <v>342.0</v>
      </c>
      <c r="L4384" s="101">
        <v>2229.093828041384</v>
      </c>
      <c r="M4384" s="2" t="s">
        <v>1246</v>
      </c>
      <c r="N4384" s="2"/>
      <c r="O4384" s="2"/>
      <c r="X4384" s="2"/>
      <c r="Y4384" s="2"/>
      <c r="Z4384" s="2"/>
    </row>
    <row r="4385" ht="10.5" customHeight="1">
      <c r="A4385" s="2"/>
      <c r="B4385" s="2">
        <v>1332714.0</v>
      </c>
      <c r="C4385" s="2" t="s">
        <v>4034</v>
      </c>
      <c r="D4385" s="2">
        <v>9.999265618E9</v>
      </c>
      <c r="E4385" s="2" t="s">
        <v>3953</v>
      </c>
      <c r="F4385" s="2" t="s">
        <v>258</v>
      </c>
      <c r="G4385" s="38">
        <v>41214.645833333336</v>
      </c>
      <c r="H4385" s="100"/>
      <c r="I4385" s="2" t="s">
        <v>4031</v>
      </c>
      <c r="J4385" s="2" t="s">
        <v>241</v>
      </c>
      <c r="K4385" s="2">
        <v>378.0</v>
      </c>
      <c r="L4385" s="101">
        <v>2463.735283624688</v>
      </c>
      <c r="M4385" s="2" t="s">
        <v>1246</v>
      </c>
      <c r="N4385" s="2"/>
      <c r="O4385" s="2"/>
      <c r="X4385" s="2"/>
      <c r="Y4385" s="2"/>
      <c r="Z4385" s="2"/>
    </row>
    <row r="4386" ht="10.5" customHeight="1">
      <c r="A4386" s="2"/>
      <c r="B4386" s="2">
        <v>1339254.0</v>
      </c>
      <c r="C4386" s="2" t="s">
        <v>4035</v>
      </c>
      <c r="D4386" s="2">
        <v>9.811995366E9</v>
      </c>
      <c r="E4386" s="2" t="s">
        <v>3953</v>
      </c>
      <c r="F4386" s="2" t="s">
        <v>258</v>
      </c>
      <c r="G4386" s="38">
        <v>41215.447916666664</v>
      </c>
      <c r="H4386" s="100"/>
      <c r="I4386" s="2" t="s">
        <v>4031</v>
      </c>
      <c r="J4386" s="2" t="s">
        <v>241</v>
      </c>
      <c r="K4386" s="2">
        <v>684.0</v>
      </c>
      <c r="L4386" s="101">
        <v>4458.187656082768</v>
      </c>
      <c r="M4386" s="2" t="s">
        <v>1246</v>
      </c>
      <c r="N4386" s="2"/>
      <c r="O4386" s="2"/>
      <c r="X4386" s="2"/>
      <c r="Y4386" s="2"/>
      <c r="Z4386" s="2"/>
    </row>
    <row r="4387" ht="10.5" customHeight="1">
      <c r="A4387" s="2"/>
      <c r="B4387" s="2">
        <v>1347238.0</v>
      </c>
      <c r="C4387" s="2" t="s">
        <v>4036</v>
      </c>
      <c r="D4387" s="2">
        <v>9.33492348E9</v>
      </c>
      <c r="E4387" s="2" t="s">
        <v>3953</v>
      </c>
      <c r="F4387" s="2" t="s">
        <v>258</v>
      </c>
      <c r="G4387" s="38">
        <v>41215.708333333336</v>
      </c>
      <c r="H4387" s="100"/>
      <c r="I4387" s="2" t="s">
        <v>4031</v>
      </c>
      <c r="J4387" s="2" t="s">
        <v>1245</v>
      </c>
      <c r="K4387" s="2">
        <v>750.0</v>
      </c>
      <c r="L4387" s="101">
        <v>550.0</v>
      </c>
      <c r="M4387" s="2" t="s">
        <v>1246</v>
      </c>
      <c r="N4387" s="2"/>
      <c r="O4387" s="2"/>
      <c r="X4387" s="2"/>
      <c r="Y4387" s="2"/>
      <c r="Z4387" s="2"/>
    </row>
    <row r="4388" ht="10.5" customHeight="1">
      <c r="A4388" s="2"/>
      <c r="B4388" s="2">
        <v>1343588.0</v>
      </c>
      <c r="C4388" s="2" t="s">
        <v>4037</v>
      </c>
      <c r="D4388" s="2">
        <v>9.864113496E9</v>
      </c>
      <c r="E4388" s="2" t="s">
        <v>3953</v>
      </c>
      <c r="F4388" s="2" t="s">
        <v>258</v>
      </c>
      <c r="G4388" s="38">
        <v>41215.802083333336</v>
      </c>
      <c r="H4388" s="100"/>
      <c r="I4388" s="2" t="s">
        <v>4031</v>
      </c>
      <c r="J4388" s="2" t="s">
        <v>1245</v>
      </c>
      <c r="K4388" s="2">
        <v>750.0</v>
      </c>
      <c r="L4388" s="101">
        <v>550.0</v>
      </c>
      <c r="M4388" s="2" t="s">
        <v>1246</v>
      </c>
      <c r="N4388" s="2"/>
      <c r="O4388" s="2"/>
      <c r="X4388" s="2"/>
      <c r="Y4388" s="2"/>
      <c r="Z4388" s="2"/>
    </row>
    <row r="4389" ht="10.5" customHeight="1">
      <c r="A4389" s="2"/>
      <c r="B4389" s="2">
        <v>1347366.0</v>
      </c>
      <c r="C4389" s="2" t="s">
        <v>4038</v>
      </c>
      <c r="D4389" s="2">
        <v>9.811481069E9</v>
      </c>
      <c r="E4389" s="2" t="s">
        <v>3953</v>
      </c>
      <c r="F4389" s="2" t="s">
        <v>239</v>
      </c>
      <c r="G4389" s="38">
        <v>41215.885416666664</v>
      </c>
      <c r="H4389" s="100"/>
      <c r="I4389" s="2" t="s">
        <v>4031</v>
      </c>
      <c r="J4389" s="2" t="s">
        <v>1245</v>
      </c>
      <c r="K4389" s="2">
        <v>750.0</v>
      </c>
      <c r="L4389" s="101">
        <v>550.0</v>
      </c>
      <c r="M4389" s="2" t="s">
        <v>1246</v>
      </c>
      <c r="N4389" s="2"/>
      <c r="O4389" s="2"/>
      <c r="X4389" s="2"/>
      <c r="Y4389" s="2"/>
      <c r="Z4389" s="2"/>
    </row>
    <row r="4390" ht="10.5" customHeight="1">
      <c r="A4390" s="2"/>
      <c r="B4390" s="2">
        <v>1344604.0</v>
      </c>
      <c r="C4390" s="2" t="s">
        <v>4039</v>
      </c>
      <c r="D4390" s="2">
        <v>9.422408522E9</v>
      </c>
      <c r="E4390" s="2" t="s">
        <v>3953</v>
      </c>
      <c r="F4390" s="2" t="s">
        <v>258</v>
      </c>
      <c r="G4390" s="38">
        <v>41218.395833333336</v>
      </c>
      <c r="H4390" s="100"/>
      <c r="I4390" s="2" t="s">
        <v>4031</v>
      </c>
      <c r="J4390" s="2" t="s">
        <v>1245</v>
      </c>
      <c r="K4390" s="2">
        <v>750.0</v>
      </c>
      <c r="L4390" s="101">
        <v>550.0</v>
      </c>
      <c r="M4390" s="2" t="s">
        <v>1246</v>
      </c>
      <c r="N4390" s="2"/>
      <c r="O4390" s="2"/>
      <c r="X4390" s="2"/>
      <c r="Y4390" s="2"/>
      <c r="Z4390" s="2"/>
    </row>
    <row r="4391" ht="10.5" customHeight="1">
      <c r="A4391" s="2"/>
      <c r="B4391" s="2">
        <v>1344694.0</v>
      </c>
      <c r="C4391" s="2" t="s">
        <v>4040</v>
      </c>
      <c r="D4391" s="2">
        <v>9.776358378E9</v>
      </c>
      <c r="E4391" s="2" t="s">
        <v>3953</v>
      </c>
      <c r="F4391" s="2" t="s">
        <v>258</v>
      </c>
      <c r="G4391" s="38">
        <v>41218.5625</v>
      </c>
      <c r="H4391" s="100"/>
      <c r="I4391" s="2" t="s">
        <v>4031</v>
      </c>
      <c r="J4391" s="2" t="s">
        <v>1245</v>
      </c>
      <c r="K4391" s="2">
        <v>750.0</v>
      </c>
      <c r="L4391" s="101">
        <v>550.0</v>
      </c>
      <c r="M4391" s="2" t="s">
        <v>1246</v>
      </c>
      <c r="N4391" s="2"/>
      <c r="O4391" s="2"/>
      <c r="X4391" s="2"/>
      <c r="Y4391" s="2"/>
      <c r="Z4391" s="2"/>
    </row>
    <row r="4392" ht="10.5" customHeight="1">
      <c r="A4392" s="2"/>
      <c r="B4392" s="2">
        <v>1351574.0</v>
      </c>
      <c r="C4392" s="2" t="s">
        <v>4041</v>
      </c>
      <c r="D4392" s="2">
        <v>9.818084619E9</v>
      </c>
      <c r="E4392" s="2" t="s">
        <v>3953</v>
      </c>
      <c r="F4392" s="2" t="s">
        <v>239</v>
      </c>
      <c r="G4392" s="38">
        <v>41218.854166666664</v>
      </c>
      <c r="H4392" s="100"/>
      <c r="I4392" s="2" t="s">
        <v>4031</v>
      </c>
      <c r="J4392" s="2" t="s">
        <v>1245</v>
      </c>
      <c r="K4392" s="2">
        <v>880.0</v>
      </c>
      <c r="L4392" s="101">
        <v>667.0</v>
      </c>
      <c r="M4392" s="2" t="s">
        <v>1246</v>
      </c>
      <c r="N4392" s="2"/>
      <c r="O4392" s="2"/>
      <c r="X4392" s="2"/>
      <c r="Y4392" s="2"/>
      <c r="Z4392" s="2"/>
    </row>
    <row r="4393" ht="10.5" customHeight="1">
      <c r="A4393" s="2"/>
      <c r="B4393" s="2">
        <v>1331610.0</v>
      </c>
      <c r="C4393" s="2" t="s">
        <v>4042</v>
      </c>
      <c r="D4393" s="2">
        <v>9.999265618E9</v>
      </c>
      <c r="E4393" s="2" t="s">
        <v>3953</v>
      </c>
      <c r="F4393" s="2" t="s">
        <v>258</v>
      </c>
      <c r="G4393" s="38">
        <v>41219.375</v>
      </c>
      <c r="H4393" s="100"/>
      <c r="I4393" s="2" t="s">
        <v>4031</v>
      </c>
      <c r="J4393" s="2" t="s">
        <v>241</v>
      </c>
      <c r="K4393" s="2">
        <v>414.0</v>
      </c>
      <c r="L4393" s="101">
        <v>2698.3767392079912</v>
      </c>
      <c r="M4393" s="2" t="s">
        <v>1246</v>
      </c>
      <c r="N4393" s="2"/>
      <c r="O4393" s="2"/>
      <c r="X4393" s="2"/>
      <c r="Y4393" s="2"/>
      <c r="Z4393" s="2"/>
    </row>
    <row r="4394" ht="10.5" customHeight="1">
      <c r="A4394" s="2"/>
      <c r="B4394" s="2">
        <v>1337226.0</v>
      </c>
      <c r="C4394" s="2" t="s">
        <v>4043</v>
      </c>
      <c r="D4394" s="2">
        <v>9.900019881E9</v>
      </c>
      <c r="E4394" s="2" t="s">
        <v>3953</v>
      </c>
      <c r="F4394" s="2" t="s">
        <v>248</v>
      </c>
      <c r="G4394" s="38">
        <v>41219.541666666664</v>
      </c>
      <c r="H4394" s="100"/>
      <c r="I4394" s="2" t="s">
        <v>4044</v>
      </c>
      <c r="J4394" s="2" t="s">
        <v>871</v>
      </c>
      <c r="K4394" s="2">
        <v>1100.0</v>
      </c>
      <c r="L4394" s="101">
        <v>950.0</v>
      </c>
      <c r="M4394" s="2" t="s">
        <v>325</v>
      </c>
      <c r="N4394" s="2"/>
      <c r="O4394" s="2"/>
      <c r="X4394" s="2"/>
      <c r="Y4394" s="2"/>
      <c r="Z4394" s="2"/>
    </row>
    <row r="4395" ht="10.5" customHeight="1">
      <c r="A4395" s="2"/>
      <c r="B4395" s="2">
        <v>1340692.0</v>
      </c>
      <c r="C4395" s="2" t="s">
        <v>4045</v>
      </c>
      <c r="D4395" s="2">
        <v>9.986625113E9</v>
      </c>
      <c r="E4395" s="2" t="s">
        <v>3953</v>
      </c>
      <c r="F4395" s="2" t="s">
        <v>239</v>
      </c>
      <c r="G4395" s="38">
        <v>41219.604166666664</v>
      </c>
      <c r="H4395" s="100"/>
      <c r="I4395" s="2" t="s">
        <v>4044</v>
      </c>
      <c r="J4395" s="2" t="s">
        <v>871</v>
      </c>
      <c r="K4395" s="2">
        <v>1100.0</v>
      </c>
      <c r="L4395" s="101">
        <v>950.0</v>
      </c>
      <c r="M4395" s="2" t="s">
        <v>325</v>
      </c>
      <c r="N4395" s="2"/>
      <c r="O4395" s="2"/>
      <c r="X4395" s="2"/>
      <c r="Y4395" s="2"/>
      <c r="Z4395" s="2"/>
    </row>
    <row r="4396" ht="10.5" customHeight="1">
      <c r="A4396" s="2"/>
      <c r="B4396" s="2">
        <v>1351948.0</v>
      </c>
      <c r="C4396" s="2" t="s">
        <v>4046</v>
      </c>
      <c r="D4396" s="2">
        <v>9.650876222E9</v>
      </c>
      <c r="E4396" s="2" t="s">
        <v>3953</v>
      </c>
      <c r="F4396" s="2" t="s">
        <v>239</v>
      </c>
      <c r="G4396" s="38">
        <v>41220.375</v>
      </c>
      <c r="H4396" s="100"/>
      <c r="I4396" s="2" t="s">
        <v>4044</v>
      </c>
      <c r="J4396" s="2" t="s">
        <v>1245</v>
      </c>
      <c r="K4396" s="2">
        <v>780.0</v>
      </c>
      <c r="L4396" s="101">
        <v>575.5</v>
      </c>
      <c r="M4396" s="2" t="s">
        <v>325</v>
      </c>
      <c r="N4396" s="2"/>
      <c r="O4396" s="2"/>
      <c r="X4396" s="2"/>
      <c r="Y4396" s="2"/>
      <c r="Z4396" s="2"/>
    </row>
    <row r="4397" ht="10.5" customHeight="1">
      <c r="A4397" s="2"/>
      <c r="B4397" s="2">
        <v>1353736.0</v>
      </c>
      <c r="C4397" s="2" t="s">
        <v>3341</v>
      </c>
      <c r="D4397" s="2">
        <v>9.833446288E9</v>
      </c>
      <c r="E4397" s="2" t="s">
        <v>3953</v>
      </c>
      <c r="F4397" s="2" t="s">
        <v>239</v>
      </c>
      <c r="G4397" s="38">
        <v>41215.5</v>
      </c>
      <c r="H4397" s="100"/>
      <c r="I4397" s="2" t="s">
        <v>4044</v>
      </c>
      <c r="J4397" s="2" t="s">
        <v>241</v>
      </c>
      <c r="K4397" s="2">
        <v>622.0</v>
      </c>
      <c r="L4397" s="101">
        <v>1323.0291844503404</v>
      </c>
      <c r="M4397" s="2" t="s">
        <v>325</v>
      </c>
      <c r="N4397" s="2"/>
      <c r="O4397" s="2"/>
      <c r="X4397" s="2"/>
      <c r="Y4397" s="2"/>
      <c r="Z4397" s="2"/>
    </row>
    <row r="4398" ht="10.5" customHeight="1">
      <c r="A4398" s="2"/>
      <c r="B4398" s="2">
        <v>1355926.0</v>
      </c>
      <c r="C4398" s="2" t="s">
        <v>4047</v>
      </c>
      <c r="D4398" s="2">
        <v>9.833446288E9</v>
      </c>
      <c r="E4398" s="2" t="s">
        <v>3953</v>
      </c>
      <c r="F4398" s="2" t="s">
        <v>258</v>
      </c>
      <c r="G4398" s="38">
        <v>41216.5</v>
      </c>
      <c r="H4398" s="100"/>
      <c r="I4398" s="2" t="s">
        <v>4044</v>
      </c>
      <c r="J4398" s="2" t="s">
        <v>241</v>
      </c>
      <c r="K4398" s="2">
        <v>294.0</v>
      </c>
      <c r="L4398" s="101">
        <v>652.1974852924214</v>
      </c>
      <c r="M4398" s="2" t="s">
        <v>325</v>
      </c>
      <c r="N4398" s="2"/>
      <c r="O4398" s="2"/>
      <c r="X4398" s="2"/>
      <c r="Y4398" s="2"/>
      <c r="Z4398" s="2"/>
    </row>
    <row r="4399" ht="10.5" customHeight="1">
      <c r="A4399" s="2"/>
      <c r="B4399" s="2">
        <v>1356404.0</v>
      </c>
      <c r="C4399" s="2" t="s">
        <v>4048</v>
      </c>
      <c r="D4399" s="2">
        <v>9.310412582E9</v>
      </c>
      <c r="E4399" s="2" t="s">
        <v>3953</v>
      </c>
      <c r="F4399" s="2" t="s">
        <v>239</v>
      </c>
      <c r="G4399" s="38">
        <v>41219.708333333336</v>
      </c>
      <c r="H4399" s="100"/>
      <c r="I4399" s="2" t="s">
        <v>4044</v>
      </c>
      <c r="J4399" s="2" t="s">
        <v>241</v>
      </c>
      <c r="K4399" s="2">
        <v>664.0</v>
      </c>
      <c r="L4399" s="101">
        <v>1313.7120775175915</v>
      </c>
      <c r="M4399" s="2" t="s">
        <v>325</v>
      </c>
      <c r="N4399" s="2"/>
      <c r="O4399" s="2"/>
      <c r="X4399" s="2"/>
      <c r="Y4399" s="2"/>
      <c r="Z4399" s="2"/>
    </row>
    <row r="4400" ht="10.5" customHeight="1">
      <c r="A4400" s="2"/>
      <c r="B4400" s="2">
        <v>1330782.0</v>
      </c>
      <c r="C4400" s="2" t="s">
        <v>4049</v>
      </c>
      <c r="D4400" s="2">
        <v>8.882099441E9</v>
      </c>
      <c r="E4400" s="2" t="s">
        <v>3953</v>
      </c>
      <c r="F4400" s="2" t="s">
        <v>239</v>
      </c>
      <c r="G4400" s="38">
        <v>41220.354166666664</v>
      </c>
      <c r="H4400" s="100"/>
      <c r="I4400" s="2" t="s">
        <v>4050</v>
      </c>
      <c r="J4400" s="2" t="s">
        <v>1245</v>
      </c>
      <c r="K4400" s="2">
        <v>600.0</v>
      </c>
      <c r="L4400" s="101">
        <v>500.0</v>
      </c>
      <c r="M4400" s="2" t="s">
        <v>352</v>
      </c>
      <c r="N4400" s="2"/>
      <c r="O4400" s="2"/>
      <c r="X4400" s="2"/>
      <c r="Y4400" s="2"/>
      <c r="Z4400" s="2"/>
    </row>
    <row r="4401" ht="10.5" customHeight="1">
      <c r="A4401" s="2"/>
      <c r="B4401" s="2">
        <v>1311848.0</v>
      </c>
      <c r="C4401" s="2" t="s">
        <v>4051</v>
      </c>
      <c r="D4401" s="2">
        <v>9.318560392E9</v>
      </c>
      <c r="E4401" s="2" t="s">
        <v>3953</v>
      </c>
      <c r="F4401" s="2" t="s">
        <v>333</v>
      </c>
      <c r="G4401" s="38">
        <v>41220.552083333336</v>
      </c>
      <c r="H4401" s="100"/>
      <c r="I4401" s="2" t="s">
        <v>4050</v>
      </c>
      <c r="J4401" s="2" t="s">
        <v>871</v>
      </c>
      <c r="K4401" s="2">
        <v>1289.5</v>
      </c>
      <c r="L4401" s="101">
        <v>1099.0</v>
      </c>
      <c r="M4401" s="2" t="s">
        <v>352</v>
      </c>
      <c r="N4401" s="2"/>
      <c r="O4401" s="2"/>
      <c r="X4401" s="2"/>
      <c r="Y4401" s="2"/>
      <c r="Z4401" s="2"/>
    </row>
    <row r="4402" ht="10.5" customHeight="1">
      <c r="A4402" s="2"/>
      <c r="B4402" s="2">
        <v>1334328.0</v>
      </c>
      <c r="C4402" s="2" t="s">
        <v>4052</v>
      </c>
      <c r="D4402" s="2">
        <v>9.719065811E9</v>
      </c>
      <c r="E4402" s="2" t="s">
        <v>3953</v>
      </c>
      <c r="F4402" s="2" t="s">
        <v>239</v>
      </c>
      <c r="G4402" s="38">
        <v>41220.739583333336</v>
      </c>
      <c r="H4402" s="100"/>
      <c r="I4402" s="2" t="s">
        <v>4050</v>
      </c>
      <c r="J4402" s="2" t="s">
        <v>871</v>
      </c>
      <c r="K4402" s="2">
        <v>1000.0</v>
      </c>
      <c r="L4402" s="101">
        <v>850.0</v>
      </c>
      <c r="M4402" s="2" t="s">
        <v>352</v>
      </c>
      <c r="N4402" s="2"/>
      <c r="O4402" s="2"/>
      <c r="X4402" s="2"/>
      <c r="Y4402" s="2"/>
      <c r="Z4402" s="2"/>
    </row>
    <row r="4403" ht="10.5" customHeight="1">
      <c r="A4403" s="2"/>
      <c r="B4403" s="2">
        <v>1335870.0</v>
      </c>
      <c r="C4403" s="2" t="s">
        <v>4053</v>
      </c>
      <c r="D4403" s="2">
        <v>8.126208926E9</v>
      </c>
      <c r="E4403" s="2" t="s">
        <v>3953</v>
      </c>
      <c r="F4403" s="2" t="s">
        <v>333</v>
      </c>
      <c r="G4403" s="38">
        <v>41214.1875</v>
      </c>
      <c r="H4403" s="100"/>
      <c r="I4403" s="2" t="s">
        <v>4050</v>
      </c>
      <c r="J4403" s="2" t="s">
        <v>762</v>
      </c>
      <c r="K4403" s="2">
        <v>4743.0</v>
      </c>
      <c r="L4403" s="101">
        <v>4277.0</v>
      </c>
      <c r="M4403" s="2" t="s">
        <v>352</v>
      </c>
      <c r="N4403" s="2"/>
      <c r="O4403" s="2"/>
      <c r="X4403" s="2"/>
      <c r="Y4403" s="2"/>
      <c r="Z4403" s="2"/>
    </row>
    <row r="4404" ht="10.5" customHeight="1">
      <c r="A4404" s="2"/>
      <c r="B4404" s="2">
        <v>1341230.0</v>
      </c>
      <c r="C4404" s="2" t="s">
        <v>4054</v>
      </c>
      <c r="D4404" s="2">
        <v>9.899142523E9</v>
      </c>
      <c r="E4404" s="2" t="s">
        <v>3953</v>
      </c>
      <c r="F4404" s="2" t="s">
        <v>239</v>
      </c>
      <c r="G4404" s="38">
        <v>41214.458333333336</v>
      </c>
      <c r="H4404" s="100"/>
      <c r="I4404" s="2" t="s">
        <v>4050</v>
      </c>
      <c r="J4404" s="2" t="s">
        <v>1245</v>
      </c>
      <c r="K4404" s="2">
        <v>616.0</v>
      </c>
      <c r="L4404" s="101">
        <v>514.0</v>
      </c>
      <c r="M4404" s="2" t="s">
        <v>352</v>
      </c>
      <c r="N4404" s="2"/>
      <c r="O4404" s="2"/>
      <c r="X4404" s="2"/>
      <c r="Y4404" s="2"/>
      <c r="Z4404" s="2"/>
    </row>
    <row r="4405" ht="10.5" customHeight="1">
      <c r="A4405" s="2"/>
      <c r="B4405" s="2">
        <v>1342076.0</v>
      </c>
      <c r="C4405" s="2" t="s">
        <v>4055</v>
      </c>
      <c r="D4405" s="2">
        <v>9.354692122E9</v>
      </c>
      <c r="E4405" s="2" t="s">
        <v>3953</v>
      </c>
      <c r="F4405" s="2" t="s">
        <v>239</v>
      </c>
      <c r="G4405" s="38">
        <v>41215.354166666664</v>
      </c>
      <c r="H4405" s="100"/>
      <c r="I4405" s="2" t="s">
        <v>4050</v>
      </c>
      <c r="J4405" s="2" t="s">
        <v>762</v>
      </c>
      <c r="K4405" s="2">
        <v>3056.0</v>
      </c>
      <c r="L4405" s="101">
        <v>2699.0</v>
      </c>
      <c r="M4405" s="2" t="s">
        <v>352</v>
      </c>
      <c r="N4405" s="2"/>
      <c r="O4405" s="2"/>
      <c r="X4405" s="2"/>
      <c r="Y4405" s="2"/>
      <c r="Z4405" s="2"/>
    </row>
    <row r="4406" ht="10.5" customHeight="1">
      <c r="A4406" s="2"/>
      <c r="B4406" s="2">
        <v>1347830.0</v>
      </c>
      <c r="C4406" s="2" t="s">
        <v>4056</v>
      </c>
      <c r="D4406" s="2">
        <v>9.819290385E9</v>
      </c>
      <c r="E4406" s="2" t="s">
        <v>3953</v>
      </c>
      <c r="F4406" s="2" t="s">
        <v>333</v>
      </c>
      <c r="G4406" s="38">
        <v>41216.333333333336</v>
      </c>
      <c r="H4406" s="100"/>
      <c r="I4406" s="2" t="s">
        <v>4050</v>
      </c>
      <c r="J4406" s="2" t="s">
        <v>871</v>
      </c>
      <c r="K4406" s="2">
        <v>1000.0</v>
      </c>
      <c r="L4406" s="101">
        <v>900.0</v>
      </c>
      <c r="M4406" s="2" t="s">
        <v>352</v>
      </c>
      <c r="N4406" s="2"/>
      <c r="O4406" s="2"/>
      <c r="X4406" s="2"/>
      <c r="Y4406" s="2"/>
      <c r="Z4406" s="2"/>
    </row>
    <row r="4407" ht="10.5" customHeight="1">
      <c r="A4407" s="2"/>
      <c r="B4407" s="2">
        <v>1353364.0</v>
      </c>
      <c r="C4407" s="2" t="s">
        <v>4057</v>
      </c>
      <c r="D4407" s="2">
        <v>9.334803948E9</v>
      </c>
      <c r="E4407" s="2" t="s">
        <v>3953</v>
      </c>
      <c r="F4407" s="2" t="s">
        <v>258</v>
      </c>
      <c r="G4407" s="38">
        <v>41216.791666666664</v>
      </c>
      <c r="H4407" s="100"/>
      <c r="I4407" s="2" t="s">
        <v>4050</v>
      </c>
      <c r="J4407" s="2" t="s">
        <v>871</v>
      </c>
      <c r="K4407" s="2">
        <v>1090.0</v>
      </c>
      <c r="L4407" s="101">
        <v>980.0</v>
      </c>
      <c r="M4407" s="2" t="s">
        <v>352</v>
      </c>
      <c r="N4407" s="2"/>
      <c r="O4407" s="2"/>
      <c r="X4407" s="2"/>
      <c r="Y4407" s="2"/>
      <c r="Z4407" s="2"/>
    </row>
    <row r="4408" ht="10.5" customHeight="1">
      <c r="A4408" s="2"/>
      <c r="B4408" s="2">
        <v>649786.0</v>
      </c>
      <c r="C4408" s="2" t="s">
        <v>4058</v>
      </c>
      <c r="D4408" s="2">
        <v>9.916001289E9</v>
      </c>
      <c r="E4408" s="2" t="s">
        <v>3953</v>
      </c>
      <c r="F4408" s="2" t="s">
        <v>333</v>
      </c>
      <c r="G4408" s="38">
        <v>41217.1875</v>
      </c>
      <c r="H4408" s="100"/>
      <c r="I4408" s="2" t="s">
        <v>4059</v>
      </c>
      <c r="J4408" s="2" t="s">
        <v>241</v>
      </c>
      <c r="K4408" s="2">
        <v>546.0</v>
      </c>
      <c r="L4408" s="101">
        <v>630.706408062369</v>
      </c>
      <c r="M4408" s="2" t="s">
        <v>1255</v>
      </c>
      <c r="N4408" s="2"/>
      <c r="O4408" s="2"/>
      <c r="X4408" s="2"/>
      <c r="Y4408" s="2"/>
      <c r="Z4408" s="2"/>
    </row>
    <row r="4409" ht="10.5" customHeight="1">
      <c r="A4409" s="2"/>
      <c r="B4409" s="2">
        <v>791458.0</v>
      </c>
      <c r="C4409" s="2" t="s">
        <v>4060</v>
      </c>
      <c r="D4409" s="2">
        <v>9.04808787E9</v>
      </c>
      <c r="E4409" s="2" t="s">
        <v>3953</v>
      </c>
      <c r="F4409" s="2" t="s">
        <v>333</v>
      </c>
      <c r="G4409" s="38">
        <v>41219.520833333336</v>
      </c>
      <c r="H4409" s="100"/>
      <c r="I4409" s="2" t="s">
        <v>4059</v>
      </c>
      <c r="J4409" s="2" t="s">
        <v>241</v>
      </c>
      <c r="K4409" s="2">
        <v>1420.0</v>
      </c>
      <c r="L4409" s="101">
        <v>1601.0239589275518</v>
      </c>
      <c r="M4409" s="2" t="s">
        <v>1255</v>
      </c>
      <c r="N4409" s="2"/>
      <c r="O4409" s="2"/>
      <c r="X4409" s="2"/>
      <c r="Y4409" s="2"/>
      <c r="Z4409" s="2"/>
    </row>
    <row r="4410" ht="10.5" customHeight="1">
      <c r="A4410" s="2"/>
      <c r="B4410" s="2">
        <v>1338346.0</v>
      </c>
      <c r="C4410" s="2" t="s">
        <v>4061</v>
      </c>
      <c r="D4410" s="2">
        <v>9.71774164E9</v>
      </c>
      <c r="E4410" s="2" t="s">
        <v>3953</v>
      </c>
      <c r="F4410" s="2" t="s">
        <v>248</v>
      </c>
      <c r="G4410" s="38">
        <v>41220.5</v>
      </c>
      <c r="H4410" s="100"/>
      <c r="I4410" s="2" t="s">
        <v>4059</v>
      </c>
      <c r="J4410" s="2" t="s">
        <v>241</v>
      </c>
      <c r="K4410" s="2">
        <v>348.0</v>
      </c>
      <c r="L4410" s="101">
        <v>460.9008366609619</v>
      </c>
      <c r="M4410" s="2" t="s">
        <v>1255</v>
      </c>
      <c r="N4410" s="2"/>
      <c r="O4410" s="2"/>
      <c r="X4410" s="2"/>
      <c r="Y4410" s="2"/>
      <c r="Z4410" s="2"/>
    </row>
    <row r="4411" ht="10.5" customHeight="1">
      <c r="A4411" s="2"/>
      <c r="B4411" s="2">
        <v>1338746.0</v>
      </c>
      <c r="C4411" s="2" t="s">
        <v>4062</v>
      </c>
      <c r="D4411" s="2">
        <v>9.910637601E9</v>
      </c>
      <c r="E4411" s="2" t="s">
        <v>3953</v>
      </c>
      <c r="F4411" s="2" t="s">
        <v>239</v>
      </c>
      <c r="G4411" s="38">
        <v>41214.46875</v>
      </c>
      <c r="H4411" s="100"/>
      <c r="I4411" s="2" t="s">
        <v>4059</v>
      </c>
      <c r="J4411" s="2" t="s">
        <v>241</v>
      </c>
      <c r="K4411" s="2">
        <v>175.0</v>
      </c>
      <c r="L4411" s="101">
        <v>208.6182734360143</v>
      </c>
      <c r="M4411" s="2" t="s">
        <v>1255</v>
      </c>
      <c r="N4411" s="2"/>
      <c r="O4411" s="2"/>
      <c r="X4411" s="2"/>
      <c r="Y4411" s="2"/>
      <c r="Z4411" s="2"/>
    </row>
    <row r="4412" ht="10.5" customHeight="1">
      <c r="A4412" s="2"/>
      <c r="B4412" s="2">
        <v>1341010.0</v>
      </c>
      <c r="C4412" s="2" t="s">
        <v>4063</v>
      </c>
      <c r="D4412" s="2">
        <v>9.910058019E9</v>
      </c>
      <c r="E4412" s="2" t="s">
        <v>3953</v>
      </c>
      <c r="F4412" s="2" t="s">
        <v>239</v>
      </c>
      <c r="G4412" s="38">
        <v>41215.46875</v>
      </c>
      <c r="H4412" s="100"/>
      <c r="I4412" s="2" t="s">
        <v>4059</v>
      </c>
      <c r="J4412" s="2" t="s">
        <v>1245</v>
      </c>
      <c r="K4412" s="2">
        <v>948.0</v>
      </c>
      <c r="L4412" s="101">
        <v>797.0</v>
      </c>
      <c r="M4412" s="2" t="s">
        <v>1255</v>
      </c>
      <c r="N4412" s="2"/>
      <c r="O4412" s="2"/>
      <c r="X4412" s="2"/>
      <c r="Y4412" s="2"/>
      <c r="Z4412" s="2"/>
    </row>
    <row r="4413" ht="10.5" customHeight="1">
      <c r="A4413" s="2"/>
      <c r="B4413" s="2">
        <v>1344402.0</v>
      </c>
      <c r="C4413" s="2" t="s">
        <v>4064</v>
      </c>
      <c r="D4413" s="2">
        <v>9.949997612E9</v>
      </c>
      <c r="E4413" s="2" t="s">
        <v>3953</v>
      </c>
      <c r="F4413" s="2" t="s">
        <v>239</v>
      </c>
      <c r="G4413" s="38">
        <v>41215.6875</v>
      </c>
      <c r="H4413" s="100"/>
      <c r="I4413" s="2" t="s">
        <v>4059</v>
      </c>
      <c r="J4413" s="2" t="s">
        <v>241</v>
      </c>
      <c r="K4413" s="2">
        <v>545.0</v>
      </c>
      <c r="L4413" s="101">
        <v>487.5845693097545</v>
      </c>
      <c r="M4413" s="2" t="s">
        <v>1255</v>
      </c>
      <c r="N4413" s="2"/>
      <c r="O4413" s="2"/>
      <c r="X4413" s="2"/>
      <c r="Y4413" s="2"/>
      <c r="Z4413" s="2"/>
    </row>
    <row r="4414" ht="10.5" customHeight="1">
      <c r="A4414" s="2"/>
      <c r="B4414" s="2">
        <v>1342520.0</v>
      </c>
      <c r="C4414" s="2" t="s">
        <v>4065</v>
      </c>
      <c r="D4414" s="2">
        <v>9.400920667E9</v>
      </c>
      <c r="E4414" s="2" t="s">
        <v>3953</v>
      </c>
      <c r="F4414" s="2" t="s">
        <v>258</v>
      </c>
      <c r="G4414" s="38">
        <v>41215.760416666664</v>
      </c>
      <c r="H4414" s="100"/>
      <c r="I4414" s="2" t="s">
        <v>4059</v>
      </c>
      <c r="J4414" s="2" t="s">
        <v>1245</v>
      </c>
      <c r="K4414" s="2">
        <v>750.0</v>
      </c>
      <c r="L4414" s="101">
        <v>550.0</v>
      </c>
      <c r="M4414" s="2" t="s">
        <v>1255</v>
      </c>
      <c r="N4414" s="2"/>
      <c r="O4414" s="2"/>
      <c r="X4414" s="2"/>
      <c r="Y4414" s="2"/>
      <c r="Z4414" s="2"/>
    </row>
    <row r="4415" ht="10.5" customHeight="1">
      <c r="A4415" s="2"/>
      <c r="B4415" s="2">
        <v>1342584.0</v>
      </c>
      <c r="C4415" s="2" t="s">
        <v>4066</v>
      </c>
      <c r="D4415" s="2">
        <v>9.82209958E9</v>
      </c>
      <c r="E4415" s="2" t="s">
        <v>3953</v>
      </c>
      <c r="F4415" s="2" t="s">
        <v>258</v>
      </c>
      <c r="G4415" s="38">
        <v>41216.583333333336</v>
      </c>
      <c r="H4415" s="100"/>
      <c r="I4415" s="2" t="s">
        <v>4059</v>
      </c>
      <c r="J4415" s="2" t="s">
        <v>1245</v>
      </c>
      <c r="K4415" s="2">
        <v>750.0</v>
      </c>
      <c r="L4415" s="101">
        <v>550.0</v>
      </c>
      <c r="M4415" s="2" t="s">
        <v>1255</v>
      </c>
      <c r="N4415" s="2"/>
      <c r="O4415" s="2"/>
      <c r="X4415" s="2"/>
      <c r="Y4415" s="2"/>
      <c r="Z4415" s="2"/>
    </row>
    <row r="4416" ht="10.5" customHeight="1">
      <c r="A4416" s="2"/>
      <c r="B4416" s="2">
        <v>1348170.0</v>
      </c>
      <c r="C4416" s="2" t="s">
        <v>4067</v>
      </c>
      <c r="D4416" s="2">
        <v>8.130009573E9</v>
      </c>
      <c r="E4416" s="2" t="s">
        <v>3953</v>
      </c>
      <c r="F4416" s="2" t="s">
        <v>258</v>
      </c>
      <c r="G4416" s="38">
        <v>41217.5625</v>
      </c>
      <c r="H4416" s="100"/>
      <c r="I4416" s="2" t="s">
        <v>4059</v>
      </c>
      <c r="J4416" s="2" t="s">
        <v>871</v>
      </c>
      <c r="K4416" s="2">
        <v>1344.0</v>
      </c>
      <c r="L4416" s="101">
        <v>1180.5</v>
      </c>
      <c r="M4416" s="2" t="s">
        <v>1255</v>
      </c>
      <c r="N4416" s="2"/>
      <c r="O4416" s="2"/>
      <c r="X4416" s="2"/>
      <c r="Y4416" s="2"/>
      <c r="Z4416" s="2"/>
    </row>
    <row r="4417" ht="10.5" customHeight="1">
      <c r="A4417" s="2"/>
      <c r="B4417" s="2">
        <v>1349748.0</v>
      </c>
      <c r="C4417" s="2" t="s">
        <v>3560</v>
      </c>
      <c r="D4417" s="2">
        <v>9.911542077E9</v>
      </c>
      <c r="E4417" s="2" t="s">
        <v>3953</v>
      </c>
      <c r="F4417" s="2" t="s">
        <v>333</v>
      </c>
      <c r="G4417" s="38">
        <v>41217.833333333336</v>
      </c>
      <c r="H4417" s="100"/>
      <c r="I4417" s="2" t="s">
        <v>4059</v>
      </c>
      <c r="J4417" s="2" t="s">
        <v>241</v>
      </c>
      <c r="K4417" s="2">
        <v>289.6</v>
      </c>
      <c r="L4417" s="101">
        <v>329.9079672941622</v>
      </c>
      <c r="M4417" s="2" t="s">
        <v>1255</v>
      </c>
      <c r="N4417" s="2"/>
      <c r="O4417" s="2"/>
      <c r="X4417" s="2"/>
      <c r="Y4417" s="2"/>
      <c r="Z4417" s="2"/>
    </row>
    <row r="4418" ht="10.5" customHeight="1">
      <c r="A4418" s="2"/>
      <c r="B4418" s="2">
        <v>1315270.0</v>
      </c>
      <c r="C4418" s="2" t="s">
        <v>4068</v>
      </c>
      <c r="D4418" s="2">
        <v>9.028748628E9</v>
      </c>
      <c r="E4418" s="2" t="s">
        <v>3953</v>
      </c>
      <c r="F4418" s="2" t="s">
        <v>333</v>
      </c>
      <c r="G4418" s="38">
        <v>41218.395833333336</v>
      </c>
      <c r="H4418" s="100"/>
      <c r="I4418" s="2" t="s">
        <v>4059</v>
      </c>
      <c r="J4418" s="2" t="s">
        <v>241</v>
      </c>
      <c r="K4418" s="2">
        <v>601.4</v>
      </c>
      <c r="L4418" s="101">
        <v>664.6675223426503</v>
      </c>
      <c r="M4418" s="2" t="s">
        <v>1255</v>
      </c>
      <c r="N4418" s="2"/>
      <c r="O4418" s="2"/>
      <c r="X4418" s="2"/>
      <c r="Y4418" s="2"/>
      <c r="Z4418" s="2"/>
    </row>
    <row r="4419" ht="10.5" customHeight="1">
      <c r="A4419" s="2"/>
      <c r="B4419" s="2">
        <v>1352232.0</v>
      </c>
      <c r="C4419" s="2" t="s">
        <v>4069</v>
      </c>
      <c r="D4419" s="2">
        <v>9.71197744E9</v>
      </c>
      <c r="E4419" s="2" t="s">
        <v>3953</v>
      </c>
      <c r="F4419" s="2" t="s">
        <v>333</v>
      </c>
      <c r="G4419" s="38">
        <v>41218.53125</v>
      </c>
      <c r="H4419" s="100"/>
      <c r="I4419" s="2" t="s">
        <v>4059</v>
      </c>
      <c r="J4419" s="2" t="s">
        <v>241</v>
      </c>
      <c r="K4419" s="2">
        <v>100.0</v>
      </c>
      <c r="L4419" s="101">
        <v>43.66428978893323</v>
      </c>
      <c r="M4419" s="2" t="s">
        <v>1255</v>
      </c>
      <c r="N4419" s="2"/>
      <c r="O4419" s="2"/>
      <c r="X4419" s="2"/>
      <c r="Y4419" s="2"/>
      <c r="Z4419" s="2"/>
    </row>
    <row r="4420" ht="10.5" customHeight="1">
      <c r="A4420" s="2"/>
      <c r="B4420" s="2">
        <v>1341114.0</v>
      </c>
      <c r="C4420" s="2" t="s">
        <v>4004</v>
      </c>
      <c r="D4420" s="2">
        <v>9.560886392E9</v>
      </c>
      <c r="E4420" s="2" t="s">
        <v>3953</v>
      </c>
      <c r="F4420" s="2" t="s">
        <v>258</v>
      </c>
      <c r="G4420" s="38">
        <v>41219.46875</v>
      </c>
      <c r="H4420" s="100"/>
      <c r="I4420" s="2" t="s">
        <v>4059</v>
      </c>
      <c r="J4420" s="2" t="s">
        <v>241</v>
      </c>
      <c r="K4420" s="2">
        <v>117.0</v>
      </c>
      <c r="L4420" s="101">
        <v>152.82501426126632</v>
      </c>
      <c r="M4420" s="2" t="s">
        <v>1255</v>
      </c>
      <c r="N4420" s="2"/>
      <c r="O4420" s="2"/>
      <c r="X4420" s="2"/>
      <c r="Y4420" s="2"/>
      <c r="Z4420" s="2"/>
    </row>
    <row r="4421" ht="10.5" customHeight="1">
      <c r="A4421" s="2"/>
      <c r="B4421" s="2">
        <v>1353186.0</v>
      </c>
      <c r="C4421" s="2" t="s">
        <v>4070</v>
      </c>
      <c r="D4421" s="2">
        <v>9.873388587E9</v>
      </c>
      <c r="E4421" s="2" t="s">
        <v>3953</v>
      </c>
      <c r="F4421" s="2" t="s">
        <v>239</v>
      </c>
      <c r="G4421" s="38">
        <v>41219.5625</v>
      </c>
      <c r="H4421" s="100"/>
      <c r="I4421" s="2" t="s">
        <v>4059</v>
      </c>
      <c r="J4421" s="2" t="s">
        <v>241</v>
      </c>
      <c r="K4421" s="2">
        <v>211.0</v>
      </c>
      <c r="L4421" s="101">
        <v>271.6889142422512</v>
      </c>
      <c r="M4421" s="2" t="s">
        <v>1255</v>
      </c>
      <c r="N4421" s="2"/>
      <c r="O4421" s="2"/>
      <c r="X4421" s="2"/>
      <c r="Y4421" s="2"/>
      <c r="Z4421" s="2"/>
    </row>
    <row r="4422" ht="10.5" customHeight="1">
      <c r="A4422" s="2"/>
      <c r="B4422" s="2">
        <v>853858.0</v>
      </c>
      <c r="C4422" s="2" t="s">
        <v>4071</v>
      </c>
      <c r="D4422" s="2">
        <v>9.620817778E9</v>
      </c>
      <c r="E4422" s="2" t="s">
        <v>3953</v>
      </c>
      <c r="F4422" s="2" t="s">
        <v>333</v>
      </c>
      <c r="G4422" s="38">
        <v>41219.697916666664</v>
      </c>
      <c r="H4422" s="100"/>
      <c r="I4422" s="2" t="s">
        <v>4059</v>
      </c>
      <c r="J4422" s="2" t="s">
        <v>241</v>
      </c>
      <c r="K4422" s="2">
        <v>392.0</v>
      </c>
      <c r="L4422" s="101">
        <v>436.6428978893323</v>
      </c>
      <c r="M4422" s="2" t="s">
        <v>1255</v>
      </c>
      <c r="N4422" s="2"/>
      <c r="O4422" s="2"/>
      <c r="X4422" s="2"/>
      <c r="Y4422" s="2"/>
      <c r="Z4422" s="2"/>
    </row>
    <row r="4423" ht="10.5" customHeight="1">
      <c r="A4423" s="2"/>
      <c r="B4423" s="2">
        <v>1353446.0</v>
      </c>
      <c r="C4423" s="2" t="s">
        <v>4072</v>
      </c>
      <c r="D4423" s="2">
        <v>9.910047716E9</v>
      </c>
      <c r="E4423" s="2" t="s">
        <v>3953</v>
      </c>
      <c r="F4423" s="2" t="s">
        <v>239</v>
      </c>
      <c r="G4423" s="38">
        <v>41219.760416666664</v>
      </c>
      <c r="H4423" s="100"/>
      <c r="I4423" s="2" t="s">
        <v>4059</v>
      </c>
      <c r="J4423" s="2" t="s">
        <v>241</v>
      </c>
      <c r="K4423" s="2">
        <v>651.0</v>
      </c>
      <c r="L4423" s="101">
        <v>751.9961019205168</v>
      </c>
      <c r="M4423" s="2" t="s">
        <v>1255</v>
      </c>
      <c r="N4423" s="2"/>
      <c r="O4423" s="2"/>
      <c r="X4423" s="2"/>
      <c r="Y4423" s="2"/>
      <c r="Z4423" s="2"/>
    </row>
    <row r="4424" ht="10.5" customHeight="1">
      <c r="A4424" s="2"/>
      <c r="B4424" s="2">
        <v>1353898.0</v>
      </c>
      <c r="C4424" s="2" t="s">
        <v>4073</v>
      </c>
      <c r="D4424" s="2">
        <v>8.586977347E9</v>
      </c>
      <c r="E4424" s="2" t="s">
        <v>3953</v>
      </c>
      <c r="F4424" s="2" t="s">
        <v>248</v>
      </c>
      <c r="G4424" s="38">
        <v>41219.822916666664</v>
      </c>
      <c r="H4424" s="100"/>
      <c r="I4424" s="2" t="s">
        <v>4059</v>
      </c>
      <c r="J4424" s="2" t="s">
        <v>241</v>
      </c>
      <c r="K4424" s="2">
        <v>339.0</v>
      </c>
      <c r="L4424" s="101">
        <v>388.12702034607315</v>
      </c>
      <c r="M4424" s="2" t="s">
        <v>1255</v>
      </c>
      <c r="N4424" s="2"/>
      <c r="O4424" s="2"/>
      <c r="X4424" s="2"/>
      <c r="Y4424" s="2"/>
      <c r="Z4424" s="2"/>
    </row>
    <row r="4425" ht="10.5" customHeight="1">
      <c r="A4425" s="2"/>
      <c r="B4425" s="2">
        <v>1354882.0</v>
      </c>
      <c r="C4425" s="2" t="s">
        <v>1788</v>
      </c>
      <c r="D4425" s="2">
        <v>9.004562626E9</v>
      </c>
      <c r="E4425" s="2" t="s">
        <v>3953</v>
      </c>
      <c r="F4425" s="2" t="s">
        <v>239</v>
      </c>
      <c r="G4425" s="38">
        <v>41219.989583333336</v>
      </c>
      <c r="H4425" s="100"/>
      <c r="I4425" s="2" t="s">
        <v>4059</v>
      </c>
      <c r="J4425" s="2" t="s">
        <v>241</v>
      </c>
      <c r="K4425" s="2">
        <v>504.0</v>
      </c>
      <c r="L4425" s="101">
        <v>582.1905305191098</v>
      </c>
      <c r="M4425" s="2" t="s">
        <v>1255</v>
      </c>
      <c r="N4425" s="2"/>
      <c r="O4425" s="2"/>
      <c r="X4425" s="2"/>
      <c r="Y4425" s="2"/>
      <c r="Z4425" s="2"/>
    </row>
    <row r="4426" ht="10.5" customHeight="1">
      <c r="A4426" s="2"/>
      <c r="B4426" s="2">
        <v>1352790.0</v>
      </c>
      <c r="C4426" s="2" t="s">
        <v>3610</v>
      </c>
      <c r="D4426" s="2">
        <v>9.811029928E9</v>
      </c>
      <c r="E4426" s="2" t="s">
        <v>3953</v>
      </c>
      <c r="F4426" s="2" t="s">
        <v>258</v>
      </c>
      <c r="G4426" s="38">
        <v>41220.104166666664</v>
      </c>
      <c r="H4426" s="100"/>
      <c r="I4426" s="2" t="s">
        <v>4059</v>
      </c>
      <c r="J4426" s="2" t="s">
        <v>241</v>
      </c>
      <c r="K4426" s="2">
        <v>693.0</v>
      </c>
      <c r="L4426" s="101">
        <v>800.5119794637759</v>
      </c>
      <c r="M4426" s="2" t="s">
        <v>1255</v>
      </c>
      <c r="N4426" s="2"/>
      <c r="O4426" s="2"/>
      <c r="X4426" s="2"/>
      <c r="Y4426" s="2"/>
      <c r="Z4426" s="2"/>
    </row>
    <row r="4427" ht="10.5" customHeight="1">
      <c r="A4427" s="2"/>
      <c r="B4427" s="2">
        <v>1342170.0</v>
      </c>
      <c r="C4427" s="2" t="s">
        <v>4034</v>
      </c>
      <c r="D4427" s="2">
        <v>9.999265618E9</v>
      </c>
      <c r="E4427" s="2" t="s">
        <v>3953</v>
      </c>
      <c r="F4427" s="2" t="s">
        <v>258</v>
      </c>
      <c r="G4427" s="38">
        <v>41220.25</v>
      </c>
      <c r="H4427" s="100"/>
      <c r="I4427" s="2" t="s">
        <v>4059</v>
      </c>
      <c r="J4427" s="2" t="s">
        <v>241</v>
      </c>
      <c r="K4427" s="2">
        <v>466.0</v>
      </c>
      <c r="L4427" s="101">
        <v>499.71353869556924</v>
      </c>
      <c r="M4427" s="2" t="s">
        <v>1255</v>
      </c>
      <c r="N4427" s="2"/>
      <c r="O4427" s="2"/>
      <c r="X4427" s="2"/>
      <c r="Y4427" s="2"/>
      <c r="Z4427" s="2"/>
    </row>
    <row r="4428" ht="10.5" customHeight="1">
      <c r="A4428" s="2"/>
      <c r="B4428" s="2">
        <v>1357722.0</v>
      </c>
      <c r="C4428" s="2" t="s">
        <v>4074</v>
      </c>
      <c r="D4428" s="2">
        <v>9.999135301E9</v>
      </c>
      <c r="E4428" s="2" t="s">
        <v>3953</v>
      </c>
      <c r="F4428" s="2" t="s">
        <v>283</v>
      </c>
      <c r="G4428" s="38">
        <v>41220.34375</v>
      </c>
      <c r="H4428" s="100"/>
      <c r="I4428" s="2" t="s">
        <v>4059</v>
      </c>
      <c r="J4428" s="2" t="s">
        <v>241</v>
      </c>
      <c r="K4428" s="2">
        <v>937.0</v>
      </c>
      <c r="L4428" s="101">
        <v>1062.4977181973752</v>
      </c>
      <c r="M4428" s="2" t="s">
        <v>1255</v>
      </c>
      <c r="N4428" s="2"/>
      <c r="O4428" s="2"/>
      <c r="X4428" s="2"/>
      <c r="Y4428" s="2"/>
      <c r="Z4428" s="2"/>
    </row>
    <row r="4429" ht="10.5" customHeight="1">
      <c r="A4429" s="2"/>
      <c r="B4429" s="2">
        <v>1330620.0</v>
      </c>
      <c r="C4429" s="2" t="s">
        <v>4075</v>
      </c>
      <c r="D4429" s="2">
        <v>9.819514783E9</v>
      </c>
      <c r="E4429" s="2" t="s">
        <v>3953</v>
      </c>
      <c r="F4429" s="2" t="s">
        <v>248</v>
      </c>
      <c r="G4429" s="38">
        <v>41220.5625</v>
      </c>
      <c r="H4429" s="100"/>
      <c r="I4429" s="2" t="s">
        <v>4076</v>
      </c>
      <c r="J4429" s="2" t="s">
        <v>241</v>
      </c>
      <c r="K4429" s="2">
        <v>523.0</v>
      </c>
      <c r="L4429" s="101">
        <v>1155.260663507109</v>
      </c>
      <c r="M4429" s="2" t="s">
        <v>1242</v>
      </c>
      <c r="N4429" s="2"/>
      <c r="O4429" s="2"/>
      <c r="X4429" s="2"/>
      <c r="Y4429" s="2"/>
      <c r="Z4429" s="2"/>
    </row>
    <row r="4430" ht="10.5" customHeight="1">
      <c r="A4430" s="2"/>
      <c r="B4430" s="2">
        <v>1334536.0</v>
      </c>
      <c r="C4430" s="2" t="s">
        <v>4077</v>
      </c>
      <c r="D4430" s="2">
        <v>9.972279859E9</v>
      </c>
      <c r="E4430" s="2" t="s">
        <v>3953</v>
      </c>
      <c r="F4430" s="2" t="s">
        <v>239</v>
      </c>
      <c r="G4430" s="38">
        <v>41220.791666666664</v>
      </c>
      <c r="H4430" s="100"/>
      <c r="I4430" s="2" t="s">
        <v>4076</v>
      </c>
      <c r="J4430" s="2" t="s">
        <v>241</v>
      </c>
      <c r="K4430" s="2">
        <v>514.0</v>
      </c>
      <c r="L4430" s="101">
        <v>992.6066350710902</v>
      </c>
      <c r="M4430" s="2" t="s">
        <v>1242</v>
      </c>
      <c r="N4430" s="2"/>
      <c r="O4430" s="2"/>
      <c r="X4430" s="2"/>
      <c r="Y4430" s="2"/>
      <c r="Z4430" s="2"/>
    </row>
    <row r="4431" ht="10.5" customHeight="1">
      <c r="A4431" s="2"/>
      <c r="B4431" s="2">
        <v>1335108.0</v>
      </c>
      <c r="C4431" s="2" t="s">
        <v>4078</v>
      </c>
      <c r="D4431" s="2">
        <v>9.899189935E9</v>
      </c>
      <c r="E4431" s="2" t="s">
        <v>3953</v>
      </c>
      <c r="F4431" s="2" t="s">
        <v>239</v>
      </c>
      <c r="G4431" s="38">
        <v>41220.958333333336</v>
      </c>
      <c r="H4431" s="100"/>
      <c r="I4431" s="2" t="s">
        <v>4076</v>
      </c>
      <c r="J4431" s="2" t="s">
        <v>241</v>
      </c>
      <c r="K4431" s="2">
        <v>442.0</v>
      </c>
      <c r="L4431" s="101">
        <v>662.6427809117241</v>
      </c>
      <c r="M4431" s="2" t="s">
        <v>1237</v>
      </c>
      <c r="N4431" s="2"/>
      <c r="O4431" s="2"/>
      <c r="X4431" s="2"/>
      <c r="Y4431" s="2"/>
      <c r="Z4431" s="2"/>
    </row>
    <row r="4432" ht="10.5" customHeight="1">
      <c r="A4432" s="2"/>
      <c r="B4432" s="2">
        <v>1334860.0</v>
      </c>
      <c r="C4432" s="2" t="s">
        <v>4079</v>
      </c>
      <c r="D4432" s="2">
        <v>9.829004029E9</v>
      </c>
      <c r="E4432" s="2" t="s">
        <v>3953</v>
      </c>
      <c r="F4432" s="2" t="s">
        <v>239</v>
      </c>
      <c r="G4432" s="38">
        <v>41214.375</v>
      </c>
      <c r="H4432" s="100"/>
      <c r="I4432" s="2" t="s">
        <v>4076</v>
      </c>
      <c r="J4432" s="2" t="s">
        <v>241</v>
      </c>
      <c r="K4432" s="2">
        <v>410.0</v>
      </c>
      <c r="L4432" s="101">
        <v>942.5592417061613</v>
      </c>
      <c r="M4432" s="2" t="s">
        <v>1242</v>
      </c>
      <c r="N4432" s="2"/>
      <c r="O4432" s="2"/>
      <c r="X4432" s="2"/>
      <c r="Y4432" s="2"/>
      <c r="Z4432" s="2"/>
    </row>
    <row r="4433" ht="10.5" customHeight="1">
      <c r="A4433" s="2"/>
      <c r="B4433" s="2">
        <v>1331600.0</v>
      </c>
      <c r="C4433" s="2" t="s">
        <v>4042</v>
      </c>
      <c r="D4433" s="2">
        <v>9.999265618E9</v>
      </c>
      <c r="E4433" s="2" t="s">
        <v>3953</v>
      </c>
      <c r="F4433" s="2" t="s">
        <v>258</v>
      </c>
      <c r="G4433" s="38">
        <v>41214.645833333336</v>
      </c>
      <c r="H4433" s="100"/>
      <c r="I4433" s="2" t="s">
        <v>4076</v>
      </c>
      <c r="J4433" s="2" t="s">
        <v>241</v>
      </c>
      <c r="K4433" s="2">
        <v>398.0</v>
      </c>
      <c r="L4433" s="101">
        <v>854.9763033175357</v>
      </c>
      <c r="M4433" s="2" t="s">
        <v>1242</v>
      </c>
      <c r="N4433" s="2"/>
      <c r="O4433" s="2"/>
      <c r="X4433" s="2"/>
      <c r="Y4433" s="2"/>
      <c r="Z4433" s="2"/>
    </row>
    <row r="4434" ht="10.5" customHeight="1">
      <c r="A4434" s="2"/>
      <c r="B4434" s="2">
        <v>1337550.0</v>
      </c>
      <c r="C4434" s="2" t="s">
        <v>4069</v>
      </c>
      <c r="D4434" s="2">
        <v>9.71197744E9</v>
      </c>
      <c r="E4434" s="2" t="s">
        <v>3953</v>
      </c>
      <c r="F4434" s="2" t="s">
        <v>333</v>
      </c>
      <c r="G4434" s="38">
        <v>41214.75</v>
      </c>
      <c r="H4434" s="100"/>
      <c r="I4434" s="2" t="s">
        <v>4076</v>
      </c>
      <c r="J4434" s="2" t="s">
        <v>241</v>
      </c>
      <c r="K4434" s="2">
        <v>100.0</v>
      </c>
      <c r="L4434" s="101">
        <v>75.07109004739338</v>
      </c>
      <c r="M4434" s="2" t="s">
        <v>1242</v>
      </c>
      <c r="N4434" s="2"/>
      <c r="O4434" s="2"/>
      <c r="X4434" s="2"/>
      <c r="Y4434" s="2"/>
      <c r="Z4434" s="2"/>
    </row>
    <row r="4435" ht="10.5" customHeight="1">
      <c r="A4435" s="2"/>
      <c r="B4435" s="2">
        <v>1336470.0</v>
      </c>
      <c r="C4435" s="2" t="s">
        <v>2987</v>
      </c>
      <c r="D4435" s="2">
        <v>9.821223848E9</v>
      </c>
      <c r="E4435" s="2" t="s">
        <v>3953</v>
      </c>
      <c r="F4435" s="2" t="s">
        <v>239</v>
      </c>
      <c r="G4435" s="38">
        <v>41214.8125</v>
      </c>
      <c r="H4435" s="100"/>
      <c r="I4435" s="2" t="s">
        <v>4076</v>
      </c>
      <c r="J4435" s="2" t="s">
        <v>241</v>
      </c>
      <c r="K4435" s="2">
        <v>1060.0</v>
      </c>
      <c r="L4435" s="101">
        <v>2427.2985781990524</v>
      </c>
      <c r="M4435" s="2" t="s">
        <v>1242</v>
      </c>
      <c r="N4435" s="2"/>
      <c r="O4435" s="2"/>
      <c r="X4435" s="2"/>
      <c r="Y4435" s="2"/>
      <c r="Z4435" s="2"/>
    </row>
    <row r="4436" ht="10.5" customHeight="1">
      <c r="A4436" s="2"/>
      <c r="B4436" s="2">
        <v>1337552.0</v>
      </c>
      <c r="C4436" s="2" t="s">
        <v>4015</v>
      </c>
      <c r="D4436" s="2">
        <v>9.871914175E9</v>
      </c>
      <c r="E4436" s="2" t="s">
        <v>3953</v>
      </c>
      <c r="F4436" s="2" t="s">
        <v>239</v>
      </c>
      <c r="G4436" s="38">
        <v>41215.375</v>
      </c>
      <c r="H4436" s="100"/>
      <c r="I4436" s="2" t="s">
        <v>4076</v>
      </c>
      <c r="J4436" s="2" t="s">
        <v>241</v>
      </c>
      <c r="K4436" s="2">
        <v>226.0</v>
      </c>
      <c r="L4436" s="101">
        <v>525.4976303317536</v>
      </c>
      <c r="M4436" s="2" t="s">
        <v>1242</v>
      </c>
      <c r="N4436" s="2"/>
      <c r="O4436" s="2"/>
      <c r="X4436" s="2"/>
      <c r="Y4436" s="2"/>
      <c r="Z4436" s="2"/>
    </row>
    <row r="4437" ht="10.5" customHeight="1">
      <c r="A4437" s="2"/>
      <c r="B4437" s="2">
        <v>1340340.0</v>
      </c>
      <c r="C4437" s="2" t="s">
        <v>4080</v>
      </c>
      <c r="D4437" s="2">
        <v>8.44710109E9</v>
      </c>
      <c r="E4437" s="2" t="s">
        <v>3953</v>
      </c>
      <c r="F4437" s="2" t="s">
        <v>239</v>
      </c>
      <c r="G4437" s="38">
        <v>41215.552083333336</v>
      </c>
      <c r="H4437" s="100"/>
      <c r="I4437" s="2" t="s">
        <v>4076</v>
      </c>
      <c r="J4437" s="2" t="s">
        <v>241</v>
      </c>
      <c r="K4437" s="2">
        <v>576.0</v>
      </c>
      <c r="L4437" s="101">
        <v>968.2451593230672</v>
      </c>
      <c r="M4437" s="2" t="s">
        <v>1237</v>
      </c>
      <c r="N4437" s="2"/>
      <c r="O4437" s="2"/>
      <c r="X4437" s="2"/>
      <c r="Y4437" s="2"/>
      <c r="Z4437" s="2"/>
    </row>
    <row r="4438" ht="10.5" customHeight="1">
      <c r="A4438" s="2"/>
      <c r="B4438" s="2">
        <v>1338964.0</v>
      </c>
      <c r="C4438" s="2" t="s">
        <v>4034</v>
      </c>
      <c r="D4438" s="2">
        <v>9.999265618E9</v>
      </c>
      <c r="E4438" s="2" t="s">
        <v>3953</v>
      </c>
      <c r="F4438" s="2" t="s">
        <v>258</v>
      </c>
      <c r="G4438" s="38">
        <v>41215.666666666664</v>
      </c>
      <c r="H4438" s="100"/>
      <c r="I4438" s="2" t="s">
        <v>4076</v>
      </c>
      <c r="J4438" s="2" t="s">
        <v>241</v>
      </c>
      <c r="K4438" s="2">
        <v>374.0</v>
      </c>
      <c r="L4438" s="101">
        <v>850.8056872037914</v>
      </c>
      <c r="M4438" s="2" t="s">
        <v>1242</v>
      </c>
      <c r="N4438" s="2"/>
      <c r="O4438" s="2"/>
      <c r="X4438" s="2"/>
      <c r="Y4438" s="2"/>
      <c r="Z4438" s="2"/>
    </row>
    <row r="4439" ht="10.5" customHeight="1">
      <c r="A4439" s="2"/>
      <c r="B4439" s="2">
        <v>1339922.0</v>
      </c>
      <c r="C4439" s="2" t="s">
        <v>4081</v>
      </c>
      <c r="D4439" s="2">
        <v>9.540293888E9</v>
      </c>
      <c r="E4439" s="2" t="s">
        <v>3953</v>
      </c>
      <c r="F4439" s="2" t="s">
        <v>239</v>
      </c>
      <c r="G4439" s="38">
        <v>41215.8125</v>
      </c>
      <c r="H4439" s="100"/>
      <c r="I4439" s="2" t="s">
        <v>4076</v>
      </c>
      <c r="J4439" s="2" t="s">
        <v>871</v>
      </c>
      <c r="K4439" s="2">
        <v>1600.0</v>
      </c>
      <c r="L4439" s="101">
        <v>1350.0</v>
      </c>
      <c r="M4439" s="2" t="s">
        <v>1235</v>
      </c>
      <c r="N4439" s="2"/>
      <c r="O4439" s="2"/>
      <c r="X4439" s="2"/>
      <c r="Y4439" s="2"/>
      <c r="Z4439" s="2"/>
    </row>
    <row r="4440" ht="10.5" customHeight="1">
      <c r="A4440" s="2"/>
      <c r="B4440" s="2">
        <v>1341314.0</v>
      </c>
      <c r="C4440" s="2" t="s">
        <v>4082</v>
      </c>
      <c r="D4440" s="2">
        <v>9.990836001E9</v>
      </c>
      <c r="E4440" s="2" t="s">
        <v>3953</v>
      </c>
      <c r="F4440" s="2" t="s">
        <v>239</v>
      </c>
      <c r="G4440" s="38">
        <v>41216.333333333336</v>
      </c>
      <c r="H4440" s="100"/>
      <c r="I4440" s="2" t="s">
        <v>4076</v>
      </c>
      <c r="J4440" s="2" t="s">
        <v>241</v>
      </c>
      <c r="K4440" s="2">
        <v>175.0</v>
      </c>
      <c r="L4440" s="101">
        <v>290.4735477969202</v>
      </c>
      <c r="M4440" s="2" t="s">
        <v>1237</v>
      </c>
      <c r="N4440" s="2"/>
      <c r="O4440" s="2"/>
      <c r="X4440" s="2"/>
      <c r="Y4440" s="2"/>
      <c r="Z4440" s="2"/>
    </row>
    <row r="4441" ht="10.5" customHeight="1">
      <c r="A4441" s="2"/>
      <c r="B4441" s="2">
        <v>1341614.0</v>
      </c>
      <c r="C4441" s="2" t="s">
        <v>4083</v>
      </c>
      <c r="D4441" s="2">
        <v>9.458889869E9</v>
      </c>
      <c r="E4441" s="2" t="s">
        <v>3953</v>
      </c>
      <c r="F4441" s="2" t="s">
        <v>248</v>
      </c>
      <c r="G4441" s="38">
        <v>41216.375</v>
      </c>
      <c r="H4441" s="100"/>
      <c r="I4441" s="2" t="s">
        <v>4076</v>
      </c>
      <c r="J4441" s="2" t="s">
        <v>241</v>
      </c>
      <c r="K4441" s="2">
        <v>386.0</v>
      </c>
      <c r="L4441" s="101">
        <v>867.4881516587678</v>
      </c>
      <c r="M4441" s="2" t="s">
        <v>1242</v>
      </c>
      <c r="N4441" s="2"/>
      <c r="O4441" s="2"/>
      <c r="X4441" s="2"/>
      <c r="Y4441" s="2"/>
      <c r="Z4441" s="2"/>
    </row>
    <row r="4442" ht="10.5" customHeight="1">
      <c r="A4442" s="2"/>
      <c r="B4442" s="2">
        <v>1339000.0</v>
      </c>
      <c r="C4442" s="2" t="s">
        <v>4034</v>
      </c>
      <c r="D4442" s="2">
        <v>9.999265618E9</v>
      </c>
      <c r="E4442" s="2" t="s">
        <v>3953</v>
      </c>
      <c r="F4442" s="2" t="s">
        <v>258</v>
      </c>
      <c r="G4442" s="38">
        <v>41216.416666666664</v>
      </c>
      <c r="H4442" s="100"/>
      <c r="I4442" s="2" t="s">
        <v>4076</v>
      </c>
      <c r="J4442" s="2" t="s">
        <v>241</v>
      </c>
      <c r="K4442" s="2">
        <v>376.0</v>
      </c>
      <c r="L4442" s="101">
        <v>623.3078213142246</v>
      </c>
      <c r="M4442" s="2" t="s">
        <v>1237</v>
      </c>
      <c r="N4442" s="2"/>
      <c r="O4442" s="2"/>
      <c r="X4442" s="2"/>
      <c r="Y4442" s="2"/>
      <c r="Z4442" s="2"/>
    </row>
    <row r="4443" ht="10.5" customHeight="1">
      <c r="A4443" s="2"/>
      <c r="B4443" s="2">
        <v>1342124.0</v>
      </c>
      <c r="C4443" s="2" t="s">
        <v>4012</v>
      </c>
      <c r="D4443" s="2">
        <v>8.826185504E9</v>
      </c>
      <c r="E4443" s="2" t="s">
        <v>3953</v>
      </c>
      <c r="F4443" s="2" t="s">
        <v>239</v>
      </c>
      <c r="G4443" s="38">
        <v>41216.614583333336</v>
      </c>
      <c r="H4443" s="100"/>
      <c r="I4443" s="2" t="s">
        <v>4076</v>
      </c>
      <c r="J4443" s="2" t="s">
        <v>241</v>
      </c>
      <c r="K4443" s="2">
        <v>109.0</v>
      </c>
      <c r="L4443" s="101">
        <v>181.54596737307511</v>
      </c>
      <c r="M4443" s="2" t="s">
        <v>1237</v>
      </c>
      <c r="N4443" s="2"/>
      <c r="O4443" s="2"/>
      <c r="X4443" s="2"/>
      <c r="Y4443" s="2"/>
      <c r="Z4443" s="2"/>
    </row>
    <row r="4444" ht="10.5" customHeight="1">
      <c r="A4444" s="2"/>
      <c r="B4444" s="2">
        <v>1340414.0</v>
      </c>
      <c r="C4444" s="2" t="s">
        <v>4084</v>
      </c>
      <c r="D4444" s="2">
        <v>9.7438161E9</v>
      </c>
      <c r="E4444" s="2" t="s">
        <v>3953</v>
      </c>
      <c r="F4444" s="2" t="s">
        <v>239</v>
      </c>
      <c r="G4444" s="38">
        <v>41216.677083333336</v>
      </c>
      <c r="H4444" s="100"/>
      <c r="I4444" s="2" t="s">
        <v>4076</v>
      </c>
      <c r="J4444" s="2" t="s">
        <v>241</v>
      </c>
      <c r="K4444" s="2">
        <v>860.0</v>
      </c>
      <c r="L4444" s="101">
        <v>1951.8483412322273</v>
      </c>
      <c r="M4444" s="2" t="s">
        <v>1242</v>
      </c>
      <c r="N4444" s="2"/>
      <c r="O4444" s="2"/>
      <c r="X4444" s="2"/>
      <c r="Y4444" s="2"/>
      <c r="Z4444" s="2"/>
    </row>
    <row r="4445" ht="10.5" customHeight="1">
      <c r="A4445" s="2"/>
      <c r="B4445" s="2">
        <v>1337174.0</v>
      </c>
      <c r="C4445" s="2" t="s">
        <v>4085</v>
      </c>
      <c r="D4445" s="2">
        <v>9.711554144E9</v>
      </c>
      <c r="E4445" s="2" t="s">
        <v>3953</v>
      </c>
      <c r="F4445" s="2" t="s">
        <v>248</v>
      </c>
      <c r="G4445" s="38">
        <v>41216.770833333336</v>
      </c>
      <c r="H4445" s="100"/>
      <c r="I4445" s="2" t="s">
        <v>4076</v>
      </c>
      <c r="J4445" s="2" t="s">
        <v>241</v>
      </c>
      <c r="K4445" s="2">
        <v>212.0</v>
      </c>
      <c r="L4445" s="101">
        <v>347.96310413172733</v>
      </c>
      <c r="M4445" s="2" t="s">
        <v>1237</v>
      </c>
      <c r="N4445" s="2"/>
      <c r="O4445" s="2"/>
      <c r="X4445" s="2"/>
      <c r="Y4445" s="2"/>
      <c r="Z4445" s="2"/>
    </row>
    <row r="4446" ht="10.5" customHeight="1">
      <c r="A4446" s="2"/>
      <c r="B4446" s="2">
        <v>1342744.0</v>
      </c>
      <c r="C4446" s="2" t="s">
        <v>2545</v>
      </c>
      <c r="D4446" s="2">
        <v>9.82034065E9</v>
      </c>
      <c r="E4446" s="2" t="s">
        <v>3953</v>
      </c>
      <c r="F4446" s="2" t="s">
        <v>239</v>
      </c>
      <c r="G4446" s="38">
        <v>41216.8125</v>
      </c>
      <c r="H4446" s="100"/>
      <c r="I4446" s="2" t="s">
        <v>4076</v>
      </c>
      <c r="J4446" s="2" t="s">
        <v>241</v>
      </c>
      <c r="K4446" s="2">
        <v>410.0</v>
      </c>
      <c r="L4446" s="101">
        <v>938.3886255924172</v>
      </c>
      <c r="M4446" s="2" t="s">
        <v>1242</v>
      </c>
      <c r="N4446" s="2"/>
      <c r="O4446" s="2"/>
      <c r="X4446" s="2"/>
      <c r="Y4446" s="2"/>
      <c r="Z4446" s="2"/>
    </row>
    <row r="4447" ht="10.5" customHeight="1">
      <c r="A4447" s="2"/>
      <c r="B4447" s="2">
        <v>1343808.0</v>
      </c>
      <c r="C4447" s="2" t="s">
        <v>4086</v>
      </c>
      <c r="D4447" s="2">
        <v>9.910998495E9</v>
      </c>
      <c r="E4447" s="2" t="s">
        <v>3953</v>
      </c>
      <c r="F4447" s="2" t="s">
        <v>239</v>
      </c>
      <c r="G4447" s="38">
        <v>41216.8125</v>
      </c>
      <c r="H4447" s="100"/>
      <c r="I4447" s="2" t="s">
        <v>4076</v>
      </c>
      <c r="J4447" s="2" t="s">
        <v>241</v>
      </c>
      <c r="K4447" s="2">
        <v>357.0</v>
      </c>
      <c r="L4447" s="101">
        <v>562.7924988565329</v>
      </c>
      <c r="M4447" s="2" t="s">
        <v>1237</v>
      </c>
      <c r="N4447" s="2"/>
      <c r="O4447" s="2"/>
      <c r="X4447" s="2"/>
      <c r="Y4447" s="2"/>
      <c r="Z4447" s="2"/>
    </row>
    <row r="4448" ht="10.5" customHeight="1">
      <c r="A4448" s="2"/>
      <c r="B4448" s="2">
        <v>1345056.0</v>
      </c>
      <c r="C4448" s="2" t="s">
        <v>4087</v>
      </c>
      <c r="D4448" s="2">
        <v>9.910602229E9</v>
      </c>
      <c r="E4448" s="2" t="s">
        <v>3953</v>
      </c>
      <c r="F4448" s="2" t="s">
        <v>239</v>
      </c>
      <c r="G4448" s="38">
        <v>41216.875</v>
      </c>
      <c r="H4448" s="100"/>
      <c r="I4448" s="2" t="s">
        <v>4076</v>
      </c>
      <c r="J4448" s="2" t="s">
        <v>241</v>
      </c>
      <c r="K4448" s="2">
        <v>605.0</v>
      </c>
      <c r="L4448" s="101">
        <v>965.2193932001826</v>
      </c>
      <c r="M4448" s="2" t="s">
        <v>1237</v>
      </c>
      <c r="N4448" s="2"/>
      <c r="O4448" s="2"/>
      <c r="X4448" s="2"/>
      <c r="Y4448" s="2"/>
      <c r="Z4448" s="2"/>
    </row>
    <row r="4449" ht="10.5" customHeight="1">
      <c r="A4449" s="2"/>
      <c r="B4449" s="2">
        <v>1345228.0</v>
      </c>
      <c r="C4449" s="2" t="s">
        <v>4088</v>
      </c>
      <c r="D4449" s="2">
        <v>9.873031981E9</v>
      </c>
      <c r="E4449" s="2" t="s">
        <v>3953</v>
      </c>
      <c r="F4449" s="2" t="s">
        <v>248</v>
      </c>
      <c r="G4449" s="38">
        <v>41217.427083333336</v>
      </c>
      <c r="H4449" s="100"/>
      <c r="I4449" s="2" t="s">
        <v>4076</v>
      </c>
      <c r="J4449" s="2" t="s">
        <v>241</v>
      </c>
      <c r="K4449" s="2">
        <v>325.0</v>
      </c>
      <c r="L4449" s="101">
        <v>671.4691943127963</v>
      </c>
      <c r="M4449" s="2" t="s">
        <v>1242</v>
      </c>
      <c r="N4449" s="2"/>
      <c r="O4449" s="2"/>
      <c r="X4449" s="2"/>
      <c r="Y4449" s="2"/>
      <c r="Z4449" s="2"/>
    </row>
    <row r="4450" ht="10.5" customHeight="1">
      <c r="A4450" s="2"/>
      <c r="B4450" s="2">
        <v>1342544.0</v>
      </c>
      <c r="C4450" s="2" t="s">
        <v>4089</v>
      </c>
      <c r="D4450" s="2">
        <v>9.415012288E9</v>
      </c>
      <c r="E4450" s="2" t="s">
        <v>3953</v>
      </c>
      <c r="F4450" s="2" t="s">
        <v>258</v>
      </c>
      <c r="G4450" s="38">
        <v>41217.489583333336</v>
      </c>
      <c r="H4450" s="100"/>
      <c r="I4450" s="2" t="s">
        <v>4076</v>
      </c>
      <c r="J4450" s="2" t="s">
        <v>1245</v>
      </c>
      <c r="K4450" s="2">
        <v>600.0</v>
      </c>
      <c r="L4450" s="101">
        <v>500.0</v>
      </c>
      <c r="M4450" s="2" t="s">
        <v>1242</v>
      </c>
      <c r="N4450" s="2"/>
      <c r="O4450" s="2"/>
      <c r="X4450" s="2"/>
      <c r="Y4450" s="2"/>
      <c r="Z4450" s="2"/>
    </row>
    <row r="4451" ht="10.5" customHeight="1">
      <c r="A4451" s="2"/>
      <c r="B4451" s="2">
        <v>1342562.0</v>
      </c>
      <c r="C4451" s="2" t="s">
        <v>4090</v>
      </c>
      <c r="D4451" s="2">
        <v>9.427483018E9</v>
      </c>
      <c r="E4451" s="2" t="s">
        <v>3953</v>
      </c>
      <c r="F4451" s="2" t="s">
        <v>258</v>
      </c>
      <c r="G4451" s="38">
        <v>41217.6875</v>
      </c>
      <c r="H4451" s="100"/>
      <c r="I4451" s="2" t="s">
        <v>4076</v>
      </c>
      <c r="J4451" s="2" t="s">
        <v>1245</v>
      </c>
      <c r="K4451" s="2">
        <v>600.0</v>
      </c>
      <c r="L4451" s="101">
        <v>500.0</v>
      </c>
      <c r="M4451" s="2" t="s">
        <v>1237</v>
      </c>
      <c r="N4451" s="2"/>
      <c r="O4451" s="2"/>
      <c r="X4451" s="2"/>
      <c r="Y4451" s="2"/>
      <c r="Z4451" s="2"/>
    </row>
    <row r="4452" ht="10.5" customHeight="1">
      <c r="A4452" s="2"/>
      <c r="B4452" s="2">
        <v>1348440.0</v>
      </c>
      <c r="C4452" s="2" t="s">
        <v>4091</v>
      </c>
      <c r="D4452" s="2">
        <v>9.450604536E9</v>
      </c>
      <c r="E4452" s="2" t="s">
        <v>3953</v>
      </c>
      <c r="F4452" s="2" t="s">
        <v>258</v>
      </c>
      <c r="G4452" s="38">
        <v>41217.75</v>
      </c>
      <c r="H4452" s="100"/>
      <c r="I4452" s="2" t="s">
        <v>4076</v>
      </c>
      <c r="J4452" s="2" t="s">
        <v>1245</v>
      </c>
      <c r="K4452" s="2">
        <v>600.0</v>
      </c>
      <c r="L4452" s="101">
        <v>500.0</v>
      </c>
      <c r="M4452" s="2" t="s">
        <v>1242</v>
      </c>
      <c r="N4452" s="2"/>
      <c r="O4452" s="2"/>
      <c r="X4452" s="2"/>
      <c r="Y4452" s="2"/>
      <c r="Z4452" s="2"/>
    </row>
    <row r="4453" ht="10.5" customHeight="1">
      <c r="A4453" s="2"/>
      <c r="B4453" s="2">
        <v>1342736.0</v>
      </c>
      <c r="C4453" s="2" t="s">
        <v>4092</v>
      </c>
      <c r="D4453" s="2">
        <v>9.431424006E9</v>
      </c>
      <c r="E4453" s="2" t="s">
        <v>3953</v>
      </c>
      <c r="F4453" s="2" t="s">
        <v>258</v>
      </c>
      <c r="G4453" s="38">
        <v>41218.28125</v>
      </c>
      <c r="H4453" s="100"/>
      <c r="I4453" s="2" t="s">
        <v>4076</v>
      </c>
      <c r="J4453" s="2" t="s">
        <v>1245</v>
      </c>
      <c r="K4453" s="2">
        <v>750.0</v>
      </c>
      <c r="L4453" s="101">
        <v>550.0</v>
      </c>
      <c r="M4453" s="2" t="s">
        <v>1237</v>
      </c>
      <c r="N4453" s="2"/>
      <c r="O4453" s="2"/>
      <c r="X4453" s="2"/>
      <c r="Y4453" s="2"/>
      <c r="Z4453" s="2"/>
    </row>
    <row r="4454" ht="10.5" customHeight="1">
      <c r="A4454" s="2"/>
      <c r="B4454" s="2">
        <v>1343572.0</v>
      </c>
      <c r="C4454" s="2" t="s">
        <v>4093</v>
      </c>
      <c r="D4454" s="2">
        <v>9.815159971E9</v>
      </c>
      <c r="E4454" s="2" t="s">
        <v>3953</v>
      </c>
      <c r="F4454" s="2" t="s">
        <v>258</v>
      </c>
      <c r="G4454" s="38">
        <v>41218.354166666664</v>
      </c>
      <c r="H4454" s="100"/>
      <c r="I4454" s="2" t="s">
        <v>4076</v>
      </c>
      <c r="J4454" s="2" t="s">
        <v>1245</v>
      </c>
      <c r="K4454" s="2">
        <v>600.0</v>
      </c>
      <c r="L4454" s="101">
        <v>500.0</v>
      </c>
      <c r="M4454" s="2" t="s">
        <v>1242</v>
      </c>
      <c r="N4454" s="2"/>
      <c r="O4454" s="2"/>
      <c r="X4454" s="2"/>
      <c r="Y4454" s="2"/>
      <c r="Z4454" s="2"/>
    </row>
    <row r="4455" ht="10.5" customHeight="1">
      <c r="A4455" s="2"/>
      <c r="B4455" s="2">
        <v>1348264.0</v>
      </c>
      <c r="C4455" s="2" t="s">
        <v>4094</v>
      </c>
      <c r="D4455" s="2">
        <v>9.899038538E9</v>
      </c>
      <c r="E4455" s="2" t="s">
        <v>3953</v>
      </c>
      <c r="F4455" s="2" t="s">
        <v>239</v>
      </c>
      <c r="G4455" s="38">
        <v>41218.375</v>
      </c>
      <c r="H4455" s="100"/>
      <c r="I4455" s="2" t="s">
        <v>4076</v>
      </c>
      <c r="J4455" s="2" t="s">
        <v>241</v>
      </c>
      <c r="K4455" s="2">
        <v>692.0</v>
      </c>
      <c r="L4455" s="101">
        <v>1530.616113744076</v>
      </c>
      <c r="M4455" s="2" t="s">
        <v>1242</v>
      </c>
      <c r="N4455" s="2"/>
      <c r="O4455" s="2"/>
      <c r="X4455" s="2"/>
      <c r="Y4455" s="2"/>
      <c r="Z4455" s="2"/>
    </row>
    <row r="4456" ht="10.5" customHeight="1">
      <c r="A4456" s="2"/>
      <c r="B4456" s="2">
        <v>1342166.0</v>
      </c>
      <c r="C4456" s="2" t="s">
        <v>4034</v>
      </c>
      <c r="D4456" s="2">
        <v>9.999265618E9</v>
      </c>
      <c r="E4456" s="2" t="s">
        <v>3953</v>
      </c>
      <c r="F4456" s="2" t="s">
        <v>258</v>
      </c>
      <c r="G4456" s="38">
        <v>41218.458333333336</v>
      </c>
      <c r="H4456" s="100"/>
      <c r="I4456" s="2" t="s">
        <v>4076</v>
      </c>
      <c r="J4456" s="2" t="s">
        <v>241</v>
      </c>
      <c r="K4456" s="2">
        <v>388.0</v>
      </c>
      <c r="L4456" s="101">
        <v>635.4108858057629</v>
      </c>
      <c r="M4456" s="2" t="s">
        <v>1237</v>
      </c>
      <c r="N4456" s="2"/>
      <c r="O4456" s="2"/>
      <c r="X4456" s="2"/>
      <c r="Y4456" s="2"/>
      <c r="Z4456" s="2"/>
    </row>
    <row r="4457" ht="10.5" customHeight="1">
      <c r="A4457" s="2"/>
      <c r="B4457" s="2">
        <v>1349282.0</v>
      </c>
      <c r="C4457" s="2" t="s">
        <v>4095</v>
      </c>
      <c r="D4457" s="2">
        <v>8.051283823E9</v>
      </c>
      <c r="E4457" s="2" t="s">
        <v>3953</v>
      </c>
      <c r="F4457" s="2" t="s">
        <v>239</v>
      </c>
      <c r="G4457" s="38">
        <v>41218.479166666664</v>
      </c>
      <c r="H4457" s="100"/>
      <c r="I4457" s="2" t="s">
        <v>4076</v>
      </c>
      <c r="J4457" s="2" t="s">
        <v>241</v>
      </c>
      <c r="K4457" s="2">
        <v>757.0</v>
      </c>
      <c r="L4457" s="101">
        <v>1709.9526066350713</v>
      </c>
      <c r="M4457" s="2" t="s">
        <v>1242</v>
      </c>
      <c r="N4457" s="2"/>
      <c r="O4457" s="2"/>
      <c r="X4457" s="2"/>
      <c r="Y4457" s="2"/>
      <c r="Z4457" s="2"/>
    </row>
    <row r="4458" ht="10.5" customHeight="1">
      <c r="A4458" s="2"/>
      <c r="B4458" s="2">
        <v>1350822.0</v>
      </c>
      <c r="C4458" s="2" t="s">
        <v>4096</v>
      </c>
      <c r="D4458" s="2">
        <v>9.341123199E9</v>
      </c>
      <c r="E4458" s="2" t="s">
        <v>3953</v>
      </c>
      <c r="F4458" s="2" t="s">
        <v>258</v>
      </c>
      <c r="G4458" s="38">
        <v>41218.625</v>
      </c>
      <c r="H4458" s="100"/>
      <c r="I4458" s="2" t="s">
        <v>4076</v>
      </c>
      <c r="J4458" s="2" t="s">
        <v>1245</v>
      </c>
      <c r="K4458" s="2">
        <v>750.0</v>
      </c>
      <c r="L4458" s="101">
        <v>550.0</v>
      </c>
      <c r="M4458" s="2" t="s">
        <v>1237</v>
      </c>
      <c r="N4458" s="2"/>
      <c r="O4458" s="2"/>
      <c r="X4458" s="2"/>
      <c r="Y4458" s="2"/>
      <c r="Z4458" s="2"/>
    </row>
    <row r="4459" ht="10.5" customHeight="1">
      <c r="A4459" s="2"/>
      <c r="B4459" s="2">
        <v>1351758.0</v>
      </c>
      <c r="C4459" s="2" t="s">
        <v>4097</v>
      </c>
      <c r="D4459" s="2">
        <v>8.376099091E9</v>
      </c>
      <c r="E4459" s="2" t="s">
        <v>3953</v>
      </c>
      <c r="F4459" s="2" t="s">
        <v>248</v>
      </c>
      <c r="G4459" s="38">
        <v>41218.791666666664</v>
      </c>
      <c r="H4459" s="100"/>
      <c r="I4459" s="2" t="s">
        <v>4076</v>
      </c>
      <c r="J4459" s="2" t="s">
        <v>241</v>
      </c>
      <c r="K4459" s="2">
        <v>407.0</v>
      </c>
      <c r="L4459" s="101">
        <v>656.5912486659549</v>
      </c>
      <c r="M4459" s="2" t="s">
        <v>1237</v>
      </c>
      <c r="N4459" s="2"/>
      <c r="O4459" s="2"/>
      <c r="X4459" s="2"/>
      <c r="Y4459" s="2"/>
      <c r="Z4459" s="2"/>
    </row>
    <row r="4460" ht="10.5" customHeight="1">
      <c r="A4460" s="2"/>
      <c r="B4460" s="2">
        <v>1350594.0</v>
      </c>
      <c r="C4460" s="2" t="s">
        <v>4098</v>
      </c>
      <c r="D4460" s="2">
        <v>9.234551358E9</v>
      </c>
      <c r="E4460" s="2" t="s">
        <v>3953</v>
      </c>
      <c r="F4460" s="2" t="s">
        <v>333</v>
      </c>
      <c r="G4460" s="38">
        <v>41218.864583333336</v>
      </c>
      <c r="H4460" s="100"/>
      <c r="I4460" s="2" t="s">
        <v>4076</v>
      </c>
      <c r="J4460" s="2" t="s">
        <v>241</v>
      </c>
      <c r="K4460" s="2">
        <v>100.0</v>
      </c>
      <c r="L4460" s="101">
        <v>63.54108858057629</v>
      </c>
      <c r="M4460" s="2" t="s">
        <v>1237</v>
      </c>
      <c r="N4460" s="2"/>
      <c r="O4460" s="2"/>
      <c r="X4460" s="2"/>
      <c r="Y4460" s="2"/>
      <c r="Z4460" s="2"/>
    </row>
    <row r="4461" ht="10.5" customHeight="1">
      <c r="A4461" s="2"/>
      <c r="B4461" s="2">
        <v>1354852.0</v>
      </c>
      <c r="C4461" s="2" t="s">
        <v>4099</v>
      </c>
      <c r="D4461" s="2">
        <v>9.654729343E9</v>
      </c>
      <c r="E4461" s="2" t="s">
        <v>3953</v>
      </c>
      <c r="F4461" s="2" t="s">
        <v>239</v>
      </c>
      <c r="G4461" s="38">
        <v>41219.375</v>
      </c>
      <c r="H4461" s="100"/>
      <c r="I4461" s="2" t="s">
        <v>4076</v>
      </c>
      <c r="J4461" s="2" t="s">
        <v>241</v>
      </c>
      <c r="K4461" s="2">
        <v>366.0</v>
      </c>
      <c r="L4461" s="101">
        <v>688.1516587677726</v>
      </c>
      <c r="M4461" s="2" t="s">
        <v>1242</v>
      </c>
      <c r="N4461" s="2"/>
      <c r="O4461" s="2"/>
      <c r="X4461" s="2"/>
      <c r="Y4461" s="2"/>
      <c r="Z4461" s="2"/>
    </row>
    <row r="4462" ht="10.5" customHeight="1">
      <c r="A4462" s="2"/>
      <c r="B4462" s="2">
        <v>1337708.0</v>
      </c>
      <c r="C4462" s="2" t="s">
        <v>3960</v>
      </c>
      <c r="D4462" s="2">
        <v>9.811295459E9</v>
      </c>
      <c r="E4462" s="2" t="s">
        <v>3953</v>
      </c>
      <c r="F4462" s="2" t="s">
        <v>248</v>
      </c>
      <c r="G4462" s="38">
        <v>41219.583333333336</v>
      </c>
      <c r="H4462" s="100"/>
      <c r="I4462" s="2" t="s">
        <v>4076</v>
      </c>
      <c r="J4462" s="2" t="s">
        <v>241</v>
      </c>
      <c r="K4462" s="2">
        <v>274.0</v>
      </c>
      <c r="L4462" s="101">
        <v>625.5924170616115</v>
      </c>
      <c r="M4462" s="2" t="s">
        <v>1242</v>
      </c>
      <c r="N4462" s="2"/>
      <c r="O4462" s="2"/>
      <c r="X4462" s="2"/>
      <c r="Y4462" s="2"/>
      <c r="Z4462" s="2"/>
    </row>
    <row r="4463" ht="10.5" customHeight="1">
      <c r="A4463" s="2"/>
      <c r="B4463" s="2">
        <v>1355824.0</v>
      </c>
      <c r="C4463" s="2" t="s">
        <v>4100</v>
      </c>
      <c r="D4463" s="2">
        <v>9.871106205E9</v>
      </c>
      <c r="E4463" s="2" t="s">
        <v>3953</v>
      </c>
      <c r="F4463" s="2" t="s">
        <v>258</v>
      </c>
      <c r="G4463" s="38">
        <v>41219.635416666664</v>
      </c>
      <c r="H4463" s="100"/>
      <c r="I4463" s="2" t="s">
        <v>4076</v>
      </c>
      <c r="J4463" s="2" t="s">
        <v>241</v>
      </c>
      <c r="K4463" s="2">
        <v>642.0</v>
      </c>
      <c r="L4463" s="101">
        <v>925.8844336026831</v>
      </c>
      <c r="M4463" s="2" t="s">
        <v>1237</v>
      </c>
      <c r="N4463" s="2"/>
      <c r="O4463" s="2"/>
      <c r="X4463" s="2"/>
      <c r="Y4463" s="2"/>
      <c r="Z4463" s="2"/>
    </row>
    <row r="4464" ht="10.5" customHeight="1">
      <c r="A4464" s="2"/>
      <c r="B4464" s="2">
        <v>1356220.0</v>
      </c>
      <c r="C4464" s="2" t="s">
        <v>4101</v>
      </c>
      <c r="D4464" s="2">
        <v>9.711824186E9</v>
      </c>
      <c r="E4464" s="2" t="s">
        <v>3953</v>
      </c>
      <c r="F4464" s="2" t="s">
        <v>239</v>
      </c>
      <c r="G4464" s="38">
        <v>41220.354166666664</v>
      </c>
      <c r="H4464" s="100"/>
      <c r="I4464" s="2" t="s">
        <v>4076</v>
      </c>
      <c r="J4464" s="2" t="s">
        <v>241</v>
      </c>
      <c r="K4464" s="2">
        <v>486.0</v>
      </c>
      <c r="L4464" s="101">
        <v>917.5355450236967</v>
      </c>
      <c r="M4464" s="2" t="s">
        <v>1242</v>
      </c>
      <c r="N4464" s="2"/>
      <c r="O4464" s="2"/>
      <c r="X4464" s="2"/>
      <c r="Y4464" s="2"/>
      <c r="Z4464" s="2"/>
    </row>
    <row r="4465" ht="10.5" customHeight="1">
      <c r="A4465" s="2"/>
      <c r="B4465" s="2">
        <v>1355204.0</v>
      </c>
      <c r="C4465" s="2" t="s">
        <v>3961</v>
      </c>
      <c r="D4465" s="2">
        <v>9.810555248E9</v>
      </c>
      <c r="E4465" s="2" t="s">
        <v>3953</v>
      </c>
      <c r="F4465" s="2" t="s">
        <v>239</v>
      </c>
      <c r="G4465" s="38">
        <v>41220.46875</v>
      </c>
      <c r="H4465" s="100"/>
      <c r="I4465" s="2" t="s">
        <v>4076</v>
      </c>
      <c r="J4465" s="2" t="s">
        <v>241</v>
      </c>
      <c r="K4465" s="2">
        <v>148.0</v>
      </c>
      <c r="L4465" s="101">
        <v>208.77786247903637</v>
      </c>
      <c r="M4465" s="2" t="s">
        <v>1237</v>
      </c>
      <c r="N4465" s="2"/>
      <c r="O4465" s="2"/>
      <c r="X4465" s="2"/>
      <c r="Y4465" s="2"/>
      <c r="Z4465" s="2"/>
    </row>
    <row r="4466" ht="10.5" customHeight="1">
      <c r="A4466" s="2"/>
      <c r="B4466" s="2">
        <v>1356418.0</v>
      </c>
      <c r="C4466" s="2" t="s">
        <v>4069</v>
      </c>
      <c r="D4466" s="2">
        <v>9.71197744E9</v>
      </c>
      <c r="E4466" s="2" t="s">
        <v>3953</v>
      </c>
      <c r="F4466" s="2" t="s">
        <v>333</v>
      </c>
      <c r="G4466" s="38">
        <v>41220.541666666664</v>
      </c>
      <c r="H4466" s="100"/>
      <c r="I4466" s="2" t="s">
        <v>4076</v>
      </c>
      <c r="J4466" s="2" t="s">
        <v>241</v>
      </c>
      <c r="K4466" s="2">
        <v>100.0</v>
      </c>
      <c r="L4466" s="101">
        <v>79.24170616113744</v>
      </c>
      <c r="M4466" s="2" t="s">
        <v>1242</v>
      </c>
      <c r="N4466" s="2"/>
      <c r="O4466" s="2"/>
      <c r="X4466" s="2"/>
      <c r="Y4466" s="2"/>
      <c r="Z4466" s="2"/>
    </row>
    <row r="4467" ht="10.5" customHeight="1">
      <c r="A4467" s="2"/>
      <c r="B4467" s="2">
        <v>1356914.0</v>
      </c>
      <c r="C4467" s="2" t="s">
        <v>4102</v>
      </c>
      <c r="D4467" s="2">
        <v>9.958760993E9</v>
      </c>
      <c r="E4467" s="2" t="s">
        <v>3953</v>
      </c>
      <c r="F4467" s="2" t="s">
        <v>239</v>
      </c>
      <c r="G4467" s="38">
        <v>41220.65625</v>
      </c>
      <c r="H4467" s="100"/>
      <c r="I4467" s="2" t="s">
        <v>4076</v>
      </c>
      <c r="J4467" s="2" t="s">
        <v>241</v>
      </c>
      <c r="K4467" s="2">
        <v>280.0</v>
      </c>
      <c r="L4467" s="101">
        <v>500.47393364928917</v>
      </c>
      <c r="M4467" s="2" t="s">
        <v>1242</v>
      </c>
      <c r="N4467" s="2"/>
      <c r="O4467" s="2"/>
      <c r="X4467" s="2"/>
      <c r="Y4467" s="2"/>
      <c r="Z4467" s="2"/>
    </row>
    <row r="4468" ht="10.5" customHeight="1">
      <c r="A4468" s="2"/>
      <c r="B4468" s="2">
        <v>1351104.0</v>
      </c>
      <c r="C4468" s="2" t="s">
        <v>4103</v>
      </c>
      <c r="D4468" s="2">
        <v>9.830877062E9</v>
      </c>
      <c r="E4468" s="2" t="s">
        <v>3953</v>
      </c>
      <c r="F4468" s="2" t="s">
        <v>239</v>
      </c>
      <c r="G4468" s="38">
        <v>41220.729166666664</v>
      </c>
      <c r="H4468" s="100"/>
      <c r="I4468" s="2" t="s">
        <v>4104</v>
      </c>
      <c r="J4468" s="2" t="s">
        <v>241</v>
      </c>
      <c r="K4468" s="2">
        <v>414.0</v>
      </c>
      <c r="L4468" s="101">
        <v>6868.096774193548</v>
      </c>
      <c r="M4468" s="2" t="s">
        <v>303</v>
      </c>
      <c r="N4468" s="2"/>
      <c r="O4468" s="2"/>
      <c r="X4468" s="2"/>
      <c r="Y4468" s="2"/>
      <c r="Z4468" s="2"/>
    </row>
    <row r="4469" ht="10.5" customHeight="1">
      <c r="A4469" s="2"/>
      <c r="B4469" s="2">
        <v>1355002.0</v>
      </c>
      <c r="C4469" s="2" t="s">
        <v>3959</v>
      </c>
      <c r="D4469" s="2">
        <v>8.010257436E9</v>
      </c>
      <c r="E4469" s="2" t="s">
        <v>3953</v>
      </c>
      <c r="F4469" s="2" t="s">
        <v>239</v>
      </c>
      <c r="G4469" s="38">
        <v>41220.75</v>
      </c>
      <c r="H4469" s="100"/>
      <c r="I4469" s="2" t="s">
        <v>4104</v>
      </c>
      <c r="J4469" s="2" t="s">
        <v>241</v>
      </c>
      <c r="K4469" s="2">
        <v>100.0</v>
      </c>
      <c r="L4469" s="101">
        <v>1194.4516129032259</v>
      </c>
      <c r="M4469" s="2" t="s">
        <v>303</v>
      </c>
      <c r="N4469" s="2"/>
      <c r="O4469" s="2"/>
      <c r="X4469" s="2"/>
      <c r="Y4469" s="2"/>
      <c r="Z4469" s="2"/>
    </row>
    <row r="4470" ht="10.5" customHeight="1">
      <c r="A4470" s="2"/>
      <c r="B4470" s="2">
        <v>1355012.0</v>
      </c>
      <c r="C4470" s="2" t="s">
        <v>3959</v>
      </c>
      <c r="D4470" s="2">
        <v>8.010257436E9</v>
      </c>
      <c r="E4470" s="2" t="s">
        <v>3953</v>
      </c>
      <c r="F4470" s="2" t="s">
        <v>239</v>
      </c>
      <c r="G4470" s="38">
        <v>41220.822916666664</v>
      </c>
      <c r="H4470" s="100"/>
      <c r="I4470" s="2" t="s">
        <v>4104</v>
      </c>
      <c r="J4470" s="2" t="s">
        <v>241</v>
      </c>
      <c r="K4470" s="2">
        <v>100.0</v>
      </c>
      <c r="L4470" s="101">
        <v>1194.4516129032259</v>
      </c>
      <c r="M4470" s="2" t="s">
        <v>303</v>
      </c>
      <c r="N4470" s="2"/>
      <c r="O4470" s="2"/>
      <c r="X4470" s="2"/>
      <c r="Y4470" s="2"/>
      <c r="Z4470" s="2"/>
    </row>
    <row r="4471" ht="10.5" customHeight="1">
      <c r="A4471" s="2"/>
      <c r="B4471" s="2">
        <v>1332486.0</v>
      </c>
      <c r="C4471" s="2" t="s">
        <v>4105</v>
      </c>
      <c r="D4471" s="2">
        <v>9.711210177E9</v>
      </c>
      <c r="E4471" s="2" t="s">
        <v>3953</v>
      </c>
      <c r="F4471" s="2" t="s">
        <v>333</v>
      </c>
      <c r="G4471" s="38">
        <v>41219.520833333336</v>
      </c>
      <c r="H4471" s="100"/>
      <c r="I4471" s="2" t="s">
        <v>4106</v>
      </c>
      <c r="J4471" s="2" t="s">
        <v>241</v>
      </c>
      <c r="K4471" s="2">
        <v>104.0</v>
      </c>
      <c r="L4471" s="101">
        <v>241.57264614459032</v>
      </c>
      <c r="M4471" s="2" t="s">
        <v>362</v>
      </c>
      <c r="N4471" s="2"/>
      <c r="O4471" s="2"/>
      <c r="X4471" s="2"/>
      <c r="Y4471" s="2"/>
      <c r="Z4471" s="2"/>
    </row>
    <row r="4472" ht="10.5" customHeight="1">
      <c r="A4472" s="2"/>
      <c r="B4472" s="2">
        <v>1331894.0</v>
      </c>
      <c r="C4472" s="2" t="s">
        <v>4107</v>
      </c>
      <c r="D4472" s="2">
        <v>9.9101281E9</v>
      </c>
      <c r="E4472" s="2" t="s">
        <v>3953</v>
      </c>
      <c r="F4472" s="2" t="s">
        <v>239</v>
      </c>
      <c r="G4472" s="38">
        <v>41220.458333333336</v>
      </c>
      <c r="H4472" s="100"/>
      <c r="I4472" s="2" t="s">
        <v>4106</v>
      </c>
      <c r="J4472" s="2" t="s">
        <v>241</v>
      </c>
      <c r="K4472" s="2">
        <v>133.0</v>
      </c>
      <c r="L4472" s="101">
        <v>304.04833049232917</v>
      </c>
      <c r="M4472" s="2" t="s">
        <v>362</v>
      </c>
      <c r="N4472" s="2"/>
      <c r="O4472" s="2"/>
      <c r="X4472" s="2"/>
      <c r="Y4472" s="2"/>
      <c r="Z4472" s="2"/>
    </row>
    <row r="4473" ht="10.5" customHeight="1">
      <c r="A4473" s="2"/>
      <c r="B4473" s="2">
        <v>1323876.0</v>
      </c>
      <c r="C4473" s="2" t="s">
        <v>4108</v>
      </c>
      <c r="D4473" s="2">
        <v>9.811554549E9</v>
      </c>
      <c r="E4473" s="2" t="s">
        <v>3953</v>
      </c>
      <c r="F4473" s="2" t="s">
        <v>333</v>
      </c>
      <c r="G4473" s="38">
        <v>41220.489583333336</v>
      </c>
      <c r="H4473" s="100"/>
      <c r="I4473" s="2" t="s">
        <v>4106</v>
      </c>
      <c r="J4473" s="2" t="s">
        <v>871</v>
      </c>
      <c r="K4473" s="2">
        <v>1948.0</v>
      </c>
      <c r="L4473" s="101">
        <v>1669.0</v>
      </c>
      <c r="M4473" s="2" t="s">
        <v>299</v>
      </c>
      <c r="N4473" s="2"/>
      <c r="O4473" s="2"/>
      <c r="X4473" s="2"/>
      <c r="Y4473" s="2"/>
      <c r="Z4473" s="2"/>
    </row>
    <row r="4474" ht="10.5" customHeight="1">
      <c r="A4474" s="2"/>
      <c r="B4474" s="2">
        <v>1336528.0</v>
      </c>
      <c r="C4474" s="2" t="s">
        <v>4109</v>
      </c>
      <c r="D4474" s="2">
        <v>9.711210177E9</v>
      </c>
      <c r="E4474" s="2" t="s">
        <v>3953</v>
      </c>
      <c r="F4474" s="2" t="s">
        <v>333</v>
      </c>
      <c r="G4474" s="38">
        <v>41214.364583333336</v>
      </c>
      <c r="H4474" s="100"/>
      <c r="I4474" s="2" t="s">
        <v>4106</v>
      </c>
      <c r="J4474" s="2" t="s">
        <v>241</v>
      </c>
      <c r="K4474" s="2">
        <v>100.0</v>
      </c>
      <c r="L4474" s="101">
        <v>233.24255489822514</v>
      </c>
      <c r="M4474" s="2" t="s">
        <v>362</v>
      </c>
      <c r="N4474" s="2"/>
      <c r="O4474" s="2"/>
      <c r="X4474" s="2"/>
      <c r="Y4474" s="2"/>
      <c r="Z4474" s="2"/>
    </row>
    <row r="4475" ht="10.5" customHeight="1">
      <c r="A4475" s="2"/>
      <c r="B4475" s="2">
        <v>1343546.0</v>
      </c>
      <c r="C4475" s="2" t="s">
        <v>4110</v>
      </c>
      <c r="D4475" s="2">
        <v>9.711887789E9</v>
      </c>
      <c r="E4475" s="2" t="s">
        <v>3953</v>
      </c>
      <c r="F4475" s="2" t="s">
        <v>239</v>
      </c>
      <c r="G4475" s="38">
        <v>41214.40625</v>
      </c>
      <c r="H4475" s="100"/>
      <c r="I4475" s="2" t="s">
        <v>4106</v>
      </c>
      <c r="J4475" s="2" t="s">
        <v>241</v>
      </c>
      <c r="K4475" s="2">
        <v>301.0</v>
      </c>
      <c r="L4475" s="101">
        <v>683.0674822019449</v>
      </c>
      <c r="M4475" s="2" t="s">
        <v>362</v>
      </c>
      <c r="N4475" s="2"/>
      <c r="O4475" s="2"/>
      <c r="X4475" s="2"/>
      <c r="Y4475" s="2"/>
      <c r="Z4475" s="2"/>
    </row>
    <row r="4476" ht="10.5" customHeight="1">
      <c r="A4476" s="2"/>
      <c r="B4476" s="2">
        <v>1344918.0</v>
      </c>
      <c r="C4476" s="2" t="s">
        <v>4111</v>
      </c>
      <c r="D4476" s="2">
        <v>9.799390593E9</v>
      </c>
      <c r="E4476" s="2" t="s">
        <v>3953</v>
      </c>
      <c r="F4476" s="2" t="s">
        <v>248</v>
      </c>
      <c r="G4476" s="38">
        <v>41214.458333333336</v>
      </c>
      <c r="H4476" s="100"/>
      <c r="I4476" s="2" t="s">
        <v>4106</v>
      </c>
      <c r="J4476" s="2" t="s">
        <v>241</v>
      </c>
      <c r="K4476" s="2">
        <v>216.0</v>
      </c>
      <c r="L4476" s="101">
        <v>474.8152010428155</v>
      </c>
      <c r="M4476" s="2" t="s">
        <v>362</v>
      </c>
      <c r="N4476" s="2"/>
      <c r="O4476" s="2"/>
      <c r="X4476" s="2"/>
      <c r="Y4476" s="2"/>
      <c r="Z4476" s="2"/>
    </row>
    <row r="4477" ht="10.5" customHeight="1">
      <c r="A4477" s="2"/>
      <c r="B4477" s="2">
        <v>1345372.0</v>
      </c>
      <c r="C4477" s="2" t="s">
        <v>4112</v>
      </c>
      <c r="D4477" s="2">
        <v>8.447468886E9</v>
      </c>
      <c r="E4477" s="2" t="s">
        <v>3953</v>
      </c>
      <c r="F4477" s="2" t="s">
        <v>239</v>
      </c>
      <c r="G4477" s="38">
        <v>41215.364583333336</v>
      </c>
      <c r="H4477" s="100"/>
      <c r="I4477" s="2" t="s">
        <v>4106</v>
      </c>
      <c r="J4477" s="2" t="s">
        <v>241</v>
      </c>
      <c r="K4477" s="2">
        <v>320.8</v>
      </c>
      <c r="L4477" s="101">
        <v>616.4267522310237</v>
      </c>
      <c r="M4477" s="2" t="s">
        <v>362</v>
      </c>
      <c r="N4477" s="2"/>
      <c r="O4477" s="2"/>
      <c r="X4477" s="2"/>
      <c r="Y4477" s="2"/>
      <c r="Z4477" s="2"/>
    </row>
    <row r="4478" ht="10.5" customHeight="1">
      <c r="A4478" s="2"/>
      <c r="B4478" s="2">
        <v>1345194.0</v>
      </c>
      <c r="C4478" s="2" t="s">
        <v>4113</v>
      </c>
      <c r="D4478" s="2">
        <v>9.71748636E9</v>
      </c>
      <c r="E4478" s="2" t="s">
        <v>3953</v>
      </c>
      <c r="F4478" s="2" t="s">
        <v>239</v>
      </c>
      <c r="G4478" s="38">
        <v>41217.333333333336</v>
      </c>
      <c r="H4478" s="100"/>
      <c r="I4478" s="2" t="s">
        <v>4106</v>
      </c>
      <c r="J4478" s="2" t="s">
        <v>241</v>
      </c>
      <c r="K4478" s="2">
        <v>172.0</v>
      </c>
      <c r="L4478" s="101">
        <v>374.8541060864332</v>
      </c>
      <c r="M4478" s="2" t="s">
        <v>362</v>
      </c>
      <c r="N4478" s="2"/>
      <c r="O4478" s="2"/>
      <c r="X4478" s="2"/>
      <c r="Y4478" s="2"/>
      <c r="Z4478" s="2"/>
    </row>
    <row r="4479" ht="10.5" customHeight="1">
      <c r="A4479" s="2"/>
      <c r="B4479" s="2">
        <v>1347412.0</v>
      </c>
      <c r="C4479" s="2" t="s">
        <v>4114</v>
      </c>
      <c r="D4479" s="2">
        <v>9.9718116E9</v>
      </c>
      <c r="E4479" s="2" t="s">
        <v>3953</v>
      </c>
      <c r="F4479" s="2" t="s">
        <v>239</v>
      </c>
      <c r="G4479" s="38">
        <v>41217.708333333336</v>
      </c>
      <c r="H4479" s="100"/>
      <c r="I4479" s="2" t="s">
        <v>4106</v>
      </c>
      <c r="J4479" s="2" t="s">
        <v>241</v>
      </c>
      <c r="K4479" s="2">
        <v>160.0</v>
      </c>
      <c r="L4479" s="101">
        <v>366.5240148400681</v>
      </c>
      <c r="M4479" s="2" t="s">
        <v>362</v>
      </c>
      <c r="N4479" s="2"/>
      <c r="O4479" s="2"/>
      <c r="X4479" s="2"/>
      <c r="Y4479" s="2"/>
      <c r="Z4479" s="2"/>
    </row>
    <row r="4480" ht="10.5" customHeight="1">
      <c r="A4480" s="2"/>
      <c r="B4480" s="2">
        <v>1347530.0</v>
      </c>
      <c r="C4480" s="2" t="s">
        <v>4115</v>
      </c>
      <c r="D4480" s="2">
        <v>9.818128693E9</v>
      </c>
      <c r="E4480" s="2" t="s">
        <v>3953</v>
      </c>
      <c r="F4480" s="2" t="s">
        <v>239</v>
      </c>
      <c r="G4480" s="38">
        <v>41217.770833333336</v>
      </c>
      <c r="H4480" s="100"/>
      <c r="I4480" s="2" t="s">
        <v>4106</v>
      </c>
      <c r="J4480" s="2" t="s">
        <v>241</v>
      </c>
      <c r="K4480" s="2">
        <v>405.0</v>
      </c>
      <c r="L4480" s="101">
        <v>824.6790333901532</v>
      </c>
      <c r="M4480" s="2" t="s">
        <v>362</v>
      </c>
      <c r="N4480" s="2"/>
      <c r="O4480" s="2"/>
      <c r="X4480" s="2"/>
      <c r="Y4480" s="2"/>
      <c r="Z4480" s="2"/>
    </row>
    <row r="4481" ht="10.5" customHeight="1">
      <c r="A4481" s="2"/>
      <c r="B4481" s="2">
        <v>1348928.0</v>
      </c>
      <c r="C4481" s="2" t="s">
        <v>536</v>
      </c>
      <c r="D4481" s="2">
        <v>8.652299993E9</v>
      </c>
      <c r="E4481" s="2" t="s">
        <v>3953</v>
      </c>
      <c r="F4481" s="2" t="s">
        <v>239</v>
      </c>
      <c r="G4481" s="38">
        <v>41218.291666666664</v>
      </c>
      <c r="H4481" s="100"/>
      <c r="I4481" s="2" t="s">
        <v>4106</v>
      </c>
      <c r="J4481" s="2" t="s">
        <v>241</v>
      </c>
      <c r="K4481" s="2">
        <v>220.0</v>
      </c>
      <c r="L4481" s="101">
        <v>487.3103379123632</v>
      </c>
      <c r="M4481" s="2" t="s">
        <v>362</v>
      </c>
      <c r="N4481" s="2"/>
      <c r="O4481" s="2"/>
      <c r="X4481" s="2"/>
      <c r="Y4481" s="2"/>
      <c r="Z4481" s="2"/>
    </row>
    <row r="4482" ht="10.5" customHeight="1">
      <c r="A4482" s="2"/>
      <c r="B4482" s="2">
        <v>1349580.0</v>
      </c>
      <c r="C4482" s="2" t="s">
        <v>4116</v>
      </c>
      <c r="D4482" s="2">
        <v>9.89161916E9</v>
      </c>
      <c r="E4482" s="2" t="s">
        <v>3953</v>
      </c>
      <c r="F4482" s="2" t="s">
        <v>239</v>
      </c>
      <c r="G4482" s="38">
        <v>41218.385416666664</v>
      </c>
      <c r="H4482" s="100"/>
      <c r="I4482" s="2" t="s">
        <v>4106</v>
      </c>
      <c r="J4482" s="2" t="s">
        <v>241</v>
      </c>
      <c r="K4482" s="2">
        <v>364.0</v>
      </c>
      <c r="L4482" s="101">
        <v>783.0285771583274</v>
      </c>
      <c r="M4482" s="2" t="s">
        <v>362</v>
      </c>
      <c r="N4482" s="2"/>
      <c r="O4482" s="2"/>
      <c r="X4482" s="2"/>
      <c r="Y4482" s="2"/>
      <c r="Z4482" s="2"/>
    </row>
    <row r="4483" ht="10.5" customHeight="1">
      <c r="A4483" s="2"/>
      <c r="B4483" s="2">
        <v>1350010.0</v>
      </c>
      <c r="C4483" s="2" t="s">
        <v>4117</v>
      </c>
      <c r="D4483" s="2">
        <v>9.560296767E9</v>
      </c>
      <c r="E4483" s="2" t="s">
        <v>3953</v>
      </c>
      <c r="F4483" s="2" t="s">
        <v>239</v>
      </c>
      <c r="G4483" s="38">
        <v>41218.604166666664</v>
      </c>
      <c r="H4483" s="100"/>
      <c r="I4483" s="2" t="s">
        <v>4106</v>
      </c>
      <c r="J4483" s="2" t="s">
        <v>241</v>
      </c>
      <c r="K4483" s="2">
        <v>195.0</v>
      </c>
      <c r="L4483" s="101">
        <v>449.82492730371996</v>
      </c>
      <c r="M4483" s="2" t="s">
        <v>362</v>
      </c>
      <c r="N4483" s="2"/>
      <c r="O4483" s="2"/>
      <c r="X4483" s="2"/>
      <c r="Y4483" s="2"/>
      <c r="Z4483" s="2"/>
    </row>
    <row r="4484" ht="10.5" customHeight="1">
      <c r="A4484" s="2"/>
      <c r="B4484" s="2">
        <v>1276522.0</v>
      </c>
      <c r="C4484" s="2" t="s">
        <v>4118</v>
      </c>
      <c r="D4484" s="2">
        <v>8.796007773E9</v>
      </c>
      <c r="E4484" s="2" t="s">
        <v>3953</v>
      </c>
      <c r="F4484" s="2" t="s">
        <v>333</v>
      </c>
      <c r="G4484" s="38">
        <v>41218.729166666664</v>
      </c>
      <c r="H4484" s="100"/>
      <c r="I4484" s="2" t="s">
        <v>4106</v>
      </c>
      <c r="J4484" s="2" t="s">
        <v>241</v>
      </c>
      <c r="K4484" s="2">
        <v>702.1</v>
      </c>
      <c r="L4484" s="101">
        <v>1253.6787325779603</v>
      </c>
      <c r="M4484" s="2" t="s">
        <v>362</v>
      </c>
      <c r="N4484" s="2"/>
      <c r="O4484" s="2"/>
      <c r="X4484" s="2"/>
      <c r="Y4484" s="2"/>
      <c r="Z4484" s="2"/>
    </row>
    <row r="4485" ht="10.5" customHeight="1">
      <c r="A4485" s="2"/>
      <c r="B4485" s="2">
        <v>1344682.0</v>
      </c>
      <c r="C4485" s="2" t="s">
        <v>4119</v>
      </c>
      <c r="D4485" s="2">
        <v>9.508227056E9</v>
      </c>
      <c r="E4485" s="2" t="s">
        <v>3953</v>
      </c>
      <c r="F4485" s="2" t="s">
        <v>258</v>
      </c>
      <c r="G4485" s="38">
        <v>41218.822916666664</v>
      </c>
      <c r="H4485" s="100"/>
      <c r="I4485" s="2" t="s">
        <v>4106</v>
      </c>
      <c r="J4485" s="2" t="s">
        <v>1245</v>
      </c>
      <c r="K4485" s="2">
        <v>750.0</v>
      </c>
      <c r="L4485" s="101">
        <v>550.0</v>
      </c>
      <c r="M4485" s="2" t="s">
        <v>362</v>
      </c>
      <c r="N4485" s="2"/>
      <c r="O4485" s="2"/>
      <c r="X4485" s="2"/>
      <c r="Y4485" s="2"/>
      <c r="Z4485" s="2"/>
    </row>
    <row r="4486" ht="10.5" customHeight="1">
      <c r="A4486" s="2"/>
      <c r="B4486" s="2">
        <v>1329300.0</v>
      </c>
      <c r="C4486" s="2" t="s">
        <v>4120</v>
      </c>
      <c r="D4486" s="2">
        <v>9.004242157E9</v>
      </c>
      <c r="E4486" s="2" t="s">
        <v>3953</v>
      </c>
      <c r="F4486" s="2" t="s">
        <v>239</v>
      </c>
      <c r="G4486" s="38">
        <v>41219.322916666664</v>
      </c>
      <c r="H4486" s="100"/>
      <c r="I4486" s="2" t="s">
        <v>4121</v>
      </c>
      <c r="J4486" s="2" t="s">
        <v>762</v>
      </c>
      <c r="K4486" s="2">
        <v>4960.0</v>
      </c>
      <c r="L4486" s="101">
        <v>4365.0</v>
      </c>
      <c r="M4486" s="2" t="s">
        <v>340</v>
      </c>
      <c r="N4486" s="2"/>
      <c r="O4486" s="2"/>
      <c r="X4486" s="2"/>
      <c r="Y4486" s="2"/>
      <c r="Z4486" s="2"/>
    </row>
    <row r="4487" ht="10.5" customHeight="1">
      <c r="A4487" s="2"/>
      <c r="B4487" s="2">
        <v>1326758.0</v>
      </c>
      <c r="C4487" s="2" t="s">
        <v>4122</v>
      </c>
      <c r="D4487" s="2">
        <v>9.56045216E9</v>
      </c>
      <c r="E4487" s="2" t="s">
        <v>3953</v>
      </c>
      <c r="F4487" s="2" t="s">
        <v>258</v>
      </c>
      <c r="G4487" s="38">
        <v>41219.395833333336</v>
      </c>
      <c r="H4487" s="100"/>
      <c r="I4487" s="2" t="s">
        <v>4121</v>
      </c>
      <c r="J4487" s="2" t="s">
        <v>871</v>
      </c>
      <c r="K4487" s="2">
        <v>1600.0</v>
      </c>
      <c r="L4487" s="101">
        <v>1350.0</v>
      </c>
      <c r="M4487" s="2" t="s">
        <v>348</v>
      </c>
      <c r="N4487" s="2"/>
      <c r="O4487" s="2"/>
      <c r="X4487" s="2"/>
      <c r="Y4487" s="2"/>
      <c r="Z4487" s="2"/>
    </row>
    <row r="4488" ht="10.5" customHeight="1">
      <c r="A4488" s="2"/>
      <c r="B4488" s="2">
        <v>1336402.0</v>
      </c>
      <c r="C4488" s="2" t="s">
        <v>4123</v>
      </c>
      <c r="D4488" s="2">
        <v>9.029086321E9</v>
      </c>
      <c r="E4488" s="2" t="s">
        <v>3953</v>
      </c>
      <c r="F4488" s="2" t="s">
        <v>239</v>
      </c>
      <c r="G4488" s="38">
        <v>41219.541666666664</v>
      </c>
      <c r="H4488" s="100"/>
      <c r="I4488" s="2" t="s">
        <v>4121</v>
      </c>
      <c r="J4488" s="2" t="s">
        <v>871</v>
      </c>
      <c r="K4488" s="2">
        <v>1600.0</v>
      </c>
      <c r="L4488" s="101">
        <v>1350.0</v>
      </c>
      <c r="M4488" s="2" t="s">
        <v>356</v>
      </c>
      <c r="N4488" s="2"/>
      <c r="O4488" s="2"/>
      <c r="X4488" s="2"/>
      <c r="Y4488" s="2"/>
      <c r="Z4488" s="2"/>
    </row>
    <row r="4489" ht="10.5" customHeight="1">
      <c r="A4489" s="2"/>
      <c r="B4489" s="2">
        <v>1326792.0</v>
      </c>
      <c r="C4489" s="2" t="s">
        <v>4122</v>
      </c>
      <c r="D4489" s="2">
        <v>9.56045216E9</v>
      </c>
      <c r="E4489" s="2" t="s">
        <v>3953</v>
      </c>
      <c r="F4489" s="2" t="s">
        <v>258</v>
      </c>
      <c r="G4489" s="38">
        <v>41214.208333333336</v>
      </c>
      <c r="H4489" s="100"/>
      <c r="I4489" s="2" t="s">
        <v>4121</v>
      </c>
      <c r="J4489" s="2" t="s">
        <v>871</v>
      </c>
      <c r="K4489" s="2">
        <v>1600.0</v>
      </c>
      <c r="L4489" s="101">
        <v>1350.0</v>
      </c>
      <c r="M4489" s="2" t="s">
        <v>348</v>
      </c>
      <c r="N4489" s="2"/>
      <c r="O4489" s="2"/>
      <c r="X4489" s="2"/>
      <c r="Y4489" s="2"/>
      <c r="Z4489" s="2"/>
    </row>
    <row r="4490" ht="10.5" customHeight="1">
      <c r="A4490" s="2"/>
      <c r="B4490" s="2">
        <v>1339980.0</v>
      </c>
      <c r="C4490" s="2" t="s">
        <v>2110</v>
      </c>
      <c r="D4490" s="2">
        <v>8.554998606E9</v>
      </c>
      <c r="E4490" s="2" t="s">
        <v>3953</v>
      </c>
      <c r="F4490" s="2" t="s">
        <v>239</v>
      </c>
      <c r="G4490" s="38">
        <v>41214.416666666664</v>
      </c>
      <c r="H4490" s="100"/>
      <c r="I4490" s="2" t="s">
        <v>4121</v>
      </c>
      <c r="J4490" s="2" t="s">
        <v>871</v>
      </c>
      <c r="K4490" s="2">
        <v>1100.0</v>
      </c>
      <c r="L4490" s="101">
        <v>1000.0</v>
      </c>
      <c r="M4490" s="2" t="s">
        <v>376</v>
      </c>
      <c r="N4490" s="2"/>
      <c r="O4490" s="2"/>
      <c r="X4490" s="2"/>
      <c r="Y4490" s="2"/>
      <c r="Z4490" s="2"/>
    </row>
    <row r="4491" ht="10.5" customHeight="1">
      <c r="A4491" s="2"/>
      <c r="B4491" s="2">
        <v>1336880.0</v>
      </c>
      <c r="C4491" s="2" t="s">
        <v>4124</v>
      </c>
      <c r="D4491" s="2">
        <v>9.886423469E9</v>
      </c>
      <c r="E4491" s="2" t="s">
        <v>3953</v>
      </c>
      <c r="F4491" s="2" t="s">
        <v>333</v>
      </c>
      <c r="G4491" s="38">
        <v>41215.416666666664</v>
      </c>
      <c r="H4491" s="100"/>
      <c r="I4491" s="2" t="s">
        <v>4121</v>
      </c>
      <c r="J4491" s="2" t="s">
        <v>871</v>
      </c>
      <c r="K4491" s="2">
        <v>1000.0</v>
      </c>
      <c r="L4491" s="101">
        <v>850.0</v>
      </c>
      <c r="M4491" s="2" t="s">
        <v>340</v>
      </c>
      <c r="N4491" s="2"/>
      <c r="O4491" s="2"/>
      <c r="X4491" s="2"/>
      <c r="Y4491" s="2"/>
      <c r="Z4491" s="2"/>
    </row>
    <row r="4492" ht="10.5" customHeight="1">
      <c r="A4492" s="2"/>
      <c r="B4492" s="2">
        <v>1340942.0</v>
      </c>
      <c r="C4492" s="2" t="s">
        <v>4125</v>
      </c>
      <c r="D4492" s="2">
        <v>8.860661373E9</v>
      </c>
      <c r="E4492" s="2" t="s">
        <v>3953</v>
      </c>
      <c r="F4492" s="2" t="s">
        <v>248</v>
      </c>
      <c r="G4492" s="38">
        <v>41215.708333333336</v>
      </c>
      <c r="H4492" s="100"/>
      <c r="I4492" s="2" t="s">
        <v>4121</v>
      </c>
      <c r="J4492" s="2" t="s">
        <v>871</v>
      </c>
      <c r="K4492" s="2">
        <v>2092.0</v>
      </c>
      <c r="L4492" s="101">
        <v>1801.0</v>
      </c>
      <c r="M4492" s="2" t="s">
        <v>348</v>
      </c>
      <c r="N4492" s="2"/>
      <c r="O4492" s="2"/>
      <c r="X4492" s="2"/>
      <c r="Y4492" s="2"/>
      <c r="Z4492" s="2"/>
    </row>
    <row r="4493" ht="10.5" customHeight="1">
      <c r="A4493" s="2"/>
      <c r="B4493" s="2">
        <v>1340910.0</v>
      </c>
      <c r="C4493" s="2" t="s">
        <v>4125</v>
      </c>
      <c r="D4493" s="2">
        <v>8.860661373E9</v>
      </c>
      <c r="E4493" s="2" t="s">
        <v>3953</v>
      </c>
      <c r="F4493" s="2" t="s">
        <v>248</v>
      </c>
      <c r="G4493" s="38">
        <v>41216.395833333336</v>
      </c>
      <c r="H4493" s="100"/>
      <c r="I4493" s="2" t="s">
        <v>4121</v>
      </c>
      <c r="J4493" s="2" t="s">
        <v>871</v>
      </c>
      <c r="K4493" s="2">
        <v>1600.0</v>
      </c>
      <c r="L4493" s="101">
        <v>1350.0</v>
      </c>
      <c r="M4493" s="2" t="s">
        <v>356</v>
      </c>
      <c r="N4493" s="2"/>
      <c r="O4493" s="2"/>
      <c r="X4493" s="2"/>
      <c r="Y4493" s="2"/>
      <c r="Z4493" s="2"/>
    </row>
    <row r="4494" ht="10.5" customHeight="1">
      <c r="A4494" s="2"/>
      <c r="B4494" s="2">
        <v>1343938.0</v>
      </c>
      <c r="C4494" s="2" t="s">
        <v>4126</v>
      </c>
      <c r="D4494" s="2">
        <v>9.582214979E9</v>
      </c>
      <c r="E4494" s="2" t="s">
        <v>3953</v>
      </c>
      <c r="F4494" s="2" t="s">
        <v>239</v>
      </c>
      <c r="G4494" s="38">
        <v>41216.458333333336</v>
      </c>
      <c r="H4494" s="100"/>
      <c r="I4494" s="2" t="s">
        <v>4121</v>
      </c>
      <c r="J4494" s="2" t="s">
        <v>871</v>
      </c>
      <c r="K4494" s="2">
        <v>1008.0</v>
      </c>
      <c r="L4494" s="101">
        <v>857.0</v>
      </c>
      <c r="M4494" s="2" t="s">
        <v>340</v>
      </c>
      <c r="N4494" s="2"/>
      <c r="O4494" s="2"/>
      <c r="X4494" s="2"/>
      <c r="Y4494" s="2"/>
      <c r="Z4494" s="2"/>
    </row>
    <row r="4495" ht="10.5" customHeight="1">
      <c r="A4495" s="2"/>
      <c r="B4495" s="2">
        <v>1336388.0</v>
      </c>
      <c r="C4495" s="2" t="s">
        <v>4127</v>
      </c>
      <c r="D4495" s="2">
        <v>9.823006673E9</v>
      </c>
      <c r="E4495" s="2" t="s">
        <v>3953</v>
      </c>
      <c r="F4495" s="2" t="s">
        <v>239</v>
      </c>
      <c r="G4495" s="38">
        <v>41216.770833333336</v>
      </c>
      <c r="H4495" s="100"/>
      <c r="I4495" s="2" t="s">
        <v>4128</v>
      </c>
      <c r="J4495" s="2" t="s">
        <v>762</v>
      </c>
      <c r="K4495" s="2">
        <v>2700.0</v>
      </c>
      <c r="L4495" s="101">
        <v>2125.0</v>
      </c>
      <c r="M4495" s="2" t="s">
        <v>340</v>
      </c>
      <c r="N4495" s="2"/>
      <c r="O4495" s="2"/>
      <c r="X4495" s="2"/>
      <c r="Y4495" s="2"/>
      <c r="Z4495" s="2"/>
    </row>
    <row r="4496" ht="10.5" customHeight="1">
      <c r="A4496" s="2"/>
      <c r="B4496" s="2">
        <v>1339984.0</v>
      </c>
      <c r="C4496" s="2" t="s">
        <v>4129</v>
      </c>
      <c r="D4496" s="2">
        <v>9.167993517E9</v>
      </c>
      <c r="E4496" s="2" t="s">
        <v>3953</v>
      </c>
      <c r="F4496" s="2" t="s">
        <v>239</v>
      </c>
      <c r="G4496" s="38">
        <v>41216.770833333336</v>
      </c>
      <c r="H4496" s="100"/>
      <c r="I4496" s="2" t="s">
        <v>4128</v>
      </c>
      <c r="J4496" s="2" t="s">
        <v>871</v>
      </c>
      <c r="K4496" s="2">
        <v>1280.0</v>
      </c>
      <c r="L4496" s="101">
        <v>1100.0</v>
      </c>
      <c r="M4496" s="2" t="s">
        <v>305</v>
      </c>
      <c r="N4496" s="2"/>
      <c r="O4496" s="2"/>
      <c r="X4496" s="2"/>
      <c r="Y4496" s="2"/>
      <c r="Z4496" s="2"/>
    </row>
    <row r="4497" ht="10.5" customHeight="1">
      <c r="A4497" s="2"/>
      <c r="B4497" s="2">
        <v>1342690.0</v>
      </c>
      <c r="C4497" s="2" t="s">
        <v>4130</v>
      </c>
      <c r="D4497" s="2">
        <v>9.313987345E9</v>
      </c>
      <c r="E4497" s="2" t="s">
        <v>3953</v>
      </c>
      <c r="F4497" s="2" t="s">
        <v>248</v>
      </c>
      <c r="G4497" s="38">
        <v>41217.5</v>
      </c>
      <c r="H4497" s="100"/>
      <c r="I4497" s="2" t="s">
        <v>4128</v>
      </c>
      <c r="J4497" s="2" t="s">
        <v>871</v>
      </c>
      <c r="K4497" s="2">
        <v>1700.0</v>
      </c>
      <c r="L4497" s="101">
        <v>1430.0</v>
      </c>
      <c r="M4497" s="2" t="s">
        <v>331</v>
      </c>
      <c r="N4497" s="2"/>
      <c r="O4497" s="2"/>
      <c r="X4497" s="2"/>
      <c r="Y4497" s="2"/>
      <c r="Z4497" s="2"/>
    </row>
    <row r="4498" ht="10.5" customHeight="1">
      <c r="A4498" s="2"/>
      <c r="B4498" s="2">
        <v>1351534.0</v>
      </c>
      <c r="C4498" s="2" t="s">
        <v>4131</v>
      </c>
      <c r="D4498" s="2">
        <v>9.899119711E9</v>
      </c>
      <c r="E4498" s="2" t="s">
        <v>3953</v>
      </c>
      <c r="F4498" s="2" t="s">
        <v>239</v>
      </c>
      <c r="G4498" s="38">
        <v>41215.791666666664</v>
      </c>
      <c r="H4498" s="100"/>
      <c r="I4498" s="2" t="s">
        <v>4128</v>
      </c>
      <c r="J4498" s="2" t="s">
        <v>871</v>
      </c>
      <c r="K4498" s="2">
        <v>1100.0</v>
      </c>
      <c r="L4498" s="101">
        <v>950.0</v>
      </c>
      <c r="M4498" s="2" t="s">
        <v>331</v>
      </c>
      <c r="N4498" s="2"/>
      <c r="O4498" s="2"/>
      <c r="X4498" s="2"/>
      <c r="Y4498" s="2"/>
      <c r="Z4498" s="2"/>
    </row>
    <row r="4499" ht="10.5" customHeight="1">
      <c r="A4499" s="2"/>
      <c r="B4499" s="2">
        <v>1351676.0</v>
      </c>
      <c r="C4499" s="2" t="s">
        <v>4132</v>
      </c>
      <c r="D4499" s="2">
        <v>9.560055177E9</v>
      </c>
      <c r="E4499" s="2" t="s">
        <v>3953</v>
      </c>
      <c r="F4499" s="2" t="s">
        <v>258</v>
      </c>
      <c r="G4499" s="38">
        <v>41216.34375</v>
      </c>
      <c r="H4499" s="100"/>
      <c r="I4499" s="2" t="s">
        <v>4128</v>
      </c>
      <c r="J4499" s="2" t="s">
        <v>871</v>
      </c>
      <c r="K4499" s="2">
        <v>1100.0</v>
      </c>
      <c r="L4499" s="101">
        <v>900.0</v>
      </c>
      <c r="M4499" s="2" t="s">
        <v>305</v>
      </c>
      <c r="N4499" s="2"/>
      <c r="O4499" s="2"/>
      <c r="X4499" s="2"/>
      <c r="Y4499" s="2"/>
      <c r="Z4499" s="2"/>
    </row>
    <row r="4500" ht="10.5" customHeight="1">
      <c r="A4500" s="2"/>
      <c r="B4500" s="2">
        <v>1353066.0</v>
      </c>
      <c r="C4500" s="2" t="s">
        <v>4133</v>
      </c>
      <c r="D4500" s="2">
        <v>9.650806289E9</v>
      </c>
      <c r="E4500" s="2" t="s">
        <v>3953</v>
      </c>
      <c r="F4500" s="2" t="s">
        <v>258</v>
      </c>
      <c r="G4500" s="38">
        <v>41217.083333333336</v>
      </c>
      <c r="H4500" s="100"/>
      <c r="I4500" s="2" t="s">
        <v>4128</v>
      </c>
      <c r="J4500" s="2" t="s">
        <v>871</v>
      </c>
      <c r="K4500" s="2">
        <v>1640.0</v>
      </c>
      <c r="L4500" s="101">
        <v>1407.0</v>
      </c>
      <c r="M4500" s="2" t="s">
        <v>305</v>
      </c>
      <c r="N4500" s="2"/>
      <c r="O4500" s="2"/>
      <c r="X4500" s="2"/>
      <c r="Y4500" s="2"/>
      <c r="Z4500" s="2"/>
    </row>
    <row r="4501" ht="10.5" customHeight="1">
      <c r="A4501" s="2"/>
      <c r="B4501" s="2">
        <v>1346368.0</v>
      </c>
      <c r="C4501" s="2" t="s">
        <v>4134</v>
      </c>
      <c r="D4501" s="2">
        <v>9.899116116E9</v>
      </c>
      <c r="E4501" s="2" t="s">
        <v>3953</v>
      </c>
      <c r="F4501" s="2" t="s">
        <v>258</v>
      </c>
      <c r="G4501" s="38">
        <v>41219.520833333336</v>
      </c>
      <c r="H4501" s="100"/>
      <c r="I4501" s="2" t="s">
        <v>4128</v>
      </c>
      <c r="J4501" s="2" t="s">
        <v>871</v>
      </c>
      <c r="K4501" s="2">
        <v>1340.0</v>
      </c>
      <c r="L4501" s="101">
        <v>1150.0</v>
      </c>
      <c r="M4501" s="2" t="s">
        <v>305</v>
      </c>
      <c r="N4501" s="2"/>
      <c r="O4501" s="2"/>
      <c r="X4501" s="2"/>
      <c r="Y4501" s="2"/>
      <c r="Z4501" s="2"/>
    </row>
    <row r="4502" ht="10.5" customHeight="1">
      <c r="A4502" s="2"/>
      <c r="B4502" s="2">
        <v>1337430.0</v>
      </c>
      <c r="C4502" s="2" t="s">
        <v>3854</v>
      </c>
      <c r="D4502" s="2">
        <v>9.769141942E9</v>
      </c>
      <c r="E4502" s="2" t="s">
        <v>3953</v>
      </c>
      <c r="F4502" s="2" t="s">
        <v>283</v>
      </c>
      <c r="G4502" s="38">
        <v>41219.583333333336</v>
      </c>
      <c r="H4502" s="100"/>
      <c r="I4502" s="2" t="s">
        <v>4135</v>
      </c>
      <c r="J4502" s="2" t="s">
        <v>241</v>
      </c>
      <c r="K4502" s="2">
        <v>111.0</v>
      </c>
      <c r="L4502" s="101">
        <v>263.2811720698255</v>
      </c>
      <c r="M4502" s="2" t="s">
        <v>354</v>
      </c>
      <c r="N4502" s="2"/>
      <c r="O4502" s="2"/>
      <c r="X4502" s="2"/>
      <c r="Y4502" s="2"/>
      <c r="Z4502" s="2"/>
    </row>
    <row r="4503" ht="10.5" customHeight="1">
      <c r="A4503" s="2"/>
      <c r="B4503" s="2">
        <v>1337150.0</v>
      </c>
      <c r="C4503" s="2" t="s">
        <v>4136</v>
      </c>
      <c r="D4503" s="2">
        <v>9.953217479E9</v>
      </c>
      <c r="E4503" s="2" t="s">
        <v>3953</v>
      </c>
      <c r="F4503" s="2" t="s">
        <v>239</v>
      </c>
      <c r="G4503" s="38">
        <v>41220.395833333336</v>
      </c>
      <c r="H4503" s="100"/>
      <c r="I4503" s="2" t="s">
        <v>4135</v>
      </c>
      <c r="J4503" s="2" t="s">
        <v>241</v>
      </c>
      <c r="K4503" s="2">
        <v>348.0</v>
      </c>
      <c r="L4503" s="101">
        <v>789.8435162094765</v>
      </c>
      <c r="M4503" s="2" t="s">
        <v>354</v>
      </c>
      <c r="N4503" s="2"/>
      <c r="O4503" s="2"/>
      <c r="X4503" s="2"/>
      <c r="Y4503" s="2"/>
      <c r="Z4503" s="2"/>
    </row>
    <row r="4504" ht="10.5" customHeight="1">
      <c r="A4504" s="2"/>
      <c r="B4504" s="2">
        <v>1338048.0</v>
      </c>
      <c r="C4504" s="2" t="s">
        <v>4105</v>
      </c>
      <c r="D4504" s="2">
        <v>9.711210177E9</v>
      </c>
      <c r="E4504" s="2" t="s">
        <v>3953</v>
      </c>
      <c r="F4504" s="2" t="s">
        <v>333</v>
      </c>
      <c r="G4504" s="38">
        <v>41220.583333333336</v>
      </c>
      <c r="H4504" s="100"/>
      <c r="I4504" s="2" t="s">
        <v>4135</v>
      </c>
      <c r="J4504" s="2" t="s">
        <v>241</v>
      </c>
      <c r="K4504" s="2">
        <v>109.0</v>
      </c>
      <c r="L4504" s="101">
        <v>258.9650872817956</v>
      </c>
      <c r="M4504" s="2" t="s">
        <v>354</v>
      </c>
      <c r="N4504" s="2"/>
      <c r="O4504" s="2"/>
      <c r="X4504" s="2"/>
      <c r="Y4504" s="2"/>
      <c r="Z4504" s="2"/>
    </row>
    <row r="4505" ht="10.5" customHeight="1">
      <c r="A4505" s="2"/>
      <c r="B4505" s="2">
        <v>1338992.0</v>
      </c>
      <c r="C4505" s="2" t="s">
        <v>4137</v>
      </c>
      <c r="D4505" s="2">
        <v>9.699457477E9</v>
      </c>
      <c r="E4505" s="2" t="s">
        <v>3953</v>
      </c>
      <c r="F4505" s="2" t="s">
        <v>239</v>
      </c>
      <c r="G4505" s="38">
        <v>41215.458333333336</v>
      </c>
      <c r="H4505" s="100"/>
      <c r="I4505" s="2" t="s">
        <v>4135</v>
      </c>
      <c r="J4505" s="2" t="s">
        <v>241</v>
      </c>
      <c r="K4505" s="2">
        <v>472.0</v>
      </c>
      <c r="L4505" s="101">
        <v>1113.549875311721</v>
      </c>
      <c r="M4505" s="2" t="s">
        <v>354</v>
      </c>
      <c r="N4505" s="2"/>
      <c r="O4505" s="2"/>
      <c r="X4505" s="2"/>
      <c r="Y4505" s="2"/>
      <c r="Z4505" s="2"/>
    </row>
    <row r="4506" ht="10.5" customHeight="1">
      <c r="A4506" s="2"/>
      <c r="B4506" s="2">
        <v>1339638.0</v>
      </c>
      <c r="C4506" s="2" t="s">
        <v>4138</v>
      </c>
      <c r="D4506" s="2">
        <v>7.838338456E9</v>
      </c>
      <c r="E4506" s="2" t="s">
        <v>3953</v>
      </c>
      <c r="F4506" s="2" t="s">
        <v>239</v>
      </c>
      <c r="G4506" s="38">
        <v>41215.541666666664</v>
      </c>
      <c r="H4506" s="100"/>
      <c r="I4506" s="2" t="s">
        <v>4135</v>
      </c>
      <c r="J4506" s="2" t="s">
        <v>241</v>
      </c>
      <c r="K4506" s="2">
        <v>414.0</v>
      </c>
      <c r="L4506" s="101">
        <v>962.4869077306736</v>
      </c>
      <c r="M4506" s="2" t="s">
        <v>354</v>
      </c>
      <c r="N4506" s="2"/>
      <c r="O4506" s="2"/>
      <c r="X4506" s="2"/>
      <c r="Y4506" s="2"/>
      <c r="Z4506" s="2"/>
    </row>
    <row r="4507" ht="10.5" customHeight="1">
      <c r="A4507" s="2"/>
      <c r="B4507" s="2">
        <v>1341126.0</v>
      </c>
      <c r="C4507" s="2" t="s">
        <v>4139</v>
      </c>
      <c r="D4507" s="2">
        <v>9.871116862E9</v>
      </c>
      <c r="E4507" s="2" t="s">
        <v>3953</v>
      </c>
      <c r="F4507" s="2" t="s">
        <v>239</v>
      </c>
      <c r="G4507" s="38">
        <v>41215.625</v>
      </c>
      <c r="H4507" s="100"/>
      <c r="I4507" s="2" t="s">
        <v>4135</v>
      </c>
      <c r="J4507" s="2" t="s">
        <v>241</v>
      </c>
      <c r="K4507" s="2">
        <v>112.0</v>
      </c>
      <c r="L4507" s="101">
        <v>263.2811720698255</v>
      </c>
      <c r="M4507" s="2" t="s">
        <v>354</v>
      </c>
      <c r="N4507" s="2"/>
      <c r="O4507" s="2"/>
      <c r="X4507" s="2"/>
      <c r="Y4507" s="2"/>
      <c r="Z4507" s="2"/>
    </row>
    <row r="4508" ht="10.5" customHeight="1">
      <c r="A4508" s="2"/>
      <c r="B4508" s="2">
        <v>1342162.0</v>
      </c>
      <c r="C4508" s="2" t="s">
        <v>4140</v>
      </c>
      <c r="D4508" s="2">
        <v>9.958004834E9</v>
      </c>
      <c r="E4508" s="2" t="s">
        <v>3953</v>
      </c>
      <c r="F4508" s="2" t="s">
        <v>283</v>
      </c>
      <c r="G4508" s="38">
        <v>41215.802083333336</v>
      </c>
      <c r="H4508" s="100"/>
      <c r="I4508" s="2" t="s">
        <v>4135</v>
      </c>
      <c r="J4508" s="2" t="s">
        <v>241</v>
      </c>
      <c r="K4508" s="2">
        <v>110.0</v>
      </c>
      <c r="L4508" s="101">
        <v>258.9650872817956</v>
      </c>
      <c r="M4508" s="2" t="s">
        <v>354</v>
      </c>
      <c r="N4508" s="2"/>
      <c r="O4508" s="2"/>
      <c r="X4508" s="2"/>
      <c r="Y4508" s="2"/>
      <c r="Z4508" s="2"/>
    </row>
    <row r="4509" ht="10.5" customHeight="1">
      <c r="A4509" s="2"/>
      <c r="B4509" s="2">
        <v>1342694.0</v>
      </c>
      <c r="C4509" s="2" t="s">
        <v>4064</v>
      </c>
      <c r="D4509" s="2">
        <v>9.949997612E9</v>
      </c>
      <c r="E4509" s="2" t="s">
        <v>3953</v>
      </c>
      <c r="F4509" s="2" t="s">
        <v>239</v>
      </c>
      <c r="G4509" s="38">
        <v>41216.333333333336</v>
      </c>
      <c r="H4509" s="100"/>
      <c r="I4509" s="2" t="s">
        <v>4135</v>
      </c>
      <c r="J4509" s="2" t="s">
        <v>241</v>
      </c>
      <c r="K4509" s="2">
        <v>135.0</v>
      </c>
      <c r="L4509" s="101">
        <v>323.70635910224445</v>
      </c>
      <c r="M4509" s="2" t="s">
        <v>354</v>
      </c>
      <c r="N4509" s="2"/>
      <c r="O4509" s="2"/>
      <c r="X4509" s="2"/>
      <c r="Y4509" s="2"/>
      <c r="Z4509" s="2"/>
    </row>
    <row r="4510" ht="10.5" customHeight="1">
      <c r="A4510" s="2"/>
      <c r="B4510" s="2">
        <v>1345096.0</v>
      </c>
      <c r="C4510" s="2" t="s">
        <v>4141</v>
      </c>
      <c r="D4510" s="2">
        <v>9.582279814E9</v>
      </c>
      <c r="E4510" s="2" t="s">
        <v>3953</v>
      </c>
      <c r="F4510" s="2" t="s">
        <v>239</v>
      </c>
      <c r="G4510" s="38">
        <v>41216.5625</v>
      </c>
      <c r="H4510" s="100"/>
      <c r="I4510" s="2" t="s">
        <v>4135</v>
      </c>
      <c r="J4510" s="2" t="s">
        <v>241</v>
      </c>
      <c r="K4510" s="2">
        <v>367.0</v>
      </c>
      <c r="L4510" s="101">
        <v>867.5330423940153</v>
      </c>
      <c r="M4510" s="2" t="s">
        <v>354</v>
      </c>
      <c r="N4510" s="2"/>
      <c r="O4510" s="2"/>
      <c r="X4510" s="2"/>
      <c r="Y4510" s="2"/>
      <c r="Z4510" s="2"/>
    </row>
    <row r="4511" ht="10.5" customHeight="1">
      <c r="A4511" s="2"/>
      <c r="B4511" s="2">
        <v>1345524.0</v>
      </c>
      <c r="C4511" s="2" t="s">
        <v>4142</v>
      </c>
      <c r="D4511" s="2">
        <v>9.810684808E9</v>
      </c>
      <c r="E4511" s="2" t="s">
        <v>3953</v>
      </c>
      <c r="F4511" s="2" t="s">
        <v>248</v>
      </c>
      <c r="G4511" s="38">
        <v>41216.770833333336</v>
      </c>
      <c r="H4511" s="100"/>
      <c r="I4511" s="2" t="s">
        <v>4135</v>
      </c>
      <c r="J4511" s="2" t="s">
        <v>241</v>
      </c>
      <c r="K4511" s="2">
        <v>415.0</v>
      </c>
      <c r="L4511" s="101">
        <v>966.8029925187035</v>
      </c>
      <c r="M4511" s="2" t="s">
        <v>354</v>
      </c>
      <c r="N4511" s="2"/>
      <c r="O4511" s="2"/>
      <c r="X4511" s="2"/>
      <c r="Y4511" s="2"/>
      <c r="Z4511" s="2"/>
    </row>
    <row r="4512" ht="10.5" customHeight="1">
      <c r="A4512" s="2"/>
      <c r="B4512" s="2">
        <v>1342598.0</v>
      </c>
      <c r="C4512" s="2" t="s">
        <v>4143</v>
      </c>
      <c r="D4512" s="2">
        <v>9.815183593E9</v>
      </c>
      <c r="E4512" s="2" t="s">
        <v>3953</v>
      </c>
      <c r="F4512" s="2" t="s">
        <v>258</v>
      </c>
      <c r="G4512" s="38">
        <v>41216.875</v>
      </c>
      <c r="H4512" s="100"/>
      <c r="I4512" s="2" t="s">
        <v>4135</v>
      </c>
      <c r="J4512" s="2" t="s">
        <v>1245</v>
      </c>
      <c r="K4512" s="2">
        <v>600.0</v>
      </c>
      <c r="L4512" s="101">
        <v>500.0</v>
      </c>
      <c r="M4512" s="2" t="s">
        <v>354</v>
      </c>
      <c r="N4512" s="2"/>
      <c r="O4512" s="2"/>
      <c r="X4512" s="2"/>
      <c r="Y4512" s="2"/>
      <c r="Z4512" s="2"/>
    </row>
    <row r="4513" ht="10.5" customHeight="1">
      <c r="A4513" s="2"/>
      <c r="B4513" s="2">
        <v>1331776.0</v>
      </c>
      <c r="C4513" s="2" t="s">
        <v>4144</v>
      </c>
      <c r="D4513" s="2">
        <v>9.818468658E9</v>
      </c>
      <c r="E4513" s="2" t="s">
        <v>3953</v>
      </c>
      <c r="F4513" s="2" t="s">
        <v>258</v>
      </c>
      <c r="G4513" s="38">
        <v>41217.708333333336</v>
      </c>
      <c r="H4513" s="100"/>
      <c r="I4513" s="2" t="s">
        <v>4135</v>
      </c>
      <c r="J4513" s="2" t="s">
        <v>241</v>
      </c>
      <c r="K4513" s="2">
        <v>608.0</v>
      </c>
      <c r="L4513" s="101">
        <v>1368.1988778054865</v>
      </c>
      <c r="M4513" s="2" t="s">
        <v>354</v>
      </c>
      <c r="N4513" s="2"/>
      <c r="O4513" s="2"/>
      <c r="X4513" s="2"/>
      <c r="Y4513" s="2"/>
      <c r="Z4513" s="2"/>
    </row>
    <row r="4514" ht="10.5" customHeight="1">
      <c r="A4514" s="2"/>
      <c r="B4514" s="2">
        <v>1350234.0</v>
      </c>
      <c r="C4514" s="2" t="s">
        <v>1553</v>
      </c>
      <c r="D4514" s="2">
        <v>9.619175873E9</v>
      </c>
      <c r="E4514" s="2" t="s">
        <v>3953</v>
      </c>
      <c r="F4514" s="2" t="s">
        <v>239</v>
      </c>
      <c r="G4514" s="38">
        <v>41218.291666666664</v>
      </c>
      <c r="H4514" s="100"/>
      <c r="I4514" s="2" t="s">
        <v>4135</v>
      </c>
      <c r="J4514" s="2" t="s">
        <v>241</v>
      </c>
      <c r="K4514" s="2">
        <v>342.0</v>
      </c>
      <c r="L4514" s="101">
        <v>794.1596009975065</v>
      </c>
      <c r="M4514" s="2" t="s">
        <v>354</v>
      </c>
      <c r="N4514" s="2"/>
      <c r="O4514" s="2"/>
      <c r="X4514" s="2"/>
      <c r="Y4514" s="2"/>
      <c r="Z4514" s="2"/>
    </row>
    <row r="4515" ht="10.5" customHeight="1">
      <c r="A4515" s="2"/>
      <c r="B4515" s="2">
        <v>1351178.0</v>
      </c>
      <c r="C4515" s="2" t="s">
        <v>2605</v>
      </c>
      <c r="D4515" s="2">
        <v>9.833479961E9</v>
      </c>
      <c r="E4515" s="2" t="s">
        <v>3953</v>
      </c>
      <c r="F4515" s="2" t="s">
        <v>283</v>
      </c>
      <c r="G4515" s="38">
        <v>41218.427083333336</v>
      </c>
      <c r="H4515" s="100"/>
      <c r="I4515" s="2" t="s">
        <v>4135</v>
      </c>
      <c r="J4515" s="2" t="s">
        <v>241</v>
      </c>
      <c r="K4515" s="2">
        <v>253.0</v>
      </c>
      <c r="L4515" s="101">
        <v>595.6197007481298</v>
      </c>
      <c r="M4515" s="2" t="s">
        <v>354</v>
      </c>
      <c r="N4515" s="2"/>
      <c r="O4515" s="2"/>
      <c r="X4515" s="2"/>
      <c r="Y4515" s="2"/>
      <c r="Z4515" s="2"/>
    </row>
    <row r="4516" ht="10.5" customHeight="1">
      <c r="A4516" s="2"/>
      <c r="B4516" s="2">
        <v>1349568.0</v>
      </c>
      <c r="C4516" s="2" t="s">
        <v>4145</v>
      </c>
      <c r="D4516" s="2">
        <v>9.650490373E9</v>
      </c>
      <c r="E4516" s="2" t="s">
        <v>3953</v>
      </c>
      <c r="F4516" s="2" t="s">
        <v>258</v>
      </c>
      <c r="G4516" s="38">
        <v>41218.729166666664</v>
      </c>
      <c r="H4516" s="100"/>
      <c r="I4516" s="2" t="s">
        <v>4135</v>
      </c>
      <c r="J4516" s="2" t="s">
        <v>241</v>
      </c>
      <c r="K4516" s="2">
        <v>287.0</v>
      </c>
      <c r="L4516" s="101">
        <v>686.2574812967583</v>
      </c>
      <c r="M4516" s="2" t="s">
        <v>354</v>
      </c>
      <c r="N4516" s="2"/>
      <c r="O4516" s="2"/>
      <c r="X4516" s="2"/>
      <c r="Y4516" s="2"/>
      <c r="Z4516" s="2"/>
    </row>
    <row r="4517" ht="10.5" customHeight="1">
      <c r="A4517" s="2"/>
      <c r="B4517" s="2">
        <v>1352408.0</v>
      </c>
      <c r="C4517" s="2" t="s">
        <v>4105</v>
      </c>
      <c r="D4517" s="2">
        <v>9.711210177E9</v>
      </c>
      <c r="E4517" s="2" t="s">
        <v>3953</v>
      </c>
      <c r="F4517" s="2" t="s">
        <v>333</v>
      </c>
      <c r="G4517" s="38">
        <v>41219.322916666664</v>
      </c>
      <c r="H4517" s="100"/>
      <c r="I4517" s="2" t="s">
        <v>4135</v>
      </c>
      <c r="J4517" s="2" t="s">
        <v>241</v>
      </c>
      <c r="K4517" s="2">
        <v>111.0</v>
      </c>
      <c r="L4517" s="101">
        <v>258.9650872817956</v>
      </c>
      <c r="M4517" s="2" t="s">
        <v>354</v>
      </c>
      <c r="N4517" s="2"/>
      <c r="O4517" s="2"/>
      <c r="X4517" s="2"/>
      <c r="Y4517" s="2"/>
      <c r="Z4517" s="2"/>
    </row>
    <row r="4518" ht="10.5" customHeight="1">
      <c r="A4518" s="2"/>
      <c r="B4518" s="2">
        <v>1347470.0</v>
      </c>
      <c r="C4518" s="2" t="s">
        <v>4146</v>
      </c>
      <c r="D4518" s="2">
        <v>9.650990864E9</v>
      </c>
      <c r="E4518" s="2" t="s">
        <v>3953</v>
      </c>
      <c r="F4518" s="2" t="s">
        <v>258</v>
      </c>
      <c r="G4518" s="38">
        <v>41219.395833333336</v>
      </c>
      <c r="H4518" s="100"/>
      <c r="I4518" s="2" t="s">
        <v>4135</v>
      </c>
      <c r="J4518" s="2" t="s">
        <v>241</v>
      </c>
      <c r="K4518" s="2">
        <v>136.0</v>
      </c>
      <c r="L4518" s="101">
        <v>306.44201995012475</v>
      </c>
      <c r="M4518" s="2" t="s">
        <v>354</v>
      </c>
      <c r="N4518" s="2"/>
      <c r="O4518" s="2"/>
      <c r="X4518" s="2"/>
      <c r="Y4518" s="2"/>
      <c r="Z4518" s="2"/>
    </row>
    <row r="4519" ht="10.5" customHeight="1">
      <c r="A4519" s="2"/>
      <c r="B4519" s="2">
        <v>1355550.0</v>
      </c>
      <c r="C4519" s="2" t="s">
        <v>4147</v>
      </c>
      <c r="D4519" s="2">
        <v>8.108341111E9</v>
      </c>
      <c r="E4519" s="2" t="s">
        <v>3953</v>
      </c>
      <c r="F4519" s="2" t="s">
        <v>239</v>
      </c>
      <c r="G4519" s="38">
        <v>41219.604166666664</v>
      </c>
      <c r="H4519" s="100"/>
      <c r="I4519" s="2" t="s">
        <v>4135</v>
      </c>
      <c r="J4519" s="2" t="s">
        <v>241</v>
      </c>
      <c r="K4519" s="2">
        <v>390.0</v>
      </c>
      <c r="L4519" s="101">
        <v>789.8435162094765</v>
      </c>
      <c r="M4519" s="2" t="s">
        <v>354</v>
      </c>
      <c r="N4519" s="2"/>
      <c r="O4519" s="2"/>
      <c r="X4519" s="2"/>
      <c r="Y4519" s="2"/>
      <c r="Z4519" s="2"/>
    </row>
    <row r="4520" ht="10.5" customHeight="1">
      <c r="A4520" s="2"/>
      <c r="B4520" s="2">
        <v>1355226.0</v>
      </c>
      <c r="C4520" s="2" t="s">
        <v>3956</v>
      </c>
      <c r="D4520" s="2">
        <v>8.527925777E9</v>
      </c>
      <c r="E4520" s="2" t="s">
        <v>3953</v>
      </c>
      <c r="F4520" s="2" t="s">
        <v>333</v>
      </c>
      <c r="G4520" s="38">
        <v>41219.739583333336</v>
      </c>
      <c r="H4520" s="100"/>
      <c r="I4520" s="2" t="s">
        <v>4135</v>
      </c>
      <c r="J4520" s="2" t="s">
        <v>241</v>
      </c>
      <c r="K4520" s="2">
        <v>148.0</v>
      </c>
      <c r="L4520" s="101">
        <v>297.8098503740649</v>
      </c>
      <c r="M4520" s="2" t="s">
        <v>354</v>
      </c>
      <c r="N4520" s="2"/>
      <c r="O4520" s="2"/>
      <c r="X4520" s="2"/>
      <c r="Y4520" s="2"/>
      <c r="Z4520" s="2"/>
    </row>
    <row r="4521" ht="10.5" customHeight="1">
      <c r="A4521" s="2"/>
      <c r="B4521" s="2">
        <v>1332284.0</v>
      </c>
      <c r="C4521" s="2" t="s">
        <v>4148</v>
      </c>
      <c r="D4521" s="2">
        <v>9.717114446E9</v>
      </c>
      <c r="E4521" s="2" t="s">
        <v>3953</v>
      </c>
      <c r="F4521" s="2" t="s">
        <v>239</v>
      </c>
      <c r="G4521" s="38">
        <v>41220.354166666664</v>
      </c>
      <c r="H4521" s="100"/>
      <c r="I4521" s="2" t="s">
        <v>4149</v>
      </c>
      <c r="J4521" s="2" t="s">
        <v>241</v>
      </c>
      <c r="K4521" s="2">
        <v>457.0</v>
      </c>
      <c r="L4521" s="101">
        <v>901.6056481011486</v>
      </c>
      <c r="M4521" s="2" t="s">
        <v>260</v>
      </c>
      <c r="N4521" s="2"/>
      <c r="O4521" s="2"/>
      <c r="X4521" s="2"/>
      <c r="Y4521" s="2"/>
      <c r="Z4521" s="2"/>
    </row>
    <row r="4522" ht="10.5" customHeight="1">
      <c r="A4522" s="2"/>
      <c r="B4522" s="2">
        <v>1332454.0</v>
      </c>
      <c r="C4522" s="2" t="s">
        <v>4150</v>
      </c>
      <c r="D4522" s="2">
        <v>9.810154673E9</v>
      </c>
      <c r="E4522" s="2" t="s">
        <v>3953</v>
      </c>
      <c r="F4522" s="2" t="s">
        <v>239</v>
      </c>
      <c r="G4522" s="38">
        <v>41220.520833333336</v>
      </c>
      <c r="H4522" s="100"/>
      <c r="I4522" s="2" t="s">
        <v>4149</v>
      </c>
      <c r="J4522" s="2" t="s">
        <v>241</v>
      </c>
      <c r="K4522" s="2">
        <v>201.0</v>
      </c>
      <c r="L4522" s="101">
        <v>397.5583960131049</v>
      </c>
      <c r="M4522" s="2" t="s">
        <v>260</v>
      </c>
      <c r="N4522" s="2"/>
      <c r="O4522" s="2"/>
      <c r="X4522" s="2"/>
      <c r="Y4522" s="2"/>
      <c r="Z4522" s="2"/>
    </row>
    <row r="4523" ht="10.5" customHeight="1">
      <c r="A4523" s="2"/>
      <c r="B4523" s="2">
        <v>1330562.0</v>
      </c>
      <c r="C4523" s="2" t="s">
        <v>4151</v>
      </c>
      <c r="D4523" s="2">
        <v>8.587803339E9</v>
      </c>
      <c r="E4523" s="2" t="s">
        <v>3953</v>
      </c>
      <c r="F4523" s="2" t="s">
        <v>239</v>
      </c>
      <c r="G4523" s="38">
        <v>41220.71875</v>
      </c>
      <c r="H4523" s="100"/>
      <c r="I4523" s="2" t="s">
        <v>4149</v>
      </c>
      <c r="J4523" s="2" t="s">
        <v>241</v>
      </c>
      <c r="K4523" s="2">
        <v>189.0</v>
      </c>
      <c r="L4523" s="101">
        <v>354.9628535831294</v>
      </c>
      <c r="M4523" s="2" t="s">
        <v>260</v>
      </c>
      <c r="N4523" s="2"/>
      <c r="O4523" s="2"/>
      <c r="X4523" s="2"/>
      <c r="Y4523" s="2"/>
      <c r="Z4523" s="2"/>
    </row>
    <row r="4524" ht="10.5" customHeight="1">
      <c r="A4524" s="2"/>
      <c r="B4524" s="2">
        <v>1334570.0</v>
      </c>
      <c r="C4524" s="2" t="s">
        <v>4152</v>
      </c>
      <c r="D4524" s="2">
        <v>9.899653115E9</v>
      </c>
      <c r="E4524" s="2" t="s">
        <v>3953</v>
      </c>
      <c r="F4524" s="2" t="s">
        <v>248</v>
      </c>
      <c r="G4524" s="38">
        <v>41214.041666666664</v>
      </c>
      <c r="H4524" s="100"/>
      <c r="I4524" s="2" t="s">
        <v>4149</v>
      </c>
      <c r="J4524" s="2" t="s">
        <v>241</v>
      </c>
      <c r="K4524" s="2">
        <v>354.0</v>
      </c>
      <c r="L4524" s="101">
        <v>692.1775644871022</v>
      </c>
      <c r="M4524" s="2" t="s">
        <v>260</v>
      </c>
      <c r="N4524" s="2"/>
      <c r="O4524" s="2"/>
      <c r="X4524" s="2"/>
      <c r="Y4524" s="2"/>
      <c r="Z4524" s="2"/>
    </row>
    <row r="4525" ht="10.5" customHeight="1">
      <c r="A4525" s="2"/>
      <c r="B4525" s="2">
        <v>1336432.0</v>
      </c>
      <c r="C4525" s="2" t="s">
        <v>4153</v>
      </c>
      <c r="D4525" s="2">
        <v>8.800437563E9</v>
      </c>
      <c r="E4525" s="2" t="s">
        <v>3953</v>
      </c>
      <c r="F4525" s="2" t="s">
        <v>248</v>
      </c>
      <c r="G4525" s="38">
        <v>41214.197916666664</v>
      </c>
      <c r="H4525" s="100"/>
      <c r="I4525" s="2" t="s">
        <v>4149</v>
      </c>
      <c r="J4525" s="2" t="s">
        <v>241</v>
      </c>
      <c r="K4525" s="2">
        <v>100.0</v>
      </c>
      <c r="L4525" s="101">
        <v>170.3821697199021</v>
      </c>
      <c r="M4525" s="2" t="s">
        <v>260</v>
      </c>
      <c r="N4525" s="2"/>
      <c r="O4525" s="2"/>
      <c r="X4525" s="2"/>
      <c r="Y4525" s="2"/>
      <c r="Z4525" s="2"/>
    </row>
    <row r="4526" ht="10.5" customHeight="1">
      <c r="A4526" s="2"/>
      <c r="B4526" s="2">
        <v>1335134.0</v>
      </c>
      <c r="C4526" s="2" t="s">
        <v>4154</v>
      </c>
      <c r="D4526" s="2">
        <v>9.212456866E9</v>
      </c>
      <c r="E4526" s="2" t="s">
        <v>3953</v>
      </c>
      <c r="F4526" s="2" t="s">
        <v>239</v>
      </c>
      <c r="G4526" s="38">
        <v>41214.239583333336</v>
      </c>
      <c r="H4526" s="100"/>
      <c r="I4526" s="2" t="s">
        <v>4149</v>
      </c>
      <c r="J4526" s="2" t="s">
        <v>241</v>
      </c>
      <c r="K4526" s="2">
        <v>378.0</v>
      </c>
      <c r="L4526" s="101">
        <v>633.5478680611424</v>
      </c>
      <c r="M4526" s="2" t="s">
        <v>284</v>
      </c>
      <c r="N4526" s="2"/>
      <c r="O4526" s="2"/>
      <c r="X4526" s="2"/>
      <c r="Y4526" s="2"/>
      <c r="Z4526" s="2"/>
    </row>
    <row r="4527" ht="10.5" customHeight="1">
      <c r="A4527" s="2"/>
      <c r="B4527" s="2">
        <v>1335598.0</v>
      </c>
      <c r="C4527" s="2" t="s">
        <v>4155</v>
      </c>
      <c r="D4527" s="2">
        <v>9.826309119E9</v>
      </c>
      <c r="E4527" s="2" t="s">
        <v>3953</v>
      </c>
      <c r="F4527" s="2" t="s">
        <v>239</v>
      </c>
      <c r="G4527" s="38">
        <v>41214.9375</v>
      </c>
      <c r="H4527" s="100"/>
      <c r="I4527" s="2" t="s">
        <v>4149</v>
      </c>
      <c r="J4527" s="2" t="s">
        <v>241</v>
      </c>
      <c r="K4527" s="2">
        <v>324.0</v>
      </c>
      <c r="L4527" s="101">
        <v>543.0410297666934</v>
      </c>
      <c r="M4527" s="2" t="s">
        <v>284</v>
      </c>
      <c r="N4527" s="2"/>
      <c r="O4527" s="2"/>
      <c r="X4527" s="2"/>
      <c r="Y4527" s="2"/>
      <c r="Z4527" s="2"/>
    </row>
    <row r="4528" ht="10.5" customHeight="1">
      <c r="A4528" s="2"/>
      <c r="B4528" s="2">
        <v>1336426.0</v>
      </c>
      <c r="C4528" s="2" t="s">
        <v>3957</v>
      </c>
      <c r="D4528" s="2">
        <v>9.650260206E9</v>
      </c>
      <c r="E4528" s="2" t="s">
        <v>3953</v>
      </c>
      <c r="F4528" s="2" t="s">
        <v>239</v>
      </c>
      <c r="G4528" s="38">
        <v>41215.104166666664</v>
      </c>
      <c r="H4528" s="100"/>
      <c r="I4528" s="2" t="s">
        <v>4149</v>
      </c>
      <c r="J4528" s="2" t="s">
        <v>241</v>
      </c>
      <c r="K4528" s="2">
        <v>100.0</v>
      </c>
      <c r="L4528" s="101">
        <v>141.98514143325175</v>
      </c>
      <c r="M4528" s="2" t="s">
        <v>260</v>
      </c>
      <c r="N4528" s="2"/>
      <c r="O4528" s="2"/>
      <c r="X4528" s="2"/>
      <c r="Y4528" s="2"/>
      <c r="Z4528" s="2"/>
    </row>
    <row r="4529" ht="10.5" customHeight="1">
      <c r="A4529" s="2"/>
      <c r="B4529" s="2">
        <v>1331672.0</v>
      </c>
      <c r="C4529" s="2" t="s">
        <v>4156</v>
      </c>
      <c r="D4529" s="2">
        <v>9.650192452E9</v>
      </c>
      <c r="E4529" s="2" t="s">
        <v>3953</v>
      </c>
      <c r="F4529" s="2" t="s">
        <v>258</v>
      </c>
      <c r="G4529" s="38">
        <v>41215.145833333336</v>
      </c>
      <c r="H4529" s="100"/>
      <c r="I4529" s="2" t="s">
        <v>4149</v>
      </c>
      <c r="J4529" s="2" t="s">
        <v>241</v>
      </c>
      <c r="K4529" s="2">
        <v>486.0</v>
      </c>
      <c r="L4529" s="101">
        <v>1019.9263386533196</v>
      </c>
      <c r="M4529" s="2" t="s">
        <v>294</v>
      </c>
      <c r="N4529" s="2"/>
      <c r="O4529" s="2"/>
      <c r="X4529" s="2"/>
      <c r="Y4529" s="2"/>
      <c r="Z4529" s="2"/>
    </row>
    <row r="4530" ht="10.5" customHeight="1">
      <c r="A4530" s="2"/>
      <c r="B4530" s="2">
        <v>1331020.0</v>
      </c>
      <c r="C4530" s="2" t="s">
        <v>4157</v>
      </c>
      <c r="D4530" s="2">
        <v>9.871324244E9</v>
      </c>
      <c r="E4530" s="2" t="s">
        <v>3953</v>
      </c>
      <c r="F4530" s="2" t="s">
        <v>258</v>
      </c>
      <c r="G4530" s="38">
        <v>41215.260416666664</v>
      </c>
      <c r="H4530" s="100"/>
      <c r="I4530" s="2" t="s">
        <v>4149</v>
      </c>
      <c r="J4530" s="2" t="s">
        <v>871</v>
      </c>
      <c r="K4530" s="2">
        <v>1000.0</v>
      </c>
      <c r="L4530" s="101">
        <v>850.0</v>
      </c>
      <c r="M4530" s="2" t="s">
        <v>279</v>
      </c>
      <c r="N4530" s="2"/>
      <c r="O4530" s="2"/>
      <c r="X4530" s="2"/>
      <c r="Y4530" s="2"/>
      <c r="Z4530" s="2"/>
    </row>
    <row r="4531" ht="10.5" customHeight="1">
      <c r="A4531" s="2"/>
      <c r="B4531" s="2">
        <v>1337514.0</v>
      </c>
      <c r="C4531" s="2" t="s">
        <v>4107</v>
      </c>
      <c r="D4531" s="2">
        <v>9.9101281E9</v>
      </c>
      <c r="E4531" s="2" t="s">
        <v>3953</v>
      </c>
      <c r="F4531" s="2" t="s">
        <v>239</v>
      </c>
      <c r="G4531" s="38">
        <v>41215.270833333336</v>
      </c>
      <c r="H4531" s="100"/>
      <c r="I4531" s="2" t="s">
        <v>4149</v>
      </c>
      <c r="J4531" s="2" t="s">
        <v>241</v>
      </c>
      <c r="K4531" s="2">
        <v>155.0</v>
      </c>
      <c r="L4531" s="101">
        <v>313.53291151194645</v>
      </c>
      <c r="M4531" s="2" t="s">
        <v>294</v>
      </c>
      <c r="N4531" s="2"/>
      <c r="O4531" s="2"/>
      <c r="X4531" s="2"/>
      <c r="Y4531" s="2"/>
      <c r="Z4531" s="2"/>
    </row>
    <row r="4532" ht="10.5" customHeight="1">
      <c r="A4532" s="2"/>
      <c r="B4532" s="2">
        <v>1339290.0</v>
      </c>
      <c r="C4532" s="2" t="s">
        <v>4158</v>
      </c>
      <c r="D4532" s="2">
        <v>8.447313424E9</v>
      </c>
      <c r="E4532" s="2" t="s">
        <v>3953</v>
      </c>
      <c r="F4532" s="2" t="s">
        <v>239</v>
      </c>
      <c r="G4532" s="38">
        <v>41215.333333333336</v>
      </c>
      <c r="H4532" s="100"/>
      <c r="I4532" s="2" t="s">
        <v>4149</v>
      </c>
      <c r="J4532" s="2" t="s">
        <v>241</v>
      </c>
      <c r="K4532" s="2">
        <v>367.0</v>
      </c>
      <c r="L4532" s="101">
        <v>724.1242213095838</v>
      </c>
      <c r="M4532" s="2" t="s">
        <v>260</v>
      </c>
      <c r="N4532" s="2"/>
      <c r="O4532" s="2"/>
      <c r="X4532" s="2"/>
      <c r="Y4532" s="2"/>
      <c r="Z4532" s="2"/>
    </row>
    <row r="4533" ht="10.5" customHeight="1">
      <c r="A4533" s="2"/>
      <c r="B4533" s="2">
        <v>1340166.0</v>
      </c>
      <c r="C4533" s="2" t="s">
        <v>4159</v>
      </c>
      <c r="D4533" s="2">
        <v>9.891497275E9</v>
      </c>
      <c r="E4533" s="2" t="s">
        <v>3953</v>
      </c>
      <c r="F4533" s="2" t="s">
        <v>248</v>
      </c>
      <c r="G4533" s="38">
        <v>41215.541666666664</v>
      </c>
      <c r="H4533" s="100"/>
      <c r="I4533" s="2" t="s">
        <v>4149</v>
      </c>
      <c r="J4533" s="2" t="s">
        <v>241</v>
      </c>
      <c r="K4533" s="2">
        <v>243.0</v>
      </c>
      <c r="L4533" s="101">
        <v>479.1998523372247</v>
      </c>
      <c r="M4533" s="2" t="s">
        <v>260</v>
      </c>
      <c r="N4533" s="2"/>
      <c r="O4533" s="2"/>
      <c r="X4533" s="2"/>
      <c r="Y4533" s="2"/>
      <c r="Z4533" s="2"/>
    </row>
    <row r="4534" ht="10.5" customHeight="1">
      <c r="A4534" s="2"/>
      <c r="B4534" s="2">
        <v>1339836.0</v>
      </c>
      <c r="C4534" s="2" t="s">
        <v>4074</v>
      </c>
      <c r="D4534" s="2">
        <v>9.810598456E9</v>
      </c>
      <c r="E4534" s="2" t="s">
        <v>3953</v>
      </c>
      <c r="F4534" s="2" t="s">
        <v>248</v>
      </c>
      <c r="G4534" s="38">
        <v>41215.75</v>
      </c>
      <c r="H4534" s="100"/>
      <c r="I4534" s="2" t="s">
        <v>4149</v>
      </c>
      <c r="J4534" s="2" t="s">
        <v>241</v>
      </c>
      <c r="K4534" s="2">
        <v>226.8</v>
      </c>
      <c r="L4534" s="101">
        <v>383.35988186977977</v>
      </c>
      <c r="M4534" s="2" t="s">
        <v>260</v>
      </c>
      <c r="N4534" s="2"/>
      <c r="O4534" s="2"/>
      <c r="X4534" s="2"/>
      <c r="Y4534" s="2"/>
      <c r="Z4534" s="2"/>
    </row>
    <row r="4535" ht="10.5" customHeight="1">
      <c r="A4535" s="2"/>
      <c r="B4535" s="2">
        <v>1340024.0</v>
      </c>
      <c r="C4535" s="2" t="s">
        <v>4160</v>
      </c>
      <c r="D4535" s="2">
        <v>9.167480222E9</v>
      </c>
      <c r="E4535" s="2" t="s">
        <v>3953</v>
      </c>
      <c r="F4535" s="2" t="s">
        <v>239</v>
      </c>
      <c r="G4535" s="38">
        <v>41215.958333333336</v>
      </c>
      <c r="H4535" s="100"/>
      <c r="I4535" s="2" t="s">
        <v>4149</v>
      </c>
      <c r="J4535" s="2" t="s">
        <v>241</v>
      </c>
      <c r="K4535" s="2">
        <v>194.0</v>
      </c>
      <c r="L4535" s="101">
        <v>383.35988186977977</v>
      </c>
      <c r="M4535" s="2" t="s">
        <v>260</v>
      </c>
      <c r="N4535" s="2"/>
      <c r="O4535" s="2"/>
      <c r="X4535" s="2"/>
      <c r="Y4535" s="2"/>
      <c r="Z4535" s="2"/>
    </row>
    <row r="4536" ht="10.5" customHeight="1">
      <c r="A4536" s="2"/>
      <c r="B4536" s="2">
        <v>1340834.0</v>
      </c>
      <c r="C4536" s="2" t="s">
        <v>4161</v>
      </c>
      <c r="D4536" s="2">
        <v>9.945599355E9</v>
      </c>
      <c r="E4536" s="2" t="s">
        <v>3953</v>
      </c>
      <c r="F4536" s="2" t="s">
        <v>283</v>
      </c>
      <c r="G4536" s="38">
        <v>41216.145833333336</v>
      </c>
      <c r="H4536" s="100"/>
      <c r="I4536" s="2" t="s">
        <v>4149</v>
      </c>
      <c r="J4536" s="2" t="s">
        <v>241</v>
      </c>
      <c r="K4536" s="2">
        <v>418.0</v>
      </c>
      <c r="L4536" s="101">
        <v>861.2711304183589</v>
      </c>
      <c r="M4536" s="2" t="s">
        <v>294</v>
      </c>
      <c r="N4536" s="2"/>
      <c r="O4536" s="2"/>
      <c r="X4536" s="2"/>
      <c r="Y4536" s="2"/>
      <c r="Z4536" s="2"/>
    </row>
    <row r="4537" ht="10.5" customHeight="1">
      <c r="A4537" s="2"/>
      <c r="B4537" s="2">
        <v>1341140.0</v>
      </c>
      <c r="C4537" s="2" t="s">
        <v>4162</v>
      </c>
      <c r="D4537" s="2">
        <v>9.584555333E9</v>
      </c>
      <c r="E4537" s="2" t="s">
        <v>3953</v>
      </c>
      <c r="F4537" s="2" t="s">
        <v>239</v>
      </c>
      <c r="G4537" s="38">
        <v>41216.208333333336</v>
      </c>
      <c r="H4537" s="100"/>
      <c r="I4537" s="2" t="s">
        <v>4149</v>
      </c>
      <c r="J4537" s="2" t="s">
        <v>871</v>
      </c>
      <c r="K4537" s="2">
        <v>1100.0</v>
      </c>
      <c r="L4537" s="101">
        <v>1000.0</v>
      </c>
      <c r="M4537" s="2" t="s">
        <v>294</v>
      </c>
      <c r="N4537" s="2"/>
      <c r="O4537" s="2"/>
      <c r="X4537" s="2"/>
      <c r="Y4537" s="2"/>
      <c r="Z4537" s="2"/>
    </row>
    <row r="4538" ht="10.5" customHeight="1">
      <c r="A4538" s="2"/>
      <c r="B4538" s="2">
        <v>1341854.0</v>
      </c>
      <c r="C4538" s="2" t="s">
        <v>605</v>
      </c>
      <c r="D4538" s="2">
        <v>9.820151192E9</v>
      </c>
      <c r="E4538" s="2" t="s">
        <v>3953</v>
      </c>
      <c r="F4538" s="2" t="s">
        <v>239</v>
      </c>
      <c r="G4538" s="38">
        <v>41216.3125</v>
      </c>
      <c r="H4538" s="100"/>
      <c r="I4538" s="2" t="s">
        <v>4149</v>
      </c>
      <c r="J4538" s="2" t="s">
        <v>241</v>
      </c>
      <c r="K4538" s="2">
        <v>432.0</v>
      </c>
      <c r="L4538" s="101">
        <v>724.0547063555913</v>
      </c>
      <c r="M4538" s="2" t="s">
        <v>284</v>
      </c>
      <c r="N4538" s="2"/>
      <c r="O4538" s="2"/>
      <c r="X4538" s="2"/>
      <c r="Y4538" s="2"/>
      <c r="Z4538" s="2"/>
    </row>
    <row r="4539" ht="10.5" customHeight="1">
      <c r="A4539" s="2"/>
      <c r="B4539" s="2">
        <v>1343478.0</v>
      </c>
      <c r="C4539" s="2" t="s">
        <v>4163</v>
      </c>
      <c r="D4539" s="2">
        <v>9.990275669E9</v>
      </c>
      <c r="E4539" s="2" t="s">
        <v>3953</v>
      </c>
      <c r="F4539" s="2" t="s">
        <v>239</v>
      </c>
      <c r="G4539" s="38">
        <v>41216.5</v>
      </c>
      <c r="H4539" s="100"/>
      <c r="I4539" s="2" t="s">
        <v>4149</v>
      </c>
      <c r="J4539" s="2" t="s">
        <v>241</v>
      </c>
      <c r="K4539" s="2">
        <v>412.0</v>
      </c>
      <c r="L4539" s="101">
        <v>687.8519710378117</v>
      </c>
      <c r="M4539" s="2" t="s">
        <v>284</v>
      </c>
      <c r="N4539" s="2"/>
      <c r="O4539" s="2"/>
      <c r="X4539" s="2"/>
      <c r="Y4539" s="2"/>
      <c r="Z4539" s="2"/>
    </row>
    <row r="4540" ht="10.5" customHeight="1">
      <c r="A4540" s="2"/>
      <c r="B4540" s="2">
        <v>1343612.0</v>
      </c>
      <c r="C4540" s="2" t="s">
        <v>4164</v>
      </c>
      <c r="D4540" s="2">
        <v>9.654999117E9</v>
      </c>
      <c r="E4540" s="2" t="s">
        <v>3953</v>
      </c>
      <c r="F4540" s="2" t="s">
        <v>248</v>
      </c>
      <c r="G4540" s="38">
        <v>41216.583333333336</v>
      </c>
      <c r="H4540" s="100"/>
      <c r="I4540" s="2" t="s">
        <v>4149</v>
      </c>
      <c r="J4540" s="2" t="s">
        <v>241</v>
      </c>
      <c r="K4540" s="2">
        <v>920.0</v>
      </c>
      <c r="L4540" s="101">
        <v>1451.1263073209977</v>
      </c>
      <c r="M4540" s="2" t="s">
        <v>284</v>
      </c>
      <c r="N4540" s="2"/>
      <c r="O4540" s="2"/>
      <c r="X4540" s="2"/>
      <c r="Y4540" s="2"/>
      <c r="Z4540" s="2"/>
    </row>
    <row r="4541" ht="10.5" customHeight="1">
      <c r="A4541" s="2"/>
      <c r="B4541" s="2">
        <v>1342156.0</v>
      </c>
      <c r="C4541" s="2" t="s">
        <v>4165</v>
      </c>
      <c r="D4541" s="2">
        <v>9.899700253E9</v>
      </c>
      <c r="E4541" s="2" t="s">
        <v>3953</v>
      </c>
      <c r="F4541" s="2" t="s">
        <v>239</v>
      </c>
      <c r="G4541" s="38">
        <v>41216.854166666664</v>
      </c>
      <c r="H4541" s="100"/>
      <c r="I4541" s="2" t="s">
        <v>4149</v>
      </c>
      <c r="J4541" s="2" t="s">
        <v>241</v>
      </c>
      <c r="K4541" s="2">
        <v>337.0</v>
      </c>
      <c r="L4541" s="101">
        <v>558.1255028157683</v>
      </c>
      <c r="M4541" s="2" t="s">
        <v>284</v>
      </c>
      <c r="N4541" s="2"/>
      <c r="O4541" s="2"/>
      <c r="X4541" s="2"/>
      <c r="Y4541" s="2"/>
      <c r="Z4541" s="2"/>
    </row>
    <row r="4542" ht="10.5" customHeight="1">
      <c r="A4542" s="2"/>
      <c r="B4542" s="2">
        <v>1341050.0</v>
      </c>
      <c r="C4542" s="2" t="s">
        <v>4166</v>
      </c>
      <c r="D4542" s="2">
        <v>9.41522563E9</v>
      </c>
      <c r="E4542" s="2" t="s">
        <v>3953</v>
      </c>
      <c r="F4542" s="2" t="s">
        <v>239</v>
      </c>
      <c r="G4542" s="38">
        <v>41217.0625</v>
      </c>
      <c r="H4542" s="100"/>
      <c r="I4542" s="2" t="s">
        <v>4149</v>
      </c>
      <c r="J4542" s="2" t="s">
        <v>871</v>
      </c>
      <c r="K4542" s="2">
        <v>1000.0</v>
      </c>
      <c r="L4542" s="101">
        <v>900.0</v>
      </c>
      <c r="M4542" s="2" t="s">
        <v>279</v>
      </c>
      <c r="N4542" s="2"/>
      <c r="O4542" s="2"/>
      <c r="X4542" s="2"/>
      <c r="Y4542" s="2"/>
      <c r="Z4542" s="2"/>
    </row>
    <row r="4543" ht="10.5" customHeight="1">
      <c r="A4543" s="2"/>
      <c r="B4543" s="2">
        <v>1333476.0</v>
      </c>
      <c r="C4543" s="2" t="s">
        <v>4167</v>
      </c>
      <c r="D4543" s="2">
        <v>8.892232242E9</v>
      </c>
      <c r="E4543" s="2" t="s">
        <v>3953</v>
      </c>
      <c r="F4543" s="2" t="s">
        <v>333</v>
      </c>
      <c r="G4543" s="38">
        <v>41217.114583333336</v>
      </c>
      <c r="H4543" s="100"/>
      <c r="I4543" s="2" t="s">
        <v>4149</v>
      </c>
      <c r="J4543" s="2" t="s">
        <v>871</v>
      </c>
      <c r="K4543" s="2">
        <v>1000.0</v>
      </c>
      <c r="L4543" s="101">
        <v>900.0</v>
      </c>
      <c r="M4543" s="2" t="s">
        <v>294</v>
      </c>
      <c r="N4543" s="2"/>
      <c r="O4543" s="2"/>
      <c r="X4543" s="2"/>
      <c r="Y4543" s="2"/>
      <c r="Z4543" s="2"/>
    </row>
    <row r="4544" ht="10.5" customHeight="1">
      <c r="A4544" s="2"/>
      <c r="B4544" s="2">
        <v>1347204.0</v>
      </c>
      <c r="C4544" s="2" t="s">
        <v>4168</v>
      </c>
      <c r="D4544" s="2">
        <v>8.130100065E9</v>
      </c>
      <c r="E4544" s="2" t="s">
        <v>3953</v>
      </c>
      <c r="F4544" s="2" t="s">
        <v>239</v>
      </c>
      <c r="G4544" s="38">
        <v>41217.3125</v>
      </c>
      <c r="H4544" s="100"/>
      <c r="I4544" s="2" t="s">
        <v>4149</v>
      </c>
      <c r="J4544" s="2" t="s">
        <v>241</v>
      </c>
      <c r="K4544" s="2">
        <v>360.0</v>
      </c>
      <c r="L4544" s="101">
        <v>603.3789219629926</v>
      </c>
      <c r="M4544" s="2" t="s">
        <v>284</v>
      </c>
      <c r="N4544" s="2"/>
      <c r="O4544" s="2"/>
      <c r="X4544" s="2"/>
      <c r="Y4544" s="2"/>
      <c r="Z4544" s="2"/>
    </row>
    <row r="4545" ht="10.5" customHeight="1">
      <c r="A4545" s="2"/>
      <c r="B4545" s="2">
        <v>1344270.0</v>
      </c>
      <c r="C4545" s="2" t="s">
        <v>4169</v>
      </c>
      <c r="D4545" s="2">
        <v>8.80210224E9</v>
      </c>
      <c r="E4545" s="2" t="s">
        <v>3953</v>
      </c>
      <c r="F4545" s="2" t="s">
        <v>258</v>
      </c>
      <c r="G4545" s="38">
        <v>41217.458333333336</v>
      </c>
      <c r="H4545" s="100"/>
      <c r="I4545" s="2" t="s">
        <v>4149</v>
      </c>
      <c r="J4545" s="2" t="s">
        <v>241</v>
      </c>
      <c r="K4545" s="2">
        <v>225.0</v>
      </c>
      <c r="L4545" s="101">
        <v>493.3983664805499</v>
      </c>
      <c r="M4545" s="2" t="s">
        <v>260</v>
      </c>
      <c r="N4545" s="2"/>
      <c r="O4545" s="2"/>
      <c r="X4545" s="2"/>
      <c r="Y4545" s="2"/>
      <c r="Z4545" s="2"/>
    </row>
    <row r="4546" ht="10.5" customHeight="1">
      <c r="A4546" s="2"/>
      <c r="B4546" s="2">
        <v>1345150.0</v>
      </c>
      <c r="C4546" s="2" t="s">
        <v>4170</v>
      </c>
      <c r="D4546" s="2">
        <v>9.810440946E9</v>
      </c>
      <c r="E4546" s="2" t="s">
        <v>3953</v>
      </c>
      <c r="F4546" s="2" t="s">
        <v>239</v>
      </c>
      <c r="G4546" s="38">
        <v>41217.5625</v>
      </c>
      <c r="H4546" s="100"/>
      <c r="I4546" s="2" t="s">
        <v>4149</v>
      </c>
      <c r="J4546" s="2" t="s">
        <v>241</v>
      </c>
      <c r="K4546" s="2">
        <v>353.0</v>
      </c>
      <c r="L4546" s="101">
        <v>591.311343523733</v>
      </c>
      <c r="M4546" s="2" t="s">
        <v>284</v>
      </c>
      <c r="N4546" s="2"/>
      <c r="O4546" s="2"/>
      <c r="X4546" s="2"/>
      <c r="Y4546" s="2"/>
      <c r="Z4546" s="2"/>
    </row>
    <row r="4547" ht="10.5" customHeight="1">
      <c r="A4547" s="2"/>
      <c r="B4547" s="2">
        <v>1346184.0</v>
      </c>
      <c r="C4547" s="2" t="s">
        <v>3957</v>
      </c>
      <c r="D4547" s="2">
        <v>9.650260206E9</v>
      </c>
      <c r="E4547" s="2" t="s">
        <v>3953</v>
      </c>
      <c r="F4547" s="2" t="s">
        <v>239</v>
      </c>
      <c r="G4547" s="38">
        <v>41218.125</v>
      </c>
      <c r="H4547" s="100"/>
      <c r="I4547" s="2" t="s">
        <v>4149</v>
      </c>
      <c r="J4547" s="2" t="s">
        <v>241</v>
      </c>
      <c r="K4547" s="2">
        <v>100.0</v>
      </c>
      <c r="L4547" s="101">
        <v>141.98514143325175</v>
      </c>
      <c r="M4547" s="2" t="s">
        <v>260</v>
      </c>
      <c r="N4547" s="2"/>
      <c r="O4547" s="2"/>
      <c r="X4547" s="2"/>
      <c r="Y4547" s="2"/>
      <c r="Z4547" s="2"/>
    </row>
    <row r="4548" ht="10.5" customHeight="1">
      <c r="A4548" s="2"/>
      <c r="B4548" s="2">
        <v>1346724.0</v>
      </c>
      <c r="C4548" s="2" t="s">
        <v>4171</v>
      </c>
      <c r="D4548" s="2">
        <v>9.845184281E9</v>
      </c>
      <c r="E4548" s="2" t="s">
        <v>3953</v>
      </c>
      <c r="F4548" s="2" t="s">
        <v>258</v>
      </c>
      <c r="G4548" s="38">
        <v>41218.208333333336</v>
      </c>
      <c r="H4548" s="100"/>
      <c r="I4548" s="2" t="s">
        <v>4149</v>
      </c>
      <c r="J4548" s="2" t="s">
        <v>241</v>
      </c>
      <c r="K4548" s="2">
        <v>370.0</v>
      </c>
      <c r="L4548" s="101">
        <v>755.5009915950516</v>
      </c>
      <c r="M4548" s="2" t="s">
        <v>294</v>
      </c>
      <c r="N4548" s="2"/>
      <c r="O4548" s="2"/>
      <c r="X4548" s="2"/>
      <c r="Y4548" s="2"/>
      <c r="Z4548" s="2"/>
    </row>
    <row r="4549" ht="10.5" customHeight="1">
      <c r="A4549" s="2"/>
      <c r="B4549" s="2">
        <v>1345386.0</v>
      </c>
      <c r="C4549" s="2" t="s">
        <v>4166</v>
      </c>
      <c r="D4549" s="2">
        <v>9.41522563E9</v>
      </c>
      <c r="E4549" s="2" t="s">
        <v>3953</v>
      </c>
      <c r="F4549" s="2" t="s">
        <v>239</v>
      </c>
      <c r="G4549" s="38">
        <v>41218.25</v>
      </c>
      <c r="H4549" s="100"/>
      <c r="I4549" s="2" t="s">
        <v>4149</v>
      </c>
      <c r="J4549" s="2" t="s">
        <v>1245</v>
      </c>
      <c r="K4549" s="2">
        <v>600.0</v>
      </c>
      <c r="L4549" s="101">
        <v>500.0</v>
      </c>
      <c r="M4549" s="2" t="s">
        <v>279</v>
      </c>
      <c r="N4549" s="2"/>
      <c r="O4549" s="2"/>
      <c r="X4549" s="2"/>
      <c r="Y4549" s="2"/>
      <c r="Z4549" s="2"/>
    </row>
    <row r="4550" ht="10.5" customHeight="1">
      <c r="A4550" s="2"/>
      <c r="B4550" s="2">
        <v>1347550.0</v>
      </c>
      <c r="C4550" s="2" t="s">
        <v>4172</v>
      </c>
      <c r="D4550" s="2">
        <v>9.810024231E9</v>
      </c>
      <c r="E4550" s="2" t="s">
        <v>3953</v>
      </c>
      <c r="F4550" s="2" t="s">
        <v>239</v>
      </c>
      <c r="G4550" s="38">
        <v>41218.270833333336</v>
      </c>
      <c r="H4550" s="100"/>
      <c r="I4550" s="2" t="s">
        <v>4149</v>
      </c>
      <c r="J4550" s="2" t="s">
        <v>241</v>
      </c>
      <c r="K4550" s="2">
        <v>271.0</v>
      </c>
      <c r="L4550" s="101">
        <v>562.8482387383134</v>
      </c>
      <c r="M4550" s="2" t="s">
        <v>294</v>
      </c>
      <c r="N4550" s="2"/>
      <c r="O4550" s="2"/>
      <c r="X4550" s="2"/>
      <c r="Y4550" s="2"/>
      <c r="Z4550" s="2"/>
    </row>
    <row r="4551" ht="10.5" customHeight="1">
      <c r="A4551" s="2"/>
      <c r="B4551" s="2">
        <v>1347840.0</v>
      </c>
      <c r="C4551" s="2" t="s">
        <v>4173</v>
      </c>
      <c r="D4551" s="2">
        <v>9.81167895E9</v>
      </c>
      <c r="E4551" s="2" t="s">
        <v>3953</v>
      </c>
      <c r="F4551" s="2" t="s">
        <v>239</v>
      </c>
      <c r="G4551" s="38">
        <v>41218.364583333336</v>
      </c>
      <c r="H4551" s="100"/>
      <c r="I4551" s="2" t="s">
        <v>4149</v>
      </c>
      <c r="J4551" s="2" t="s">
        <v>241</v>
      </c>
      <c r="K4551" s="2">
        <v>484.0</v>
      </c>
      <c r="L4551" s="101">
        <v>868.8261403343093</v>
      </c>
      <c r="M4551" s="2" t="s">
        <v>294</v>
      </c>
      <c r="N4551" s="2"/>
      <c r="O4551" s="2"/>
      <c r="X4551" s="2"/>
      <c r="Y4551" s="2"/>
      <c r="Z4551" s="2"/>
    </row>
    <row r="4552" ht="10.5" customHeight="1">
      <c r="A4552" s="2"/>
      <c r="B4552" s="2">
        <v>1348536.0</v>
      </c>
      <c r="C4552" s="2" t="s">
        <v>43</v>
      </c>
      <c r="D4552" s="2">
        <v>8.010840505E9</v>
      </c>
      <c r="E4552" s="2" t="s">
        <v>3953</v>
      </c>
      <c r="F4552" s="2" t="s">
        <v>239</v>
      </c>
      <c r="G4552" s="38">
        <v>41218.416666666664</v>
      </c>
      <c r="H4552" s="100"/>
      <c r="I4552" s="2" t="s">
        <v>4149</v>
      </c>
      <c r="J4552" s="2" t="s">
        <v>241</v>
      </c>
      <c r="K4552" s="2">
        <v>466.0</v>
      </c>
      <c r="L4552" s="101">
        <v>944.3762394938145</v>
      </c>
      <c r="M4552" s="2" t="s">
        <v>294</v>
      </c>
      <c r="N4552" s="2"/>
      <c r="O4552" s="2"/>
      <c r="X4552" s="2"/>
      <c r="Y4552" s="2"/>
      <c r="Z4552" s="2"/>
    </row>
    <row r="4553" ht="10.5" customHeight="1">
      <c r="A4553" s="2"/>
      <c r="B4553" s="2">
        <v>1347358.0</v>
      </c>
      <c r="C4553" s="2" t="s">
        <v>4038</v>
      </c>
      <c r="D4553" s="2">
        <v>9.811481069E9</v>
      </c>
      <c r="E4553" s="2" t="s">
        <v>3953</v>
      </c>
      <c r="F4553" s="2" t="s">
        <v>248</v>
      </c>
      <c r="G4553" s="38">
        <v>41218.4375</v>
      </c>
      <c r="H4553" s="100"/>
      <c r="I4553" s="2" t="s">
        <v>4149</v>
      </c>
      <c r="J4553" s="2" t="s">
        <v>1245</v>
      </c>
      <c r="K4553" s="2">
        <v>750.0</v>
      </c>
      <c r="L4553" s="101">
        <v>550.0</v>
      </c>
      <c r="M4553" s="2" t="s">
        <v>260</v>
      </c>
      <c r="N4553" s="2"/>
      <c r="O4553" s="2"/>
      <c r="X4553" s="2"/>
      <c r="Y4553" s="2"/>
      <c r="Z4553" s="2"/>
    </row>
    <row r="4554" ht="10.5" customHeight="1">
      <c r="A4554" s="2"/>
      <c r="B4554" s="2">
        <v>1349762.0</v>
      </c>
      <c r="C4554" s="2" t="s">
        <v>4174</v>
      </c>
      <c r="D4554" s="2">
        <v>9.810043334E9</v>
      </c>
      <c r="E4554" s="2" t="s">
        <v>3953</v>
      </c>
      <c r="F4554" s="2" t="s">
        <v>239</v>
      </c>
      <c r="G4554" s="38">
        <v>41218.510416666664</v>
      </c>
      <c r="H4554" s="100"/>
      <c r="I4554" s="2" t="s">
        <v>4149</v>
      </c>
      <c r="J4554" s="2" t="s">
        <v>241</v>
      </c>
      <c r="K4554" s="2">
        <v>263.0</v>
      </c>
      <c r="L4554" s="101">
        <v>437.4497184231697</v>
      </c>
      <c r="M4554" s="2" t="s">
        <v>284</v>
      </c>
      <c r="N4554" s="2"/>
      <c r="O4554" s="2"/>
      <c r="X4554" s="2"/>
      <c r="Y4554" s="2"/>
      <c r="Z4554" s="2"/>
    </row>
    <row r="4555" ht="10.5" customHeight="1">
      <c r="A4555" s="2"/>
      <c r="B4555" s="2">
        <v>1349962.0</v>
      </c>
      <c r="C4555" s="2" t="s">
        <v>4175</v>
      </c>
      <c r="D4555" s="2">
        <v>9.212580871E9</v>
      </c>
      <c r="E4555" s="2" t="s">
        <v>3953</v>
      </c>
      <c r="F4555" s="2" t="s">
        <v>239</v>
      </c>
      <c r="G4555" s="38">
        <v>41218.75</v>
      </c>
      <c r="H4555" s="100"/>
      <c r="I4555" s="2" t="s">
        <v>4149</v>
      </c>
      <c r="J4555" s="2" t="s">
        <v>241</v>
      </c>
      <c r="K4555" s="2">
        <v>333.0</v>
      </c>
      <c r="L4555" s="101">
        <v>656.6812791287894</v>
      </c>
      <c r="M4555" s="2" t="s">
        <v>260</v>
      </c>
      <c r="N4555" s="2"/>
      <c r="O4555" s="2"/>
      <c r="X4555" s="2"/>
      <c r="Y4555" s="2"/>
      <c r="Z4555" s="2"/>
    </row>
    <row r="4556" ht="10.5" customHeight="1">
      <c r="A4556" s="2"/>
      <c r="B4556" s="2">
        <v>1350846.0</v>
      </c>
      <c r="C4556" s="2" t="s">
        <v>4176</v>
      </c>
      <c r="D4556" s="2">
        <v>9.98070126E9</v>
      </c>
      <c r="E4556" s="2" t="s">
        <v>3953</v>
      </c>
      <c r="F4556" s="2" t="s">
        <v>248</v>
      </c>
      <c r="G4556" s="38">
        <v>41218.854166666664</v>
      </c>
      <c r="H4556" s="100"/>
      <c r="I4556" s="2" t="s">
        <v>4149</v>
      </c>
      <c r="J4556" s="2" t="s">
        <v>241</v>
      </c>
      <c r="K4556" s="2">
        <v>252.0</v>
      </c>
      <c r="L4556" s="101">
        <v>422.3652453740949</v>
      </c>
      <c r="M4556" s="2" t="s">
        <v>284</v>
      </c>
      <c r="N4556" s="2"/>
      <c r="O4556" s="2"/>
      <c r="X4556" s="2"/>
      <c r="Y4556" s="2"/>
      <c r="Z4556" s="2"/>
    </row>
    <row r="4557" ht="10.5" customHeight="1">
      <c r="A4557" s="2"/>
      <c r="B4557" s="2">
        <v>1350622.0</v>
      </c>
      <c r="C4557" s="2" t="s">
        <v>4177</v>
      </c>
      <c r="D4557" s="2">
        <v>9.560526525E9</v>
      </c>
      <c r="E4557" s="2" t="s">
        <v>3953</v>
      </c>
      <c r="F4557" s="2" t="s">
        <v>239</v>
      </c>
      <c r="G4557" s="38">
        <v>41218.9375</v>
      </c>
      <c r="H4557" s="100"/>
      <c r="I4557" s="2" t="s">
        <v>4149</v>
      </c>
      <c r="J4557" s="2" t="s">
        <v>241</v>
      </c>
      <c r="K4557" s="2">
        <v>324.0</v>
      </c>
      <c r="L4557" s="101">
        <v>543.0410297666934</v>
      </c>
      <c r="M4557" s="2" t="s">
        <v>284</v>
      </c>
      <c r="N4557" s="2"/>
      <c r="O4557" s="2"/>
      <c r="X4557" s="2"/>
      <c r="Y4557" s="2"/>
      <c r="Z4557" s="2"/>
    </row>
    <row r="4558" ht="10.5" customHeight="1">
      <c r="A4558" s="2"/>
      <c r="B4558" s="2">
        <v>1350098.0</v>
      </c>
      <c r="C4558" s="2" t="s">
        <v>4178</v>
      </c>
      <c r="D4558" s="2">
        <v>8.595171444E9</v>
      </c>
      <c r="E4558" s="2" t="s">
        <v>3953</v>
      </c>
      <c r="F4558" s="2" t="s">
        <v>239</v>
      </c>
      <c r="G4558" s="38">
        <v>41219.166666666664</v>
      </c>
      <c r="H4558" s="100"/>
      <c r="I4558" s="2" t="s">
        <v>4149</v>
      </c>
      <c r="J4558" s="2" t="s">
        <v>241</v>
      </c>
      <c r="K4558" s="2">
        <v>192.0</v>
      </c>
      <c r="L4558" s="101">
        <v>379.8102533339485</v>
      </c>
      <c r="M4558" s="2" t="s">
        <v>260</v>
      </c>
      <c r="N4558" s="2"/>
      <c r="O4558" s="2"/>
      <c r="X4558" s="2"/>
      <c r="Y4558" s="2"/>
      <c r="Z4558" s="2"/>
    </row>
    <row r="4559" ht="10.5" customHeight="1">
      <c r="A4559" s="2"/>
      <c r="B4559" s="2">
        <v>1348842.0</v>
      </c>
      <c r="C4559" s="2" t="s">
        <v>4179</v>
      </c>
      <c r="D4559" s="2">
        <v>9.953434424E9</v>
      </c>
      <c r="E4559" s="2" t="s">
        <v>3953</v>
      </c>
      <c r="F4559" s="2" t="s">
        <v>239</v>
      </c>
      <c r="G4559" s="38">
        <v>41219.208333333336</v>
      </c>
      <c r="H4559" s="100"/>
      <c r="I4559" s="2" t="s">
        <v>4149</v>
      </c>
      <c r="J4559" s="2" t="s">
        <v>241</v>
      </c>
      <c r="K4559" s="2">
        <v>216.0</v>
      </c>
      <c r="L4559" s="101">
        <v>362.02735317779565</v>
      </c>
      <c r="M4559" s="2" t="s">
        <v>284</v>
      </c>
      <c r="N4559" s="2"/>
      <c r="O4559" s="2"/>
      <c r="X4559" s="2"/>
      <c r="Y4559" s="2"/>
      <c r="Z4559" s="2"/>
    </row>
    <row r="4560" ht="10.5" customHeight="1">
      <c r="A4560" s="2"/>
      <c r="B4560" s="2">
        <v>1344656.0</v>
      </c>
      <c r="C4560" s="2" t="s">
        <v>4143</v>
      </c>
      <c r="D4560" s="2">
        <v>9.815183593E9</v>
      </c>
      <c r="E4560" s="2" t="s">
        <v>3953</v>
      </c>
      <c r="F4560" s="2" t="s">
        <v>258</v>
      </c>
      <c r="G4560" s="38">
        <v>41219.229166666664</v>
      </c>
      <c r="H4560" s="100"/>
      <c r="I4560" s="2" t="s">
        <v>4149</v>
      </c>
      <c r="J4560" s="2" t="s">
        <v>1245</v>
      </c>
      <c r="K4560" s="2">
        <v>750.0</v>
      </c>
      <c r="L4560" s="101">
        <v>550.0</v>
      </c>
      <c r="M4560" s="2" t="s">
        <v>279</v>
      </c>
      <c r="N4560" s="2"/>
      <c r="O4560" s="2"/>
      <c r="X4560" s="2"/>
      <c r="Y4560" s="2"/>
      <c r="Z4560" s="2"/>
    </row>
    <row r="4561" ht="10.5" customHeight="1">
      <c r="A4561" s="2"/>
      <c r="B4561" s="2">
        <v>1344668.0</v>
      </c>
      <c r="C4561" s="2" t="s">
        <v>4180</v>
      </c>
      <c r="D4561" s="2">
        <v>9.829050312E9</v>
      </c>
      <c r="E4561" s="2" t="s">
        <v>3953</v>
      </c>
      <c r="F4561" s="2" t="s">
        <v>258</v>
      </c>
      <c r="G4561" s="38">
        <v>41219.239583333336</v>
      </c>
      <c r="H4561" s="100"/>
      <c r="I4561" s="2" t="s">
        <v>4149</v>
      </c>
      <c r="J4561" s="2" t="s">
        <v>1245</v>
      </c>
      <c r="K4561" s="2">
        <v>750.0</v>
      </c>
      <c r="L4561" s="101">
        <v>550.0</v>
      </c>
      <c r="M4561" s="2" t="s">
        <v>294</v>
      </c>
      <c r="N4561" s="2"/>
      <c r="O4561" s="2"/>
      <c r="X4561" s="2"/>
      <c r="Y4561" s="2"/>
      <c r="Z4561" s="2"/>
    </row>
    <row r="4562" ht="10.5" customHeight="1">
      <c r="A4562" s="2"/>
      <c r="B4562" s="2">
        <v>1349516.0</v>
      </c>
      <c r="C4562" s="2" t="s">
        <v>4181</v>
      </c>
      <c r="D4562" s="2">
        <v>9.650490373E9</v>
      </c>
      <c r="E4562" s="2" t="s">
        <v>3953</v>
      </c>
      <c r="F4562" s="2" t="s">
        <v>258</v>
      </c>
      <c r="G4562" s="38">
        <v>41219.291666666664</v>
      </c>
      <c r="H4562" s="100"/>
      <c r="I4562" s="2" t="s">
        <v>4149</v>
      </c>
      <c r="J4562" s="2" t="s">
        <v>241</v>
      </c>
      <c r="K4562" s="2">
        <v>401.0</v>
      </c>
      <c r="L4562" s="101">
        <v>668.6183775616206</v>
      </c>
      <c r="M4562" s="2" t="s">
        <v>294</v>
      </c>
      <c r="N4562" s="2"/>
      <c r="O4562" s="2"/>
      <c r="X4562" s="2"/>
      <c r="Y4562" s="2"/>
      <c r="Z4562" s="2"/>
    </row>
    <row r="4563" ht="10.5" customHeight="1">
      <c r="A4563" s="2"/>
      <c r="B4563" s="2">
        <v>1352074.0</v>
      </c>
      <c r="C4563" s="2" t="s">
        <v>4182</v>
      </c>
      <c r="D4563" s="2">
        <v>8.130009573E9</v>
      </c>
      <c r="E4563" s="2" t="s">
        <v>3953</v>
      </c>
      <c r="F4563" s="2" t="s">
        <v>258</v>
      </c>
      <c r="G4563" s="38">
        <v>41219.5</v>
      </c>
      <c r="H4563" s="100"/>
      <c r="I4563" s="2" t="s">
        <v>4149</v>
      </c>
      <c r="J4563" s="2" t="s">
        <v>1245</v>
      </c>
      <c r="K4563" s="2">
        <v>750.0</v>
      </c>
      <c r="L4563" s="101">
        <v>550.0</v>
      </c>
      <c r="M4563" s="2" t="s">
        <v>279</v>
      </c>
      <c r="N4563" s="2"/>
      <c r="O4563" s="2"/>
      <c r="X4563" s="2"/>
      <c r="Y4563" s="2"/>
      <c r="Z4563" s="2"/>
    </row>
    <row r="4564" ht="10.5" customHeight="1">
      <c r="A4564" s="2"/>
      <c r="B4564" s="2">
        <v>1351358.0</v>
      </c>
      <c r="C4564" s="2" t="s">
        <v>3961</v>
      </c>
      <c r="D4564" s="2">
        <v>9.810555248E9</v>
      </c>
      <c r="E4564" s="2" t="s">
        <v>3953</v>
      </c>
      <c r="F4564" s="2" t="s">
        <v>239</v>
      </c>
      <c r="G4564" s="38">
        <v>41219.53125</v>
      </c>
      <c r="H4564" s="100"/>
      <c r="I4564" s="2" t="s">
        <v>4149</v>
      </c>
      <c r="J4564" s="2" t="s">
        <v>241</v>
      </c>
      <c r="K4564" s="2">
        <v>131.0</v>
      </c>
      <c r="L4564" s="101">
        <v>1270.1194503171248</v>
      </c>
      <c r="M4564" s="2" t="s">
        <v>279</v>
      </c>
      <c r="N4564" s="2"/>
      <c r="O4564" s="2"/>
      <c r="X4564" s="2"/>
      <c r="Y4564" s="2"/>
      <c r="Z4564" s="2"/>
    </row>
    <row r="4565" ht="10.5" customHeight="1">
      <c r="A4565" s="2"/>
      <c r="B4565" s="2">
        <v>1331780.0</v>
      </c>
      <c r="C4565" s="2" t="s">
        <v>4183</v>
      </c>
      <c r="D4565" s="2">
        <v>9.818468658E9</v>
      </c>
      <c r="E4565" s="2" t="s">
        <v>3953</v>
      </c>
      <c r="F4565" s="2" t="s">
        <v>258</v>
      </c>
      <c r="G4565" s="38">
        <v>41219.583333333336</v>
      </c>
      <c r="H4565" s="100"/>
      <c r="I4565" s="2" t="s">
        <v>4149</v>
      </c>
      <c r="J4565" s="2" t="s">
        <v>241</v>
      </c>
      <c r="K4565" s="2">
        <v>621.0</v>
      </c>
      <c r="L4565" s="101">
        <v>1246.5766361318351</v>
      </c>
      <c r="M4565" s="2" t="s">
        <v>294</v>
      </c>
      <c r="N4565" s="2"/>
      <c r="O4565" s="2"/>
      <c r="X4565" s="2"/>
      <c r="Y4565" s="2"/>
      <c r="Z4565" s="2"/>
    </row>
    <row r="4566" ht="10.5" customHeight="1">
      <c r="A4566" s="2"/>
      <c r="B4566" s="2">
        <v>1354218.0</v>
      </c>
      <c r="C4566" s="2" t="s">
        <v>4184</v>
      </c>
      <c r="D4566" s="2">
        <v>8.447798802E9</v>
      </c>
      <c r="E4566" s="2" t="s">
        <v>3953</v>
      </c>
      <c r="F4566" s="2" t="s">
        <v>333</v>
      </c>
      <c r="G4566" s="38">
        <v>41219.604166666664</v>
      </c>
      <c r="H4566" s="100"/>
      <c r="I4566" s="2" t="s">
        <v>4149</v>
      </c>
      <c r="J4566" s="2" t="s">
        <v>241</v>
      </c>
      <c r="K4566" s="2">
        <v>420.0</v>
      </c>
      <c r="L4566" s="101">
        <v>709.9257071662588</v>
      </c>
      <c r="M4566" s="2" t="s">
        <v>260</v>
      </c>
      <c r="N4566" s="2"/>
      <c r="O4566" s="2"/>
      <c r="X4566" s="2"/>
      <c r="Y4566" s="2"/>
      <c r="Z4566" s="2"/>
    </row>
    <row r="4567" ht="10.5" customHeight="1">
      <c r="A4567" s="2"/>
      <c r="B4567" s="2">
        <v>1353350.0</v>
      </c>
      <c r="C4567" s="2" t="s">
        <v>4185</v>
      </c>
      <c r="D4567" s="2">
        <v>9.582925252E9</v>
      </c>
      <c r="E4567" s="2" t="s">
        <v>3953</v>
      </c>
      <c r="F4567" s="2" t="s">
        <v>239</v>
      </c>
      <c r="G4567" s="38">
        <v>41219.71875</v>
      </c>
      <c r="H4567" s="100"/>
      <c r="I4567" s="2" t="s">
        <v>4149</v>
      </c>
      <c r="J4567" s="2" t="s">
        <v>241</v>
      </c>
      <c r="K4567" s="2">
        <v>241.0</v>
      </c>
      <c r="L4567" s="101">
        <v>408.2072816205988</v>
      </c>
      <c r="M4567" s="2" t="s">
        <v>260</v>
      </c>
      <c r="N4567" s="2"/>
      <c r="O4567" s="2"/>
      <c r="X4567" s="2"/>
      <c r="Y4567" s="2"/>
      <c r="Z4567" s="2"/>
    </row>
    <row r="4568" ht="10.5" customHeight="1">
      <c r="A4568" s="2"/>
      <c r="B4568" s="2">
        <v>1353670.0</v>
      </c>
      <c r="C4568" s="2" t="s">
        <v>3957</v>
      </c>
      <c r="D4568" s="2">
        <v>9.650260206E9</v>
      </c>
      <c r="E4568" s="2" t="s">
        <v>3953</v>
      </c>
      <c r="F4568" s="2" t="s">
        <v>239</v>
      </c>
      <c r="G4568" s="38">
        <v>41219.739583333336</v>
      </c>
      <c r="H4568" s="100"/>
      <c r="I4568" s="2" t="s">
        <v>4149</v>
      </c>
      <c r="J4568" s="2" t="s">
        <v>241</v>
      </c>
      <c r="K4568" s="2">
        <v>100.0</v>
      </c>
      <c r="L4568" s="101">
        <v>141.98514143325175</v>
      </c>
      <c r="M4568" s="2" t="s">
        <v>260</v>
      </c>
      <c r="N4568" s="2"/>
      <c r="O4568" s="2"/>
      <c r="X4568" s="2"/>
      <c r="Y4568" s="2"/>
      <c r="Z4568" s="2"/>
    </row>
    <row r="4569" ht="10.5" customHeight="1">
      <c r="A4569" s="2"/>
      <c r="B4569" s="2">
        <v>1353212.0</v>
      </c>
      <c r="C4569" s="2" t="s">
        <v>4186</v>
      </c>
      <c r="D4569" s="2">
        <v>9.967307072E9</v>
      </c>
      <c r="E4569" s="2" t="s">
        <v>3953</v>
      </c>
      <c r="F4569" s="2" t="s">
        <v>248</v>
      </c>
      <c r="G4569" s="38">
        <v>41220.145833333336</v>
      </c>
      <c r="H4569" s="100"/>
      <c r="I4569" s="2" t="s">
        <v>4149</v>
      </c>
      <c r="J4569" s="2" t="s">
        <v>241</v>
      </c>
      <c r="K4569" s="2">
        <v>709.0</v>
      </c>
      <c r="L4569" s="101">
        <v>5187.811839323468</v>
      </c>
      <c r="M4569" s="2" t="s">
        <v>279</v>
      </c>
      <c r="N4569" s="2"/>
      <c r="O4569" s="2"/>
      <c r="X4569" s="2"/>
      <c r="Y4569" s="2"/>
      <c r="Z4569" s="2"/>
    </row>
    <row r="4570" ht="10.5" customHeight="1">
      <c r="A4570" s="2"/>
      <c r="B4570" s="2">
        <v>1356770.0</v>
      </c>
      <c r="C4570" s="2" t="s">
        <v>4187</v>
      </c>
      <c r="D4570" s="2">
        <v>9.819034411E9</v>
      </c>
      <c r="E4570" s="2" t="s">
        <v>3953</v>
      </c>
      <c r="F4570" s="2" t="s">
        <v>333</v>
      </c>
      <c r="G4570" s="38">
        <v>41220.21875</v>
      </c>
      <c r="H4570" s="100"/>
      <c r="I4570" s="2" t="s">
        <v>4149</v>
      </c>
      <c r="J4570" s="2" t="s">
        <v>241</v>
      </c>
      <c r="K4570" s="2">
        <v>286.0</v>
      </c>
      <c r="L4570" s="101">
        <v>483.52063462083305</v>
      </c>
      <c r="M4570" s="2" t="s">
        <v>294</v>
      </c>
      <c r="N4570" s="2"/>
      <c r="O4570" s="2"/>
      <c r="X4570" s="2"/>
      <c r="Y4570" s="2"/>
      <c r="Z4570" s="2"/>
    </row>
    <row r="4571" ht="10.5" customHeight="1">
      <c r="A4571" s="2"/>
      <c r="B4571" s="2">
        <v>1356210.0</v>
      </c>
      <c r="C4571" s="2" t="s">
        <v>4188</v>
      </c>
      <c r="D4571" s="2">
        <v>9.871779292E9</v>
      </c>
      <c r="E4571" s="2" t="s">
        <v>3953</v>
      </c>
      <c r="F4571" s="2" t="s">
        <v>258</v>
      </c>
      <c r="G4571" s="38">
        <v>41220.270833333336</v>
      </c>
      <c r="H4571" s="100"/>
      <c r="I4571" s="2" t="s">
        <v>4149</v>
      </c>
      <c r="J4571" s="2" t="s">
        <v>871</v>
      </c>
      <c r="K4571" s="2">
        <v>1100.0</v>
      </c>
      <c r="L4571" s="101">
        <v>950.0</v>
      </c>
      <c r="M4571" s="2" t="s">
        <v>284</v>
      </c>
      <c r="N4571" s="2"/>
      <c r="O4571" s="2"/>
      <c r="X4571" s="2"/>
      <c r="Y4571" s="2"/>
      <c r="Z4571" s="2"/>
    </row>
    <row r="4572" ht="10.5" customHeight="1">
      <c r="A4572" s="2"/>
      <c r="B4572" s="2">
        <v>1353342.0</v>
      </c>
      <c r="C4572" s="2" t="s">
        <v>4189</v>
      </c>
      <c r="D4572" s="2">
        <v>9.717296403E9</v>
      </c>
      <c r="E4572" s="2" t="s">
        <v>3953</v>
      </c>
      <c r="F4572" s="2" t="s">
        <v>248</v>
      </c>
      <c r="G4572" s="38">
        <v>41220.739583333336</v>
      </c>
      <c r="H4572" s="100"/>
      <c r="I4572" s="2" t="s">
        <v>4149</v>
      </c>
      <c r="J4572" s="2" t="s">
        <v>241</v>
      </c>
      <c r="K4572" s="2">
        <v>330.0</v>
      </c>
      <c r="L4572" s="101">
        <v>557.2916801255132</v>
      </c>
      <c r="M4572" s="2" t="s">
        <v>260</v>
      </c>
      <c r="N4572" s="2"/>
      <c r="O4572" s="2"/>
      <c r="X4572" s="2"/>
      <c r="Y4572" s="2"/>
      <c r="Z4572" s="2"/>
    </row>
    <row r="4573" ht="10.5" customHeight="1">
      <c r="A4573" s="2"/>
      <c r="B4573" s="2">
        <v>1330420.0</v>
      </c>
      <c r="C4573" s="2" t="s">
        <v>4190</v>
      </c>
      <c r="D4573" s="2">
        <v>8.8056047E9</v>
      </c>
      <c r="E4573" s="2" t="s">
        <v>3953</v>
      </c>
      <c r="F4573" s="2" t="s">
        <v>239</v>
      </c>
      <c r="G4573" s="38">
        <v>41220.791666666664</v>
      </c>
      <c r="H4573" s="100"/>
      <c r="I4573" s="2" t="s">
        <v>4191</v>
      </c>
      <c r="J4573" s="2" t="s">
        <v>241</v>
      </c>
      <c r="K4573" s="2">
        <v>864.0</v>
      </c>
      <c r="L4573" s="101">
        <v>1256.4961452280581</v>
      </c>
      <c r="M4573" s="2" t="s">
        <v>1240</v>
      </c>
      <c r="N4573" s="2"/>
      <c r="O4573" s="2"/>
      <c r="X4573" s="2"/>
      <c r="Y4573" s="2"/>
      <c r="Z4573" s="2"/>
    </row>
    <row r="4574" ht="10.5" customHeight="1">
      <c r="A4574" s="2"/>
      <c r="B4574" s="2">
        <v>1321092.0</v>
      </c>
      <c r="C4574" s="2" t="s">
        <v>4192</v>
      </c>
      <c r="D4574" s="2">
        <v>9.9718116E9</v>
      </c>
      <c r="E4574" s="2" t="s">
        <v>3953</v>
      </c>
      <c r="F4574" s="2" t="s">
        <v>258</v>
      </c>
      <c r="G4574" s="38">
        <v>41220.958333333336</v>
      </c>
      <c r="H4574" s="100"/>
      <c r="I4574" s="2" t="s">
        <v>4191</v>
      </c>
      <c r="J4574" s="2" t="s">
        <v>241</v>
      </c>
      <c r="K4574" s="2">
        <v>128.0</v>
      </c>
      <c r="L4574" s="101">
        <v>285.5240174672488</v>
      </c>
      <c r="M4574" s="2" t="s">
        <v>360</v>
      </c>
      <c r="N4574" s="2"/>
      <c r="O4574" s="2"/>
      <c r="X4574" s="2"/>
      <c r="Y4574" s="2"/>
      <c r="Z4574" s="2"/>
    </row>
    <row r="4575" ht="10.5" customHeight="1">
      <c r="A4575" s="2"/>
      <c r="B4575" s="2">
        <v>1333948.0</v>
      </c>
      <c r="C4575" s="2" t="s">
        <v>4193</v>
      </c>
      <c r="D4575" s="2">
        <v>9.873891692E9</v>
      </c>
      <c r="E4575" s="2" t="s">
        <v>3953</v>
      </c>
      <c r="F4575" s="2" t="s">
        <v>283</v>
      </c>
      <c r="G4575" s="38">
        <v>41220.958333333336</v>
      </c>
      <c r="H4575" s="100"/>
      <c r="I4575" s="2" t="s">
        <v>4191</v>
      </c>
      <c r="J4575" s="2" t="s">
        <v>241</v>
      </c>
      <c r="K4575" s="2">
        <v>100.0</v>
      </c>
      <c r="L4575" s="101">
        <v>24.47348721147847</v>
      </c>
      <c r="M4575" s="2" t="s">
        <v>360</v>
      </c>
      <c r="N4575" s="2"/>
      <c r="O4575" s="2"/>
      <c r="X4575" s="2"/>
      <c r="Y4575" s="2"/>
      <c r="Z4575" s="2"/>
    </row>
    <row r="4576" ht="10.5" customHeight="1">
      <c r="A4576" s="2"/>
      <c r="B4576" s="2">
        <v>1334060.0</v>
      </c>
      <c r="C4576" s="2" t="s">
        <v>4194</v>
      </c>
      <c r="D4576" s="2">
        <v>9.953330156E9</v>
      </c>
      <c r="E4576" s="2" t="s">
        <v>3953</v>
      </c>
      <c r="F4576" s="2" t="s">
        <v>333</v>
      </c>
      <c r="G4576" s="38">
        <v>41214.25</v>
      </c>
      <c r="H4576" s="100"/>
      <c r="I4576" s="2" t="s">
        <v>4191</v>
      </c>
      <c r="J4576" s="2" t="s">
        <v>241</v>
      </c>
      <c r="K4576" s="2">
        <v>244.0</v>
      </c>
      <c r="L4576" s="101">
        <v>525.6878152890959</v>
      </c>
      <c r="M4576" s="2" t="s">
        <v>358</v>
      </c>
      <c r="N4576" s="2"/>
      <c r="O4576" s="2"/>
      <c r="X4576" s="2"/>
      <c r="Y4576" s="2"/>
      <c r="Z4576" s="2"/>
    </row>
    <row r="4577" ht="10.5" customHeight="1">
      <c r="A4577" s="2"/>
      <c r="B4577" s="2">
        <v>1332152.0</v>
      </c>
      <c r="C4577" s="2" t="s">
        <v>4195</v>
      </c>
      <c r="D4577" s="2">
        <v>8.826644112E9</v>
      </c>
      <c r="E4577" s="2" t="s">
        <v>3953</v>
      </c>
      <c r="F4577" s="2" t="s">
        <v>333</v>
      </c>
      <c r="G4577" s="38">
        <v>41214.354166666664</v>
      </c>
      <c r="H4577" s="100"/>
      <c r="I4577" s="2" t="s">
        <v>4191</v>
      </c>
      <c r="J4577" s="2" t="s">
        <v>241</v>
      </c>
      <c r="K4577" s="2">
        <v>103.0</v>
      </c>
      <c r="L4577" s="101">
        <v>232.49812850904547</v>
      </c>
      <c r="M4577" s="2" t="s">
        <v>360</v>
      </c>
      <c r="N4577" s="2"/>
      <c r="O4577" s="2"/>
      <c r="X4577" s="2"/>
      <c r="Y4577" s="2"/>
      <c r="Z4577" s="2"/>
    </row>
    <row r="4578" ht="10.5" customHeight="1">
      <c r="A4578" s="2"/>
      <c r="B4578" s="2">
        <v>1334992.0</v>
      </c>
      <c r="C4578" s="2" t="s">
        <v>4196</v>
      </c>
      <c r="D4578" s="2">
        <v>9.81015017E9</v>
      </c>
      <c r="E4578" s="2" t="s">
        <v>3953</v>
      </c>
      <c r="F4578" s="2" t="s">
        <v>239</v>
      </c>
      <c r="G4578" s="38">
        <v>41214.479166666664</v>
      </c>
      <c r="H4578" s="100"/>
      <c r="I4578" s="2" t="s">
        <v>4191</v>
      </c>
      <c r="J4578" s="2" t="s">
        <v>241</v>
      </c>
      <c r="K4578" s="2">
        <v>540.0</v>
      </c>
      <c r="L4578" s="101">
        <v>1164.6006984866124</v>
      </c>
      <c r="M4578" s="2" t="s">
        <v>358</v>
      </c>
      <c r="N4578" s="2"/>
      <c r="O4578" s="2"/>
      <c r="X4578" s="2"/>
      <c r="Y4578" s="2"/>
      <c r="Z4578" s="2"/>
    </row>
    <row r="4579" ht="10.5" customHeight="1">
      <c r="A4579" s="2"/>
      <c r="B4579" s="2">
        <v>1336406.0</v>
      </c>
      <c r="C4579" s="2" t="s">
        <v>4153</v>
      </c>
      <c r="D4579" s="2">
        <v>8.800437563E9</v>
      </c>
      <c r="E4579" s="2" t="s">
        <v>3953</v>
      </c>
      <c r="F4579" s="2" t="s">
        <v>248</v>
      </c>
      <c r="G4579" s="38">
        <v>41214.53125</v>
      </c>
      <c r="H4579" s="100"/>
      <c r="I4579" s="2" t="s">
        <v>4191</v>
      </c>
      <c r="J4579" s="2" t="s">
        <v>241</v>
      </c>
      <c r="K4579" s="2">
        <v>100.0</v>
      </c>
      <c r="L4579" s="101">
        <v>102.09031179977974</v>
      </c>
      <c r="M4579" s="2" t="s">
        <v>1240</v>
      </c>
      <c r="N4579" s="2"/>
      <c r="O4579" s="2"/>
      <c r="X4579" s="2"/>
      <c r="Y4579" s="2"/>
      <c r="Z4579" s="2"/>
    </row>
    <row r="4580" ht="10.5" customHeight="1">
      <c r="A4580" s="2"/>
      <c r="B4580" s="2">
        <v>1335222.0</v>
      </c>
      <c r="C4580" s="2" t="s">
        <v>4197</v>
      </c>
      <c r="D4580" s="2">
        <v>9.811393164E9</v>
      </c>
      <c r="E4580" s="2" t="s">
        <v>3953</v>
      </c>
      <c r="F4580" s="2" t="s">
        <v>239</v>
      </c>
      <c r="G4580" s="38">
        <v>41214.583333333336</v>
      </c>
      <c r="H4580" s="100"/>
      <c r="I4580" s="2" t="s">
        <v>4191</v>
      </c>
      <c r="J4580" s="2" t="s">
        <v>241</v>
      </c>
      <c r="K4580" s="2">
        <v>516.0</v>
      </c>
      <c r="L4580" s="101">
        <v>743.4268859266011</v>
      </c>
      <c r="M4580" s="2" t="s">
        <v>1240</v>
      </c>
      <c r="N4580" s="2"/>
      <c r="O4580" s="2"/>
      <c r="X4580" s="2"/>
      <c r="Y4580" s="2"/>
      <c r="Z4580" s="2"/>
    </row>
    <row r="4581" ht="10.5" customHeight="1">
      <c r="A4581" s="2"/>
      <c r="B4581" s="2">
        <v>1336966.0</v>
      </c>
      <c r="C4581" s="2" t="s">
        <v>4198</v>
      </c>
      <c r="D4581" s="2">
        <v>8.010073403E9</v>
      </c>
      <c r="E4581" s="2" t="s">
        <v>3953</v>
      </c>
      <c r="F4581" s="2" t="s">
        <v>239</v>
      </c>
      <c r="G4581" s="38">
        <v>41214.75</v>
      </c>
      <c r="H4581" s="100"/>
      <c r="I4581" s="2" t="s">
        <v>4191</v>
      </c>
      <c r="J4581" s="2" t="s">
        <v>241</v>
      </c>
      <c r="K4581" s="2">
        <v>227.0</v>
      </c>
      <c r="L4581" s="101">
        <v>324.5948375172484</v>
      </c>
      <c r="M4581" s="2" t="s">
        <v>1240</v>
      </c>
      <c r="N4581" s="2"/>
      <c r="O4581" s="2"/>
      <c r="X4581" s="2"/>
      <c r="Y4581" s="2"/>
      <c r="Z4581" s="2"/>
    </row>
    <row r="4582" ht="10.5" customHeight="1">
      <c r="A4582" s="2"/>
      <c r="B4582" s="2">
        <v>1340096.0</v>
      </c>
      <c r="C4582" s="2" t="s">
        <v>4139</v>
      </c>
      <c r="D4582" s="2">
        <v>9.871116862E9</v>
      </c>
      <c r="E4582" s="2" t="s">
        <v>3953</v>
      </c>
      <c r="F4582" s="2" t="s">
        <v>239</v>
      </c>
      <c r="G4582" s="38">
        <v>41214.96875</v>
      </c>
      <c r="H4582" s="100"/>
      <c r="I4582" s="2" t="s">
        <v>4191</v>
      </c>
      <c r="J4582" s="2" t="s">
        <v>241</v>
      </c>
      <c r="K4582" s="2">
        <v>109.0</v>
      </c>
      <c r="L4582" s="101">
        <v>244.73487211478474</v>
      </c>
      <c r="M4582" s="2" t="s">
        <v>360</v>
      </c>
      <c r="N4582" s="2"/>
      <c r="O4582" s="2"/>
      <c r="X4582" s="2"/>
      <c r="Y4582" s="2"/>
      <c r="Z4582" s="2"/>
    </row>
    <row r="4583" ht="10.5" customHeight="1">
      <c r="A4583" s="2"/>
      <c r="B4583" s="2">
        <v>1313044.0</v>
      </c>
      <c r="C4583" s="2" t="s">
        <v>4004</v>
      </c>
      <c r="D4583" s="2">
        <v>9.560886392E9</v>
      </c>
      <c r="E4583" s="2" t="s">
        <v>3953</v>
      </c>
      <c r="F4583" s="2" t="s">
        <v>258</v>
      </c>
      <c r="G4583" s="38">
        <v>41215.1875</v>
      </c>
      <c r="H4583" s="100"/>
      <c r="I4583" s="2" t="s">
        <v>4191</v>
      </c>
      <c r="J4583" s="2" t="s">
        <v>241</v>
      </c>
      <c r="K4583" s="2">
        <v>116.0</v>
      </c>
      <c r="L4583" s="101">
        <v>242.58928406466507</v>
      </c>
      <c r="M4583" s="2" t="s">
        <v>265</v>
      </c>
      <c r="N4583" s="2"/>
      <c r="O4583" s="2"/>
      <c r="X4583" s="2"/>
      <c r="Y4583" s="2"/>
      <c r="Z4583" s="2"/>
    </row>
    <row r="4584" ht="10.5" customHeight="1">
      <c r="A4584" s="2"/>
      <c r="B4584" s="2">
        <v>1341976.0</v>
      </c>
      <c r="C4584" s="2" t="s">
        <v>4199</v>
      </c>
      <c r="D4584" s="2">
        <v>8.527964638E9</v>
      </c>
      <c r="E4584" s="2" t="s">
        <v>3953</v>
      </c>
      <c r="F4584" s="2" t="s">
        <v>239</v>
      </c>
      <c r="G4584" s="38">
        <v>41215.322916666664</v>
      </c>
      <c r="H4584" s="100"/>
      <c r="I4584" s="2" t="s">
        <v>4191</v>
      </c>
      <c r="J4584" s="2" t="s">
        <v>241</v>
      </c>
      <c r="K4584" s="2">
        <v>100.0</v>
      </c>
      <c r="L4584" s="101">
        <v>61.60997690531176</v>
      </c>
      <c r="M4584" s="2" t="s">
        <v>265</v>
      </c>
      <c r="N4584" s="2"/>
      <c r="O4584" s="2"/>
      <c r="X4584" s="2"/>
      <c r="Y4584" s="2"/>
      <c r="Z4584" s="2"/>
    </row>
    <row r="4585" ht="10.5" customHeight="1">
      <c r="A4585" s="2"/>
      <c r="B4585" s="2">
        <v>1341348.0</v>
      </c>
      <c r="C4585" s="2" t="s">
        <v>4200</v>
      </c>
      <c r="D4585" s="2">
        <v>9.990550281E9</v>
      </c>
      <c r="E4585" s="2" t="s">
        <v>3953</v>
      </c>
      <c r="F4585" s="2" t="s">
        <v>239</v>
      </c>
      <c r="G4585" s="38">
        <v>41216.385416666664</v>
      </c>
      <c r="H4585" s="100"/>
      <c r="I4585" s="2" t="s">
        <v>4191</v>
      </c>
      <c r="J4585" s="2" t="s">
        <v>241</v>
      </c>
      <c r="K4585" s="2">
        <v>518.0</v>
      </c>
      <c r="L4585" s="101">
        <v>1129.859326263256</v>
      </c>
      <c r="M4585" s="2" t="s">
        <v>360</v>
      </c>
      <c r="N4585" s="2"/>
      <c r="O4585" s="2"/>
      <c r="X4585" s="2"/>
      <c r="Y4585" s="2"/>
      <c r="Z4585" s="2"/>
    </row>
    <row r="4586" ht="10.5" customHeight="1">
      <c r="A4586" s="2"/>
      <c r="B4586" s="2">
        <v>1343166.0</v>
      </c>
      <c r="C4586" s="2" t="s">
        <v>4201</v>
      </c>
      <c r="D4586" s="2">
        <v>9.711797262E9</v>
      </c>
      <c r="E4586" s="2" t="s">
        <v>3953</v>
      </c>
      <c r="F4586" s="2" t="s">
        <v>239</v>
      </c>
      <c r="G4586" s="38">
        <v>41216.697916666664</v>
      </c>
      <c r="H4586" s="100"/>
      <c r="I4586" s="2" t="s">
        <v>4191</v>
      </c>
      <c r="J4586" s="2" t="s">
        <v>241</v>
      </c>
      <c r="K4586" s="2">
        <v>290.0</v>
      </c>
      <c r="L4586" s="101">
        <v>418.83204840935275</v>
      </c>
      <c r="M4586" s="2" t="s">
        <v>1240</v>
      </c>
      <c r="N4586" s="2"/>
      <c r="O4586" s="2"/>
      <c r="X4586" s="2"/>
      <c r="Y4586" s="2"/>
      <c r="Z4586" s="2"/>
    </row>
    <row r="4587" ht="10.5" customHeight="1">
      <c r="A4587" s="2"/>
      <c r="B4587" s="2">
        <v>1339174.0</v>
      </c>
      <c r="C4587" s="2" t="s">
        <v>4202</v>
      </c>
      <c r="D4587" s="2">
        <v>9.619192551E9</v>
      </c>
      <c r="E4587" s="2" t="s">
        <v>3953</v>
      </c>
      <c r="F4587" s="2" t="s">
        <v>239</v>
      </c>
      <c r="G4587" s="38">
        <v>41216.75</v>
      </c>
      <c r="H4587" s="100"/>
      <c r="I4587" s="2" t="s">
        <v>4191</v>
      </c>
      <c r="J4587" s="2" t="s">
        <v>241</v>
      </c>
      <c r="K4587" s="2">
        <v>462.0</v>
      </c>
      <c r="L4587" s="101">
        <v>670.1312774549644</v>
      </c>
      <c r="M4587" s="2" t="s">
        <v>1240</v>
      </c>
      <c r="N4587" s="2"/>
      <c r="O4587" s="2"/>
      <c r="X4587" s="2"/>
      <c r="Y4587" s="2"/>
      <c r="Z4587" s="2"/>
    </row>
    <row r="4588" ht="10.5" customHeight="1">
      <c r="A4588" s="2"/>
      <c r="B4588" s="2">
        <v>1342910.0</v>
      </c>
      <c r="C4588" s="2" t="s">
        <v>4203</v>
      </c>
      <c r="D4588" s="2">
        <v>9.654641208E9</v>
      </c>
      <c r="E4588" s="2" t="s">
        <v>3953</v>
      </c>
      <c r="F4588" s="2" t="s">
        <v>239</v>
      </c>
      <c r="G4588" s="38">
        <v>41216.760416666664</v>
      </c>
      <c r="H4588" s="100"/>
      <c r="I4588" s="2" t="s">
        <v>4191</v>
      </c>
      <c r="J4588" s="2" t="s">
        <v>241</v>
      </c>
      <c r="K4588" s="2">
        <v>824.0</v>
      </c>
      <c r="L4588" s="101">
        <v>1191.0536376640969</v>
      </c>
      <c r="M4588" s="2" t="s">
        <v>1240</v>
      </c>
      <c r="N4588" s="2"/>
      <c r="O4588" s="2"/>
      <c r="X4588" s="2"/>
      <c r="Y4588" s="2"/>
      <c r="Z4588" s="2"/>
    </row>
    <row r="4589" ht="10.5" customHeight="1">
      <c r="A4589" s="2"/>
      <c r="B4589" s="2">
        <v>1343608.0</v>
      </c>
      <c r="C4589" s="2" t="s">
        <v>4204</v>
      </c>
      <c r="D4589" s="2">
        <v>9.873019823E9</v>
      </c>
      <c r="E4589" s="2" t="s">
        <v>3953</v>
      </c>
      <c r="F4589" s="2" t="s">
        <v>239</v>
      </c>
      <c r="G4589" s="38">
        <v>41216.96875</v>
      </c>
      <c r="H4589" s="100"/>
      <c r="I4589" s="2" t="s">
        <v>4191</v>
      </c>
      <c r="J4589" s="2" t="s">
        <v>241</v>
      </c>
      <c r="K4589" s="2">
        <v>329.0</v>
      </c>
      <c r="L4589" s="101">
        <v>685.4109930715933</v>
      </c>
      <c r="M4589" s="2" t="s">
        <v>265</v>
      </c>
      <c r="N4589" s="2"/>
      <c r="O4589" s="2"/>
      <c r="X4589" s="2"/>
      <c r="Y4589" s="2"/>
      <c r="Z4589" s="2"/>
    </row>
    <row r="4590" ht="10.5" customHeight="1">
      <c r="A4590" s="2"/>
      <c r="B4590" s="2">
        <v>1341324.0</v>
      </c>
      <c r="C4590" s="2" t="s">
        <v>4205</v>
      </c>
      <c r="D4590" s="2">
        <v>9.810648825E9</v>
      </c>
      <c r="E4590" s="2" t="s">
        <v>3953</v>
      </c>
      <c r="F4590" s="2" t="s">
        <v>239</v>
      </c>
      <c r="G4590" s="38">
        <v>41217.166666666664</v>
      </c>
      <c r="H4590" s="100"/>
      <c r="I4590" s="2" t="s">
        <v>4191</v>
      </c>
      <c r="J4590" s="2" t="s">
        <v>241</v>
      </c>
      <c r="K4590" s="2">
        <v>252.0</v>
      </c>
      <c r="L4590" s="101">
        <v>566.9691203992512</v>
      </c>
      <c r="M4590" s="2" t="s">
        <v>360</v>
      </c>
      <c r="N4590" s="2"/>
      <c r="O4590" s="2"/>
      <c r="X4590" s="2"/>
      <c r="Y4590" s="2"/>
      <c r="Z4590" s="2"/>
    </row>
    <row r="4591" ht="10.5" customHeight="1">
      <c r="A4591" s="2"/>
      <c r="B4591" s="2">
        <v>1343798.0</v>
      </c>
      <c r="C4591" s="2" t="s">
        <v>3959</v>
      </c>
      <c r="D4591" s="2">
        <v>8.010257436E9</v>
      </c>
      <c r="E4591" s="2" t="s">
        <v>3953</v>
      </c>
      <c r="F4591" s="2" t="s">
        <v>239</v>
      </c>
      <c r="G4591" s="38">
        <v>41217.229166666664</v>
      </c>
      <c r="H4591" s="100"/>
      <c r="I4591" s="2" t="s">
        <v>4191</v>
      </c>
      <c r="J4591" s="2" t="s">
        <v>241</v>
      </c>
      <c r="K4591" s="2">
        <v>122.0</v>
      </c>
      <c r="L4591" s="101">
        <v>242.58928406466507</v>
      </c>
      <c r="M4591" s="2" t="s">
        <v>265</v>
      </c>
      <c r="N4591" s="2"/>
      <c r="O4591" s="2"/>
      <c r="X4591" s="2"/>
      <c r="Y4591" s="2"/>
      <c r="Z4591" s="2"/>
    </row>
    <row r="4592" ht="10.5" customHeight="1">
      <c r="A4592" s="2"/>
      <c r="B4592" s="2">
        <v>1344098.0</v>
      </c>
      <c r="C4592" s="2" t="s">
        <v>4206</v>
      </c>
      <c r="D4592" s="2">
        <v>9.555800499E9</v>
      </c>
      <c r="E4592" s="2" t="s">
        <v>3953</v>
      </c>
      <c r="F4592" s="2" t="s">
        <v>239</v>
      </c>
      <c r="G4592" s="38">
        <v>41217.354166666664</v>
      </c>
      <c r="H4592" s="100"/>
      <c r="I4592" s="2" t="s">
        <v>4191</v>
      </c>
      <c r="J4592" s="2" t="s">
        <v>241</v>
      </c>
      <c r="K4592" s="2">
        <v>294.0</v>
      </c>
      <c r="L4592" s="101">
        <v>638.9128831975165</v>
      </c>
      <c r="M4592" s="2" t="s">
        <v>358</v>
      </c>
      <c r="N4592" s="2"/>
      <c r="O4592" s="2"/>
      <c r="X4592" s="2"/>
      <c r="Y4592" s="2"/>
      <c r="Z4592" s="2"/>
    </row>
    <row r="4593" ht="10.5" customHeight="1">
      <c r="A4593" s="2"/>
      <c r="B4593" s="2">
        <v>1344432.0</v>
      </c>
      <c r="C4593" s="2" t="s">
        <v>4207</v>
      </c>
      <c r="D4593" s="2">
        <v>9.811726376E9</v>
      </c>
      <c r="E4593" s="2" t="s">
        <v>3953</v>
      </c>
      <c r="F4593" s="2" t="s">
        <v>258</v>
      </c>
      <c r="G4593" s="38">
        <v>41217.416666666664</v>
      </c>
      <c r="H4593" s="100"/>
      <c r="I4593" s="2" t="s">
        <v>4191</v>
      </c>
      <c r="J4593" s="2" t="s">
        <v>241</v>
      </c>
      <c r="K4593" s="2">
        <v>804.0</v>
      </c>
      <c r="L4593" s="101">
        <v>1668.2760449157824</v>
      </c>
      <c r="M4593" s="2" t="s">
        <v>360</v>
      </c>
      <c r="N4593" s="2"/>
      <c r="O4593" s="2"/>
      <c r="X4593" s="2"/>
      <c r="Y4593" s="2"/>
      <c r="Z4593" s="2"/>
    </row>
    <row r="4594" ht="10.5" customHeight="1">
      <c r="A4594" s="2"/>
      <c r="B4594" s="2">
        <v>1344296.0</v>
      </c>
      <c r="C4594" s="2" t="s">
        <v>4208</v>
      </c>
      <c r="D4594" s="2">
        <v>7.838250699E9</v>
      </c>
      <c r="E4594" s="2" t="s">
        <v>3953</v>
      </c>
      <c r="F4594" s="2" t="s">
        <v>239</v>
      </c>
      <c r="G4594" s="38">
        <v>41217.4375</v>
      </c>
      <c r="H4594" s="100"/>
      <c r="I4594" s="2" t="s">
        <v>4191</v>
      </c>
      <c r="J4594" s="2" t="s">
        <v>241</v>
      </c>
      <c r="K4594" s="2">
        <v>813.0</v>
      </c>
      <c r="L4594" s="101">
        <v>1721.2287297921475</v>
      </c>
      <c r="M4594" s="2" t="s">
        <v>265</v>
      </c>
      <c r="N4594" s="2"/>
      <c r="O4594" s="2"/>
      <c r="X4594" s="2"/>
      <c r="Y4594" s="2"/>
      <c r="Z4594" s="2"/>
    </row>
    <row r="4595" ht="10.5" customHeight="1">
      <c r="A4595" s="2"/>
      <c r="B4595" s="2">
        <v>1344840.0</v>
      </c>
      <c r="C4595" s="2" t="s">
        <v>4209</v>
      </c>
      <c r="D4595" s="2">
        <v>7.428294999E9</v>
      </c>
      <c r="E4595" s="2" t="s">
        <v>3953</v>
      </c>
      <c r="F4595" s="2" t="s">
        <v>239</v>
      </c>
      <c r="G4595" s="38">
        <v>41217.5</v>
      </c>
      <c r="H4595" s="100"/>
      <c r="I4595" s="2" t="s">
        <v>4191</v>
      </c>
      <c r="J4595" s="2" t="s">
        <v>241</v>
      </c>
      <c r="K4595" s="2">
        <v>224.0</v>
      </c>
      <c r="L4595" s="101">
        <v>465.9254503464202</v>
      </c>
      <c r="M4595" s="2" t="s">
        <v>265</v>
      </c>
      <c r="N4595" s="2"/>
      <c r="O4595" s="2"/>
      <c r="X4595" s="2"/>
      <c r="Y4595" s="2"/>
      <c r="Z4595" s="2"/>
    </row>
    <row r="4596" ht="10.5" customHeight="1">
      <c r="A4596" s="2"/>
      <c r="B4596" s="2">
        <v>1338114.0</v>
      </c>
      <c r="C4596" s="2" t="s">
        <v>4210</v>
      </c>
      <c r="D4596" s="2">
        <v>9.810175385E9</v>
      </c>
      <c r="E4596" s="2" t="s">
        <v>3953</v>
      </c>
      <c r="F4596" s="2" t="s">
        <v>258</v>
      </c>
      <c r="G4596" s="38">
        <v>41217.541666666664</v>
      </c>
      <c r="H4596" s="100"/>
      <c r="I4596" s="2" t="s">
        <v>4191</v>
      </c>
      <c r="J4596" s="2" t="s">
        <v>241</v>
      </c>
      <c r="K4596" s="2">
        <v>277.0</v>
      </c>
      <c r="L4596" s="101">
        <v>537.8190725649981</v>
      </c>
      <c r="M4596" s="2" t="s">
        <v>358</v>
      </c>
      <c r="N4596" s="2"/>
      <c r="O4596" s="2"/>
      <c r="X4596" s="2"/>
      <c r="Y4596" s="2"/>
      <c r="Z4596" s="2"/>
    </row>
    <row r="4597" ht="10.5" customHeight="1">
      <c r="A4597" s="2"/>
      <c r="B4597" s="2">
        <v>1344502.0</v>
      </c>
      <c r="C4597" s="2" t="s">
        <v>4211</v>
      </c>
      <c r="D4597" s="2">
        <v>9.811378874E9</v>
      </c>
      <c r="E4597" s="2" t="s">
        <v>3953</v>
      </c>
      <c r="F4597" s="2" t="s">
        <v>239</v>
      </c>
      <c r="G4597" s="38">
        <v>41217.541666666664</v>
      </c>
      <c r="H4597" s="100"/>
      <c r="I4597" s="2" t="s">
        <v>4191</v>
      </c>
      <c r="J4597" s="2" t="s">
        <v>241</v>
      </c>
      <c r="K4597" s="2">
        <v>385.0</v>
      </c>
      <c r="L4597" s="101">
        <v>804.780323325635</v>
      </c>
      <c r="M4597" s="2" t="s">
        <v>265</v>
      </c>
      <c r="N4597" s="2"/>
      <c r="O4597" s="2"/>
      <c r="X4597" s="2"/>
      <c r="Y4597" s="2"/>
      <c r="Z4597" s="2"/>
    </row>
    <row r="4598" ht="10.5" customHeight="1">
      <c r="A4598" s="2"/>
      <c r="B4598" s="2">
        <v>1344182.0</v>
      </c>
      <c r="C4598" s="2" t="s">
        <v>4207</v>
      </c>
      <c r="D4598" s="2">
        <v>9.811726376E9</v>
      </c>
      <c r="E4598" s="2" t="s">
        <v>3953</v>
      </c>
      <c r="F4598" s="2" t="s">
        <v>333</v>
      </c>
      <c r="G4598" s="38">
        <v>41217.65625</v>
      </c>
      <c r="H4598" s="100"/>
      <c r="I4598" s="2" t="s">
        <v>4191</v>
      </c>
      <c r="J4598" s="2" t="s">
        <v>241</v>
      </c>
      <c r="K4598" s="2">
        <v>123.0</v>
      </c>
      <c r="L4598" s="101">
        <v>208.024641297567</v>
      </c>
      <c r="M4598" s="2" t="s">
        <v>360</v>
      </c>
      <c r="N4598" s="2"/>
      <c r="O4598" s="2"/>
      <c r="X4598" s="2"/>
      <c r="Y4598" s="2"/>
      <c r="Z4598" s="2"/>
    </row>
    <row r="4599" ht="10.5" customHeight="1">
      <c r="A4599" s="2"/>
      <c r="B4599" s="2">
        <v>1345330.0</v>
      </c>
      <c r="C4599" s="2" t="s">
        <v>4212</v>
      </c>
      <c r="D4599" s="2">
        <v>9.871383911E9</v>
      </c>
      <c r="E4599" s="2" t="s">
        <v>3953</v>
      </c>
      <c r="F4599" s="2" t="s">
        <v>248</v>
      </c>
      <c r="G4599" s="38">
        <v>41217.6875</v>
      </c>
      <c r="H4599" s="100"/>
      <c r="I4599" s="2" t="s">
        <v>4191</v>
      </c>
      <c r="J4599" s="2" t="s">
        <v>241</v>
      </c>
      <c r="K4599" s="2">
        <v>312.0</v>
      </c>
      <c r="L4599" s="101">
        <v>683.3941598758245</v>
      </c>
      <c r="M4599" s="2" t="s">
        <v>358</v>
      </c>
      <c r="N4599" s="2"/>
      <c r="O4599" s="2"/>
      <c r="X4599" s="2"/>
      <c r="Y4599" s="2"/>
      <c r="Z4599" s="2"/>
    </row>
    <row r="4600" ht="10.5" customHeight="1">
      <c r="A4600" s="2"/>
      <c r="B4600" s="2">
        <v>1346460.0</v>
      </c>
      <c r="C4600" s="2" t="s">
        <v>4213</v>
      </c>
      <c r="D4600" s="2">
        <v>9.711152449E9</v>
      </c>
      <c r="E4600" s="2" t="s">
        <v>3953</v>
      </c>
      <c r="F4600" s="2" t="s">
        <v>239</v>
      </c>
      <c r="G4600" s="38">
        <v>41217.75</v>
      </c>
      <c r="H4600" s="100"/>
      <c r="I4600" s="2" t="s">
        <v>4191</v>
      </c>
      <c r="J4600" s="2" t="s">
        <v>241</v>
      </c>
      <c r="K4600" s="2">
        <v>696.0</v>
      </c>
      <c r="L4600" s="101">
        <v>992.1084146696544</v>
      </c>
      <c r="M4600" s="2" t="s">
        <v>1240</v>
      </c>
      <c r="N4600" s="2"/>
      <c r="O4600" s="2"/>
      <c r="X4600" s="2"/>
      <c r="Y4600" s="2"/>
      <c r="Z4600" s="2"/>
    </row>
    <row r="4601" ht="10.5" customHeight="1">
      <c r="A4601" s="2"/>
      <c r="B4601" s="2">
        <v>1342570.0</v>
      </c>
      <c r="C4601" s="2" t="s">
        <v>4214</v>
      </c>
      <c r="D4601" s="2">
        <v>9.848027196E9</v>
      </c>
      <c r="E4601" s="2" t="s">
        <v>3953</v>
      </c>
      <c r="F4601" s="2" t="s">
        <v>258</v>
      </c>
      <c r="G4601" s="38">
        <v>41217.75</v>
      </c>
      <c r="H4601" s="100"/>
      <c r="I4601" s="2" t="s">
        <v>4191</v>
      </c>
      <c r="J4601" s="2" t="s">
        <v>1245</v>
      </c>
      <c r="K4601" s="2">
        <v>750.0</v>
      </c>
      <c r="L4601" s="101">
        <v>550.0</v>
      </c>
      <c r="M4601" s="2" t="s">
        <v>1240</v>
      </c>
      <c r="N4601" s="2"/>
      <c r="O4601" s="2"/>
      <c r="X4601" s="2"/>
      <c r="Y4601" s="2"/>
      <c r="Z4601" s="2"/>
    </row>
    <row r="4602" ht="10.5" customHeight="1">
      <c r="A4602" s="2"/>
      <c r="B4602" s="2">
        <v>1331604.0</v>
      </c>
      <c r="C4602" s="2" t="s">
        <v>4042</v>
      </c>
      <c r="D4602" s="2">
        <v>9.999265618E9</v>
      </c>
      <c r="E4602" s="2" t="s">
        <v>3953</v>
      </c>
      <c r="F4602" s="2" t="s">
        <v>258</v>
      </c>
      <c r="G4602" s="38">
        <v>41217.8125</v>
      </c>
      <c r="H4602" s="100"/>
      <c r="I4602" s="2" t="s">
        <v>4191</v>
      </c>
      <c r="J4602" s="2" t="s">
        <v>241</v>
      </c>
      <c r="K4602" s="2">
        <v>379.0</v>
      </c>
      <c r="L4602" s="101">
        <v>781.676581986143</v>
      </c>
      <c r="M4602" s="2" t="s">
        <v>265</v>
      </c>
      <c r="N4602" s="2"/>
      <c r="O4602" s="2"/>
      <c r="X4602" s="2"/>
      <c r="Y4602" s="2"/>
      <c r="Z4602" s="2"/>
    </row>
    <row r="4603" ht="10.5" customHeight="1">
      <c r="A4603" s="2"/>
      <c r="B4603" s="2">
        <v>1347526.0</v>
      </c>
      <c r="C4603" s="2" t="s">
        <v>4115</v>
      </c>
      <c r="D4603" s="2">
        <v>9.818128693E9</v>
      </c>
      <c r="E4603" s="2" t="s">
        <v>3953</v>
      </c>
      <c r="F4603" s="2" t="s">
        <v>239</v>
      </c>
      <c r="G4603" s="38">
        <v>41218.291666666664</v>
      </c>
      <c r="H4603" s="100"/>
      <c r="I4603" s="2" t="s">
        <v>4191</v>
      </c>
      <c r="J4603" s="2" t="s">
        <v>241</v>
      </c>
      <c r="K4603" s="2">
        <v>250.0</v>
      </c>
      <c r="L4603" s="101">
        <v>562.8902058640049</v>
      </c>
      <c r="M4603" s="2" t="s">
        <v>360</v>
      </c>
      <c r="N4603" s="2"/>
      <c r="O4603" s="2"/>
      <c r="X4603" s="2"/>
      <c r="Y4603" s="2"/>
      <c r="Z4603" s="2"/>
    </row>
    <row r="4604" ht="10.5" customHeight="1">
      <c r="A4604" s="2"/>
      <c r="B4604" s="2">
        <v>1342686.0</v>
      </c>
      <c r="C4604" s="2" t="s">
        <v>4026</v>
      </c>
      <c r="D4604" s="2">
        <v>7.384814131E9</v>
      </c>
      <c r="E4604" s="2" t="s">
        <v>3953</v>
      </c>
      <c r="F4604" s="2" t="s">
        <v>258</v>
      </c>
      <c r="G4604" s="38">
        <v>41218.354166666664</v>
      </c>
      <c r="H4604" s="100"/>
      <c r="I4604" s="2" t="s">
        <v>4191</v>
      </c>
      <c r="J4604" s="2" t="s">
        <v>1245</v>
      </c>
      <c r="K4604" s="2">
        <v>750.0</v>
      </c>
      <c r="L4604" s="101">
        <v>550.0</v>
      </c>
      <c r="M4604" s="2" t="s">
        <v>265</v>
      </c>
      <c r="N4604" s="2"/>
      <c r="O4604" s="2"/>
      <c r="X4604" s="2"/>
      <c r="Y4604" s="2"/>
      <c r="Z4604" s="2"/>
    </row>
    <row r="4605" ht="10.5" customHeight="1">
      <c r="A4605" s="2"/>
      <c r="B4605" s="2">
        <v>1265602.0</v>
      </c>
      <c r="C4605" s="2" t="s">
        <v>4215</v>
      </c>
      <c r="D4605" s="2">
        <v>8.860226886E9</v>
      </c>
      <c r="E4605" s="2" t="s">
        <v>3953</v>
      </c>
      <c r="F4605" s="2" t="s">
        <v>333</v>
      </c>
      <c r="G4605" s="38">
        <v>41218.375</v>
      </c>
      <c r="H4605" s="100"/>
      <c r="I4605" s="2" t="s">
        <v>4191</v>
      </c>
      <c r="J4605" s="2" t="s">
        <v>241</v>
      </c>
      <c r="K4605" s="2">
        <v>791.1</v>
      </c>
      <c r="L4605" s="101">
        <v>1419.357101280559</v>
      </c>
      <c r="M4605" s="2" t="s">
        <v>358</v>
      </c>
      <c r="N4605" s="2"/>
      <c r="O4605" s="2"/>
      <c r="X4605" s="2"/>
      <c r="Y4605" s="2"/>
      <c r="Z4605" s="2"/>
    </row>
    <row r="4606" ht="10.5" customHeight="1">
      <c r="A4606" s="2"/>
      <c r="B4606" s="2">
        <v>1343584.0</v>
      </c>
      <c r="C4606" s="2" t="s">
        <v>4216</v>
      </c>
      <c r="D4606" s="2">
        <v>9.167151546E9</v>
      </c>
      <c r="E4606" s="2" t="s">
        <v>3953</v>
      </c>
      <c r="F4606" s="2" t="s">
        <v>258</v>
      </c>
      <c r="G4606" s="38">
        <v>41218.427083333336</v>
      </c>
      <c r="H4606" s="100"/>
      <c r="I4606" s="2" t="s">
        <v>4191</v>
      </c>
      <c r="J4606" s="2" t="s">
        <v>1245</v>
      </c>
      <c r="K4606" s="2">
        <v>750.0</v>
      </c>
      <c r="L4606" s="101">
        <v>550.0</v>
      </c>
      <c r="M4606" s="2" t="s">
        <v>360</v>
      </c>
      <c r="N4606" s="2"/>
      <c r="O4606" s="2"/>
      <c r="X4606" s="2"/>
      <c r="Y4606" s="2"/>
      <c r="Z4606" s="2"/>
    </row>
    <row r="4607" ht="10.5" customHeight="1">
      <c r="A4607" s="2"/>
      <c r="B4607" s="2">
        <v>1342350.0</v>
      </c>
      <c r="C4607" s="2" t="s">
        <v>4156</v>
      </c>
      <c r="D4607" s="2">
        <v>9.650192452E9</v>
      </c>
      <c r="E4607" s="2" t="s">
        <v>3953</v>
      </c>
      <c r="F4607" s="2" t="s">
        <v>258</v>
      </c>
      <c r="G4607" s="38">
        <v>41218.447916666664</v>
      </c>
      <c r="H4607" s="100"/>
      <c r="I4607" s="2" t="s">
        <v>4191</v>
      </c>
      <c r="J4607" s="2" t="s">
        <v>241</v>
      </c>
      <c r="K4607" s="2">
        <v>591.0</v>
      </c>
      <c r="L4607" s="101">
        <v>1091.8131548311992</v>
      </c>
      <c r="M4607" s="2" t="s">
        <v>358</v>
      </c>
      <c r="N4607" s="2"/>
      <c r="O4607" s="2"/>
      <c r="X4607" s="2"/>
      <c r="Y4607" s="2"/>
      <c r="Z4607" s="2"/>
    </row>
    <row r="4608" ht="10.5" customHeight="1">
      <c r="A4608" s="2"/>
      <c r="B4608" s="2">
        <v>1350326.0</v>
      </c>
      <c r="C4608" s="2" t="s">
        <v>1087</v>
      </c>
      <c r="D4608" s="2">
        <v>9.98644413E9</v>
      </c>
      <c r="E4608" s="2" t="s">
        <v>3953</v>
      </c>
      <c r="F4608" s="2" t="s">
        <v>258</v>
      </c>
      <c r="G4608" s="38">
        <v>41218.458333333336</v>
      </c>
      <c r="H4608" s="100"/>
      <c r="I4608" s="2" t="s">
        <v>4191</v>
      </c>
      <c r="J4608" s="2" t="s">
        <v>1245</v>
      </c>
      <c r="K4608" s="2">
        <v>750.0</v>
      </c>
      <c r="L4608" s="101">
        <v>550.0</v>
      </c>
      <c r="M4608" s="2" t="s">
        <v>1240</v>
      </c>
      <c r="N4608" s="2"/>
      <c r="O4608" s="2"/>
      <c r="X4608" s="2"/>
      <c r="Y4608" s="2"/>
      <c r="Z4608" s="2"/>
    </row>
    <row r="4609" ht="10.5" customHeight="1">
      <c r="A4609" s="2"/>
      <c r="B4609" s="2">
        <v>1341112.0</v>
      </c>
      <c r="C4609" s="2" t="s">
        <v>4004</v>
      </c>
      <c r="D4609" s="2">
        <v>9.560886392E9</v>
      </c>
      <c r="E4609" s="2" t="s">
        <v>3953</v>
      </c>
      <c r="F4609" s="2" t="s">
        <v>258</v>
      </c>
      <c r="G4609" s="38">
        <v>41218.5</v>
      </c>
      <c r="H4609" s="100"/>
      <c r="I4609" s="2" t="s">
        <v>4191</v>
      </c>
      <c r="J4609" s="2" t="s">
        <v>241</v>
      </c>
      <c r="K4609" s="2">
        <v>146.0</v>
      </c>
      <c r="L4609" s="101">
        <v>257.99177829099307</v>
      </c>
      <c r="M4609" s="2" t="s">
        <v>265</v>
      </c>
      <c r="N4609" s="2"/>
      <c r="O4609" s="2"/>
      <c r="X4609" s="2"/>
      <c r="Y4609" s="2"/>
      <c r="Z4609" s="2"/>
    </row>
    <row r="4610" ht="10.5" customHeight="1">
      <c r="A4610" s="2"/>
      <c r="B4610" s="2">
        <v>1349472.0</v>
      </c>
      <c r="C4610" s="2" t="s">
        <v>4217</v>
      </c>
      <c r="D4610" s="2">
        <v>9.811808017E9</v>
      </c>
      <c r="E4610" s="2" t="s">
        <v>3953</v>
      </c>
      <c r="F4610" s="2" t="s">
        <v>258</v>
      </c>
      <c r="G4610" s="38">
        <v>41218.75</v>
      </c>
      <c r="H4610" s="100"/>
      <c r="I4610" s="2" t="s">
        <v>4191</v>
      </c>
      <c r="J4610" s="2" t="s">
        <v>241</v>
      </c>
      <c r="K4610" s="2">
        <v>318.0</v>
      </c>
      <c r="L4610" s="101">
        <v>701.5733000623828</v>
      </c>
      <c r="M4610" s="2" t="s">
        <v>360</v>
      </c>
      <c r="N4610" s="2"/>
      <c r="O4610" s="2"/>
      <c r="X4610" s="2"/>
      <c r="Y4610" s="2"/>
      <c r="Z4610" s="2"/>
    </row>
    <row r="4611" ht="10.5" customHeight="1">
      <c r="A4611" s="2"/>
      <c r="B4611" s="2">
        <v>1349842.0</v>
      </c>
      <c r="C4611" s="2" t="s">
        <v>4218</v>
      </c>
      <c r="D4611" s="2">
        <v>9.433099134E9</v>
      </c>
      <c r="E4611" s="2" t="s">
        <v>3953</v>
      </c>
      <c r="F4611" s="2" t="s">
        <v>258</v>
      </c>
      <c r="G4611" s="38">
        <v>41218.75</v>
      </c>
      <c r="H4611" s="100"/>
      <c r="I4611" s="2" t="s">
        <v>4191</v>
      </c>
      <c r="J4611" s="2" t="s">
        <v>1245</v>
      </c>
      <c r="K4611" s="2">
        <v>750.0</v>
      </c>
      <c r="L4611" s="101">
        <v>550.0</v>
      </c>
      <c r="M4611" s="2" t="s">
        <v>1240</v>
      </c>
      <c r="N4611" s="2"/>
      <c r="O4611" s="2"/>
      <c r="X4611" s="2"/>
      <c r="Y4611" s="2"/>
      <c r="Z4611" s="2"/>
    </row>
    <row r="4612" ht="10.5" customHeight="1">
      <c r="A4612" s="2"/>
      <c r="B4612" s="2">
        <v>1344592.0</v>
      </c>
      <c r="C4612" s="2" t="s">
        <v>4065</v>
      </c>
      <c r="D4612" s="2">
        <v>9.400920667E9</v>
      </c>
      <c r="E4612" s="2" t="s">
        <v>3953</v>
      </c>
      <c r="F4612" s="2" t="s">
        <v>258</v>
      </c>
      <c r="G4612" s="38">
        <v>41218.760416666664</v>
      </c>
      <c r="H4612" s="100"/>
      <c r="I4612" s="2" t="s">
        <v>4191</v>
      </c>
      <c r="J4612" s="2" t="s">
        <v>1245</v>
      </c>
      <c r="K4612" s="2">
        <v>750.0</v>
      </c>
      <c r="L4612" s="101">
        <v>550.0</v>
      </c>
      <c r="M4612" s="2" t="s">
        <v>1240</v>
      </c>
      <c r="N4612" s="2"/>
      <c r="O4612" s="2"/>
      <c r="X4612" s="2"/>
      <c r="Y4612" s="2"/>
      <c r="Z4612" s="2"/>
    </row>
    <row r="4613" ht="10.5" customHeight="1">
      <c r="A4613" s="2"/>
      <c r="B4613" s="2">
        <v>1330610.0</v>
      </c>
      <c r="C4613" s="2" t="s">
        <v>4219</v>
      </c>
      <c r="D4613" s="2">
        <v>6.598310787E9</v>
      </c>
      <c r="E4613" s="2" t="s">
        <v>3953</v>
      </c>
      <c r="F4613" s="2" t="s">
        <v>258</v>
      </c>
      <c r="G4613" s="38">
        <v>41218.791666666664</v>
      </c>
      <c r="H4613" s="100"/>
      <c r="I4613" s="2" t="s">
        <v>4191</v>
      </c>
      <c r="J4613" s="2" t="s">
        <v>241</v>
      </c>
      <c r="K4613" s="2">
        <v>1058.0</v>
      </c>
      <c r="L4613" s="101">
        <v>1531.3546769966958</v>
      </c>
      <c r="M4613" s="2" t="s">
        <v>1240</v>
      </c>
      <c r="N4613" s="2"/>
      <c r="O4613" s="2"/>
      <c r="X4613" s="2"/>
      <c r="Y4613" s="2"/>
      <c r="Z4613" s="2"/>
    </row>
    <row r="4614" ht="10.5" customHeight="1">
      <c r="A4614" s="2"/>
      <c r="B4614" s="2">
        <v>1347468.0</v>
      </c>
      <c r="C4614" s="2" t="s">
        <v>4146</v>
      </c>
      <c r="D4614" s="2">
        <v>9.650990864E9</v>
      </c>
      <c r="E4614" s="2" t="s">
        <v>3953</v>
      </c>
      <c r="F4614" s="2" t="s">
        <v>258</v>
      </c>
      <c r="G4614" s="38">
        <v>41218.895833333336</v>
      </c>
      <c r="H4614" s="100"/>
      <c r="I4614" s="2" t="s">
        <v>4191</v>
      </c>
      <c r="J4614" s="2" t="s">
        <v>241</v>
      </c>
      <c r="K4614" s="2">
        <v>130.0</v>
      </c>
      <c r="L4614" s="101">
        <v>285.5240174672488</v>
      </c>
      <c r="M4614" s="2" t="s">
        <v>360</v>
      </c>
      <c r="N4614" s="2"/>
      <c r="O4614" s="2"/>
      <c r="X4614" s="2"/>
      <c r="Y4614" s="2"/>
      <c r="Z4614" s="2"/>
    </row>
    <row r="4615" ht="10.5" customHeight="1">
      <c r="A4615" s="2"/>
      <c r="B4615" s="2">
        <v>1331606.0</v>
      </c>
      <c r="C4615" s="2" t="s">
        <v>4042</v>
      </c>
      <c r="D4615" s="2">
        <v>9.999265618E9</v>
      </c>
      <c r="E4615" s="2" t="s">
        <v>3953</v>
      </c>
      <c r="F4615" s="2" t="s">
        <v>258</v>
      </c>
      <c r="G4615" s="38">
        <v>41219.166666666664</v>
      </c>
      <c r="H4615" s="100"/>
      <c r="I4615" s="2" t="s">
        <v>4191</v>
      </c>
      <c r="J4615" s="2" t="s">
        <v>241</v>
      </c>
      <c r="K4615" s="2">
        <v>390.0</v>
      </c>
      <c r="L4615" s="101">
        <v>808.630946882217</v>
      </c>
      <c r="M4615" s="2" t="s">
        <v>265</v>
      </c>
      <c r="N4615" s="2"/>
      <c r="O4615" s="2"/>
      <c r="X4615" s="2"/>
      <c r="Y4615" s="2"/>
      <c r="Z4615" s="2"/>
    </row>
    <row r="4616" ht="10.5" customHeight="1">
      <c r="A4616" s="2"/>
      <c r="B4616" s="2">
        <v>1334198.0</v>
      </c>
      <c r="C4616" s="2" t="s">
        <v>4220</v>
      </c>
      <c r="D4616" s="2">
        <v>9.873891693E9</v>
      </c>
      <c r="E4616" s="2" t="s">
        <v>3953</v>
      </c>
      <c r="F4616" s="2" t="s">
        <v>258</v>
      </c>
      <c r="G4616" s="38">
        <v>41219.239583333336</v>
      </c>
      <c r="H4616" s="100"/>
      <c r="I4616" s="2" t="s">
        <v>4191</v>
      </c>
      <c r="J4616" s="2" t="s">
        <v>241</v>
      </c>
      <c r="K4616" s="2">
        <v>100.0</v>
      </c>
      <c r="L4616" s="101">
        <v>154.99875233936365</v>
      </c>
      <c r="M4616" s="2" t="s">
        <v>360</v>
      </c>
      <c r="N4616" s="2"/>
      <c r="O4616" s="2"/>
      <c r="X4616" s="2"/>
      <c r="Y4616" s="2"/>
      <c r="Z4616" s="2"/>
    </row>
    <row r="4617" ht="10.5" customHeight="1">
      <c r="A4617" s="2"/>
      <c r="B4617" s="2">
        <v>1351520.0</v>
      </c>
      <c r="C4617" s="2" t="s">
        <v>4221</v>
      </c>
      <c r="D4617" s="2">
        <v>9.891000863E9</v>
      </c>
      <c r="E4617" s="2" t="s">
        <v>3953</v>
      </c>
      <c r="F4617" s="2" t="s">
        <v>248</v>
      </c>
      <c r="G4617" s="38">
        <v>41219.354166666664</v>
      </c>
      <c r="H4617" s="100"/>
      <c r="I4617" s="2" t="s">
        <v>4191</v>
      </c>
      <c r="J4617" s="2" t="s">
        <v>241</v>
      </c>
      <c r="K4617" s="2">
        <v>444.0</v>
      </c>
      <c r="L4617" s="101">
        <v>990.7193441986807</v>
      </c>
      <c r="M4617" s="2" t="s">
        <v>358</v>
      </c>
      <c r="N4617" s="2"/>
      <c r="O4617" s="2"/>
      <c r="X4617" s="2"/>
      <c r="Y4617" s="2"/>
      <c r="Z4617" s="2"/>
    </row>
    <row r="4618" ht="10.5" customHeight="1">
      <c r="A4618" s="2"/>
      <c r="B4618" s="2">
        <v>1351206.0</v>
      </c>
      <c r="C4618" s="2" t="s">
        <v>4206</v>
      </c>
      <c r="D4618" s="2">
        <v>9.555800499E9</v>
      </c>
      <c r="E4618" s="2" t="s">
        <v>3953</v>
      </c>
      <c r="F4618" s="2" t="s">
        <v>239</v>
      </c>
      <c r="G4618" s="38">
        <v>41219.375</v>
      </c>
      <c r="H4618" s="100"/>
      <c r="I4618" s="2" t="s">
        <v>4191</v>
      </c>
      <c r="J4618" s="2" t="s">
        <v>241</v>
      </c>
      <c r="K4618" s="2">
        <v>259.0</v>
      </c>
      <c r="L4618" s="101">
        <v>558.8112913287584</v>
      </c>
      <c r="M4618" s="2" t="s">
        <v>360</v>
      </c>
      <c r="N4618" s="2"/>
      <c r="O4618" s="2"/>
      <c r="X4618" s="2"/>
      <c r="Y4618" s="2"/>
      <c r="Z4618" s="2"/>
    </row>
    <row r="4619" ht="10.5" customHeight="1">
      <c r="A4619" s="2"/>
      <c r="B4619" s="2">
        <v>1351130.0</v>
      </c>
      <c r="C4619" s="2" t="s">
        <v>4222</v>
      </c>
      <c r="D4619" s="2">
        <v>9.9111989E9</v>
      </c>
      <c r="E4619" s="2" t="s">
        <v>3953</v>
      </c>
      <c r="F4619" s="2" t="s">
        <v>239</v>
      </c>
      <c r="G4619" s="38">
        <v>41219.427083333336</v>
      </c>
      <c r="H4619" s="100"/>
      <c r="I4619" s="2" t="s">
        <v>4191</v>
      </c>
      <c r="J4619" s="2" t="s">
        <v>241</v>
      </c>
      <c r="K4619" s="2">
        <v>505.0</v>
      </c>
      <c r="L4619" s="101">
        <v>1099.9006596818006</v>
      </c>
      <c r="M4619" s="2" t="s">
        <v>358</v>
      </c>
      <c r="N4619" s="2"/>
      <c r="O4619" s="2"/>
      <c r="X4619" s="2"/>
      <c r="Y4619" s="2"/>
      <c r="Z4619" s="2"/>
    </row>
    <row r="4620" ht="10.5" customHeight="1">
      <c r="A4620" s="2"/>
      <c r="B4620" s="2">
        <v>1352114.0</v>
      </c>
      <c r="C4620" s="2" t="s">
        <v>46</v>
      </c>
      <c r="D4620" s="2">
        <v>9.304832285E9</v>
      </c>
      <c r="E4620" s="2" t="s">
        <v>3953</v>
      </c>
      <c r="F4620" s="2" t="s">
        <v>239</v>
      </c>
      <c r="G4620" s="38">
        <v>41219.46875</v>
      </c>
      <c r="H4620" s="100"/>
      <c r="I4620" s="2" t="s">
        <v>4191</v>
      </c>
      <c r="J4620" s="2" t="s">
        <v>241</v>
      </c>
      <c r="K4620" s="2">
        <v>335.0</v>
      </c>
      <c r="L4620" s="101">
        <v>713.8100436681221</v>
      </c>
      <c r="M4620" s="2" t="s">
        <v>360</v>
      </c>
      <c r="N4620" s="2"/>
      <c r="O4620" s="2"/>
      <c r="X4620" s="2"/>
      <c r="Y4620" s="2"/>
      <c r="Z4620" s="2"/>
    </row>
    <row r="4621" ht="10.5" customHeight="1">
      <c r="A4621" s="2"/>
      <c r="B4621" s="2">
        <v>1352310.0</v>
      </c>
      <c r="C4621" s="2" t="s">
        <v>4223</v>
      </c>
      <c r="D4621" s="2">
        <v>9.717909701E9</v>
      </c>
      <c r="E4621" s="2" t="s">
        <v>3953</v>
      </c>
      <c r="F4621" s="2" t="s">
        <v>248</v>
      </c>
      <c r="G4621" s="38">
        <v>41219.510416666664</v>
      </c>
      <c r="H4621" s="100"/>
      <c r="I4621" s="2" t="s">
        <v>4191</v>
      </c>
      <c r="J4621" s="2" t="s">
        <v>241</v>
      </c>
      <c r="K4621" s="2">
        <v>565.0</v>
      </c>
      <c r="L4621" s="101">
        <v>1166.7389376443416</v>
      </c>
      <c r="M4621" s="2" t="s">
        <v>265</v>
      </c>
      <c r="N4621" s="2"/>
      <c r="O4621" s="2"/>
      <c r="X4621" s="2"/>
      <c r="Y4621" s="2"/>
      <c r="Z4621" s="2"/>
    </row>
    <row r="4622" ht="10.5" customHeight="1">
      <c r="A4622" s="2"/>
      <c r="B4622" s="2">
        <v>1342352.0</v>
      </c>
      <c r="C4622" s="2" t="s">
        <v>4156</v>
      </c>
      <c r="D4622" s="2">
        <v>9.650192452E9</v>
      </c>
      <c r="E4622" s="2" t="s">
        <v>3953</v>
      </c>
      <c r="F4622" s="2" t="s">
        <v>258</v>
      </c>
      <c r="G4622" s="38">
        <v>41219.604166666664</v>
      </c>
      <c r="H4622" s="100"/>
      <c r="I4622" s="2" t="s">
        <v>4191</v>
      </c>
      <c r="J4622" s="2" t="s">
        <v>241</v>
      </c>
      <c r="K4622" s="2">
        <v>534.0</v>
      </c>
      <c r="L4622" s="101">
        <v>1174.7273861509666</v>
      </c>
      <c r="M4622" s="2" t="s">
        <v>360</v>
      </c>
      <c r="N4622" s="2"/>
      <c r="O4622" s="2"/>
      <c r="X4622" s="2"/>
      <c r="Y4622" s="2"/>
      <c r="Z4622" s="2"/>
    </row>
    <row r="4623" ht="10.5" customHeight="1">
      <c r="A4623" s="2"/>
      <c r="B4623" s="2">
        <v>1352318.0</v>
      </c>
      <c r="C4623" s="2" t="s">
        <v>4224</v>
      </c>
      <c r="D4623" s="2">
        <v>9.810266972E9</v>
      </c>
      <c r="E4623" s="2" t="s">
        <v>3953</v>
      </c>
      <c r="F4623" s="2" t="s">
        <v>239</v>
      </c>
      <c r="G4623" s="38">
        <v>41219.645833333336</v>
      </c>
      <c r="H4623" s="100"/>
      <c r="I4623" s="2" t="s">
        <v>4191</v>
      </c>
      <c r="J4623" s="2" t="s">
        <v>241</v>
      </c>
      <c r="K4623" s="2">
        <v>147.0</v>
      </c>
      <c r="L4623" s="101">
        <v>319.45644159875826</v>
      </c>
      <c r="M4623" s="2" t="s">
        <v>358</v>
      </c>
      <c r="N4623" s="2"/>
      <c r="O4623" s="2"/>
      <c r="X4623" s="2"/>
      <c r="Y4623" s="2"/>
      <c r="Z4623" s="2"/>
    </row>
    <row r="4624" ht="10.5" customHeight="1">
      <c r="A4624" s="2"/>
      <c r="B4624" s="2">
        <v>1354940.0</v>
      </c>
      <c r="C4624" s="2" t="s">
        <v>4105</v>
      </c>
      <c r="D4624" s="2">
        <v>9.313152011E9</v>
      </c>
      <c r="E4624" s="2" t="s">
        <v>3953</v>
      </c>
      <c r="F4624" s="2" t="s">
        <v>283</v>
      </c>
      <c r="G4624" s="38">
        <v>41219.729166666664</v>
      </c>
      <c r="H4624" s="100"/>
      <c r="I4624" s="2" t="s">
        <v>4191</v>
      </c>
      <c r="J4624" s="2" t="s">
        <v>241</v>
      </c>
      <c r="K4624" s="2">
        <v>128.0</v>
      </c>
      <c r="L4624" s="101">
        <v>248.81378665003112</v>
      </c>
      <c r="M4624" s="2" t="s">
        <v>360</v>
      </c>
      <c r="N4624" s="2"/>
      <c r="O4624" s="2"/>
      <c r="X4624" s="2"/>
      <c r="Y4624" s="2"/>
      <c r="Z4624" s="2"/>
    </row>
    <row r="4625" ht="10.5" customHeight="1">
      <c r="A4625" s="2"/>
      <c r="B4625" s="2">
        <v>1334204.0</v>
      </c>
      <c r="C4625" s="2" t="s">
        <v>4220</v>
      </c>
      <c r="D4625" s="2">
        <v>9.873891693E9</v>
      </c>
      <c r="E4625" s="2" t="s">
        <v>3953</v>
      </c>
      <c r="F4625" s="2" t="s">
        <v>258</v>
      </c>
      <c r="G4625" s="38">
        <v>41219.75</v>
      </c>
      <c r="H4625" s="100"/>
      <c r="I4625" s="2" t="s">
        <v>4191</v>
      </c>
      <c r="J4625" s="2" t="s">
        <v>241</v>
      </c>
      <c r="K4625" s="2">
        <v>100.0</v>
      </c>
      <c r="L4625" s="101">
        <v>171.31441048034932</v>
      </c>
      <c r="M4625" s="2" t="s">
        <v>360</v>
      </c>
      <c r="N4625" s="2"/>
      <c r="O4625" s="2"/>
      <c r="X4625" s="2"/>
      <c r="Y4625" s="2"/>
      <c r="Z4625" s="2"/>
    </row>
    <row r="4626" ht="10.5" customHeight="1">
      <c r="A4626" s="2"/>
      <c r="B4626" s="2">
        <v>1355492.0</v>
      </c>
      <c r="C4626" s="2" t="s">
        <v>4225</v>
      </c>
      <c r="D4626" s="2">
        <v>7.827602334E9</v>
      </c>
      <c r="E4626" s="2" t="s">
        <v>3953</v>
      </c>
      <c r="F4626" s="2" t="s">
        <v>239</v>
      </c>
      <c r="G4626" s="38">
        <v>41219.760416666664</v>
      </c>
      <c r="H4626" s="100"/>
      <c r="I4626" s="2" t="s">
        <v>4191</v>
      </c>
      <c r="J4626" s="2" t="s">
        <v>241</v>
      </c>
      <c r="K4626" s="2">
        <v>121.0</v>
      </c>
      <c r="L4626" s="101">
        <v>211.78429561200917</v>
      </c>
      <c r="M4626" s="2" t="s">
        <v>265</v>
      </c>
      <c r="N4626" s="2"/>
      <c r="O4626" s="2"/>
      <c r="X4626" s="2"/>
      <c r="Y4626" s="2"/>
      <c r="Z4626" s="2"/>
    </row>
    <row r="4627" ht="10.5" customHeight="1">
      <c r="A4627" s="2"/>
      <c r="B4627" s="2">
        <v>1356250.0</v>
      </c>
      <c r="C4627" s="2" t="s">
        <v>3959</v>
      </c>
      <c r="D4627" s="2">
        <v>8.010257436E9</v>
      </c>
      <c r="E4627" s="2" t="s">
        <v>3953</v>
      </c>
      <c r="F4627" s="2" t="s">
        <v>239</v>
      </c>
      <c r="G4627" s="38">
        <v>41220.364583333336</v>
      </c>
      <c r="H4627" s="100"/>
      <c r="I4627" s="2" t="s">
        <v>4191</v>
      </c>
      <c r="J4627" s="2" t="s">
        <v>241</v>
      </c>
      <c r="K4627" s="2">
        <v>415.0</v>
      </c>
      <c r="L4627" s="101">
        <v>527.535427251732</v>
      </c>
      <c r="M4627" s="2" t="s">
        <v>265</v>
      </c>
      <c r="N4627" s="2"/>
      <c r="O4627" s="2"/>
      <c r="X4627" s="2"/>
      <c r="Y4627" s="2"/>
      <c r="Z4627" s="2"/>
    </row>
    <row r="4628" ht="10.5" customHeight="1">
      <c r="A4628" s="2"/>
      <c r="B4628" s="2">
        <v>853488.0</v>
      </c>
      <c r="C4628" s="2" t="s">
        <v>4226</v>
      </c>
      <c r="D4628" s="2">
        <v>9.895498341E9</v>
      </c>
      <c r="E4628" s="2" t="s">
        <v>3953</v>
      </c>
      <c r="F4628" s="2" t="s">
        <v>333</v>
      </c>
      <c r="G4628" s="38">
        <v>41220.427083333336</v>
      </c>
      <c r="H4628" s="100"/>
      <c r="I4628" s="2" t="s">
        <v>4191</v>
      </c>
      <c r="J4628" s="2" t="s">
        <v>241</v>
      </c>
      <c r="K4628" s="2">
        <v>330.6</v>
      </c>
      <c r="L4628" s="101">
        <v>595.5215221459761</v>
      </c>
      <c r="M4628" s="2" t="s">
        <v>360</v>
      </c>
      <c r="N4628" s="2"/>
      <c r="O4628" s="2"/>
      <c r="X4628" s="2"/>
      <c r="Y4628" s="2"/>
      <c r="Z4628" s="2"/>
    </row>
    <row r="4629" ht="10.5" customHeight="1">
      <c r="A4629" s="2"/>
      <c r="B4629" s="2">
        <v>1356612.0</v>
      </c>
      <c r="C4629" s="2" t="s">
        <v>4227</v>
      </c>
      <c r="D4629" s="2">
        <v>9.899786535E9</v>
      </c>
      <c r="E4629" s="2" t="s">
        <v>3953</v>
      </c>
      <c r="F4629" s="2" t="s">
        <v>248</v>
      </c>
      <c r="G4629" s="38">
        <v>41220.510416666664</v>
      </c>
      <c r="H4629" s="100"/>
      <c r="I4629" s="2" t="s">
        <v>4191</v>
      </c>
      <c r="J4629" s="2" t="s">
        <v>241</v>
      </c>
      <c r="K4629" s="2">
        <v>266.0</v>
      </c>
      <c r="L4629" s="101">
        <v>436.7252619324797</v>
      </c>
      <c r="M4629" s="2" t="s">
        <v>358</v>
      </c>
      <c r="N4629" s="2"/>
      <c r="O4629" s="2"/>
      <c r="X4629" s="2"/>
      <c r="Y4629" s="2"/>
      <c r="Z4629" s="2"/>
    </row>
    <row r="4630" ht="10.5" customHeight="1">
      <c r="A4630" s="2"/>
      <c r="B4630" s="2">
        <v>1354880.0</v>
      </c>
      <c r="C4630" s="2" t="s">
        <v>4228</v>
      </c>
      <c r="D4630" s="2">
        <v>9.999271784E9</v>
      </c>
      <c r="E4630" s="2" t="s">
        <v>3953</v>
      </c>
      <c r="F4630" s="2" t="s">
        <v>333</v>
      </c>
      <c r="G4630" s="38">
        <v>41220.666666666664</v>
      </c>
      <c r="H4630" s="100"/>
      <c r="I4630" s="2" t="s">
        <v>4191</v>
      </c>
      <c r="J4630" s="2" t="s">
        <v>241</v>
      </c>
      <c r="K4630" s="2">
        <v>100.0</v>
      </c>
      <c r="L4630" s="101">
        <v>104.70801210233819</v>
      </c>
      <c r="M4630" s="2" t="s">
        <v>1240</v>
      </c>
      <c r="N4630" s="2"/>
      <c r="O4630" s="2"/>
      <c r="X4630" s="2"/>
      <c r="Y4630" s="2"/>
      <c r="Z4630" s="2"/>
    </row>
    <row r="4631" ht="10.5" customHeight="1">
      <c r="A4631" s="2"/>
      <c r="B4631" s="2">
        <v>1335434.0</v>
      </c>
      <c r="C4631" s="2" t="s">
        <v>4229</v>
      </c>
      <c r="D4631" s="2">
        <v>9.953483966E9</v>
      </c>
      <c r="E4631" s="2" t="s">
        <v>3953</v>
      </c>
      <c r="F4631" s="2" t="s">
        <v>248</v>
      </c>
      <c r="G4631" s="38">
        <v>41220.708333333336</v>
      </c>
      <c r="H4631" s="100"/>
      <c r="I4631" s="2" t="s">
        <v>4230</v>
      </c>
      <c r="J4631" s="2" t="s">
        <v>871</v>
      </c>
      <c r="K4631" s="2">
        <v>1080.0</v>
      </c>
      <c r="L4631" s="101">
        <v>1095.0</v>
      </c>
      <c r="M4631" s="2" t="s">
        <v>1253</v>
      </c>
      <c r="N4631" s="2"/>
      <c r="O4631" s="2"/>
      <c r="X4631" s="2"/>
      <c r="Y4631" s="2"/>
      <c r="Z4631" s="2"/>
    </row>
    <row r="4632" ht="10.5" customHeight="1">
      <c r="A4632" s="2"/>
      <c r="B4632" s="2">
        <v>1332502.0</v>
      </c>
      <c r="C4632" s="2" t="s">
        <v>4231</v>
      </c>
      <c r="D4632" s="2">
        <v>9.810201602E9</v>
      </c>
      <c r="E4632" s="2" t="s">
        <v>3953</v>
      </c>
      <c r="F4632" s="2" t="s">
        <v>248</v>
      </c>
      <c r="G4632" s="38">
        <v>41220.760416666664</v>
      </c>
      <c r="H4632" s="100"/>
      <c r="I4632" s="2" t="s">
        <v>4230</v>
      </c>
      <c r="J4632" s="2" t="s">
        <v>1245</v>
      </c>
      <c r="K4632" s="2">
        <v>1000.0</v>
      </c>
      <c r="L4632" s="101">
        <v>1095.0</v>
      </c>
      <c r="M4632" s="2" t="s">
        <v>1253</v>
      </c>
      <c r="N4632" s="2"/>
      <c r="O4632" s="2"/>
      <c r="X4632" s="2"/>
      <c r="Y4632" s="2"/>
      <c r="Z4632" s="2"/>
    </row>
    <row r="4633" ht="10.5" customHeight="1">
      <c r="A4633" s="2"/>
      <c r="B4633" s="2">
        <v>1346298.0</v>
      </c>
      <c r="C4633" s="2" t="s">
        <v>4232</v>
      </c>
      <c r="D4633" s="2">
        <v>9.899259696E9</v>
      </c>
      <c r="E4633" s="2" t="s">
        <v>3953</v>
      </c>
      <c r="F4633" s="2" t="s">
        <v>248</v>
      </c>
      <c r="G4633" s="38">
        <v>41220.927083333336</v>
      </c>
      <c r="H4633" s="100"/>
      <c r="I4633" s="2" t="s">
        <v>4230</v>
      </c>
      <c r="J4633" s="2" t="s">
        <v>871</v>
      </c>
      <c r="K4633" s="2">
        <v>1000.0</v>
      </c>
      <c r="L4633" s="101">
        <v>900.0</v>
      </c>
      <c r="M4633" s="2" t="s">
        <v>1253</v>
      </c>
      <c r="N4633" s="2"/>
      <c r="O4633" s="2"/>
      <c r="X4633" s="2"/>
      <c r="Y4633" s="2"/>
      <c r="Z4633" s="2"/>
    </row>
    <row r="4634" ht="10.5" customHeight="1">
      <c r="A4634" s="2"/>
      <c r="B4634" s="2">
        <v>1331102.0</v>
      </c>
      <c r="C4634" s="2" t="s">
        <v>4233</v>
      </c>
      <c r="D4634" s="2">
        <v>9.999448937E9</v>
      </c>
      <c r="E4634" s="2" t="s">
        <v>3953</v>
      </c>
      <c r="F4634" s="2" t="s">
        <v>248</v>
      </c>
      <c r="G4634" s="38">
        <v>41215.583333333336</v>
      </c>
      <c r="H4634" s="100"/>
      <c r="I4634" s="2" t="s">
        <v>4234</v>
      </c>
      <c r="J4634" s="2" t="s">
        <v>241</v>
      </c>
      <c r="K4634" s="2">
        <v>288.0</v>
      </c>
      <c r="L4634" s="101">
        <v>575.1602660116231</v>
      </c>
      <c r="M4634" s="2" t="s">
        <v>368</v>
      </c>
      <c r="N4634" s="2"/>
      <c r="O4634" s="2"/>
      <c r="X4634" s="2"/>
      <c r="Y4634" s="2"/>
      <c r="Z4634" s="2"/>
    </row>
    <row r="4635" ht="10.5" customHeight="1">
      <c r="A4635" s="2"/>
      <c r="B4635" s="2">
        <v>1333054.0</v>
      </c>
      <c r="C4635" s="2" t="s">
        <v>4235</v>
      </c>
      <c r="D4635" s="2">
        <v>9.810203728E9</v>
      </c>
      <c r="E4635" s="2" t="s">
        <v>3953</v>
      </c>
      <c r="F4635" s="2" t="s">
        <v>333</v>
      </c>
      <c r="G4635" s="38">
        <v>41215.770833333336</v>
      </c>
      <c r="H4635" s="100"/>
      <c r="I4635" s="2" t="s">
        <v>4234</v>
      </c>
      <c r="J4635" s="2" t="s">
        <v>241</v>
      </c>
      <c r="K4635" s="2">
        <v>264.0</v>
      </c>
      <c r="L4635" s="101">
        <v>528.4284943981787</v>
      </c>
      <c r="M4635" s="2" t="s">
        <v>368</v>
      </c>
      <c r="N4635" s="2"/>
      <c r="O4635" s="2"/>
      <c r="X4635" s="2"/>
      <c r="Y4635" s="2"/>
      <c r="Z4635" s="2"/>
    </row>
    <row r="4636" ht="10.5" customHeight="1">
      <c r="A4636" s="2"/>
      <c r="B4636" s="2">
        <v>1332990.0</v>
      </c>
      <c r="C4636" s="2" t="s">
        <v>4139</v>
      </c>
      <c r="D4636" s="2">
        <v>9.871116862E9</v>
      </c>
      <c r="E4636" s="2" t="s">
        <v>3953</v>
      </c>
      <c r="F4636" s="2" t="s">
        <v>239</v>
      </c>
      <c r="G4636" s="38">
        <v>41218.458333333336</v>
      </c>
      <c r="H4636" s="100"/>
      <c r="I4636" s="2" t="s">
        <v>4234</v>
      </c>
      <c r="J4636" s="2" t="s">
        <v>241</v>
      </c>
      <c r="K4636" s="2">
        <v>116.0</v>
      </c>
      <c r="L4636" s="101">
        <v>240.9208026931974</v>
      </c>
      <c r="M4636" s="2" t="s">
        <v>366</v>
      </c>
      <c r="N4636" s="2"/>
      <c r="O4636" s="2"/>
      <c r="X4636" s="2"/>
      <c r="Y4636" s="2"/>
      <c r="Z4636" s="2"/>
    </row>
    <row r="4637" ht="10.5" customHeight="1">
      <c r="A4637" s="2"/>
      <c r="B4637" s="2">
        <v>1333846.0</v>
      </c>
      <c r="C4637" s="2" t="s">
        <v>4236</v>
      </c>
      <c r="D4637" s="2">
        <v>9.910048147E9</v>
      </c>
      <c r="E4637" s="2" t="s">
        <v>3953</v>
      </c>
      <c r="F4637" s="2" t="s">
        <v>239</v>
      </c>
      <c r="G4637" s="38">
        <v>41214.197916666664</v>
      </c>
      <c r="H4637" s="100"/>
      <c r="I4637" s="2" t="s">
        <v>4234</v>
      </c>
      <c r="J4637" s="2" t="s">
        <v>241</v>
      </c>
      <c r="K4637" s="2">
        <v>283.0</v>
      </c>
      <c r="L4637" s="101">
        <v>564.7815538545448</v>
      </c>
      <c r="M4637" s="2" t="s">
        <v>366</v>
      </c>
      <c r="N4637" s="2"/>
      <c r="O4637" s="2"/>
      <c r="X4637" s="2"/>
      <c r="Y4637" s="2"/>
      <c r="Z4637" s="2"/>
    </row>
    <row r="4638" ht="10.5" customHeight="1">
      <c r="A4638" s="2"/>
      <c r="B4638" s="2">
        <v>1313046.0</v>
      </c>
      <c r="C4638" s="2" t="s">
        <v>4004</v>
      </c>
      <c r="D4638" s="2">
        <v>9.560886392E9</v>
      </c>
      <c r="E4638" s="2" t="s">
        <v>3953</v>
      </c>
      <c r="F4638" s="2" t="s">
        <v>258</v>
      </c>
      <c r="G4638" s="38">
        <v>41214.291666666664</v>
      </c>
      <c r="H4638" s="100"/>
      <c r="I4638" s="2" t="s">
        <v>4234</v>
      </c>
      <c r="J4638" s="2" t="s">
        <v>241</v>
      </c>
      <c r="K4638" s="2">
        <v>124.0</v>
      </c>
      <c r="L4638" s="101">
        <v>356.64530509891335</v>
      </c>
      <c r="M4638" s="2" t="s">
        <v>370</v>
      </c>
      <c r="N4638" s="2"/>
      <c r="O4638" s="2"/>
      <c r="X4638" s="2"/>
      <c r="Y4638" s="2"/>
      <c r="Z4638" s="2"/>
    </row>
    <row r="4639" ht="10.5" customHeight="1">
      <c r="A4639" s="2"/>
      <c r="B4639" s="2">
        <v>1335126.0</v>
      </c>
      <c r="C4639" s="2" t="s">
        <v>4107</v>
      </c>
      <c r="D4639" s="2">
        <v>9.9101281E9</v>
      </c>
      <c r="E4639" s="2" t="s">
        <v>3953</v>
      </c>
      <c r="F4639" s="2" t="s">
        <v>239</v>
      </c>
      <c r="G4639" s="38">
        <v>41214.375</v>
      </c>
      <c r="H4639" s="100"/>
      <c r="I4639" s="2" t="s">
        <v>4234</v>
      </c>
      <c r="J4639" s="2" t="s">
        <v>241</v>
      </c>
      <c r="K4639" s="2">
        <v>162.0</v>
      </c>
      <c r="L4639" s="101">
        <v>341.5014079444012</v>
      </c>
      <c r="M4639" s="2" t="s">
        <v>368</v>
      </c>
      <c r="N4639" s="2"/>
      <c r="O4639" s="2"/>
      <c r="X4639" s="2"/>
      <c r="Y4639" s="2"/>
      <c r="Z4639" s="2"/>
    </row>
    <row r="4640" ht="10.5" customHeight="1">
      <c r="A4640" s="2"/>
      <c r="B4640" s="2">
        <v>1321100.0</v>
      </c>
      <c r="C4640" s="2" t="s">
        <v>4114</v>
      </c>
      <c r="D4640" s="2">
        <v>9.9718116E9</v>
      </c>
      <c r="E4640" s="2" t="s">
        <v>3953</v>
      </c>
      <c r="F4640" s="2" t="s">
        <v>258</v>
      </c>
      <c r="G4640" s="38">
        <v>41214.458333333336</v>
      </c>
      <c r="H4640" s="100"/>
      <c r="I4640" s="2" t="s">
        <v>4234</v>
      </c>
      <c r="J4640" s="2" t="s">
        <v>241</v>
      </c>
      <c r="K4640" s="2">
        <v>148.0</v>
      </c>
      <c r="L4640" s="101">
        <v>451.37921426581215</v>
      </c>
      <c r="M4640" s="2" t="s">
        <v>370</v>
      </c>
      <c r="N4640" s="2"/>
      <c r="O4640" s="2"/>
      <c r="X4640" s="2"/>
      <c r="Y4640" s="2"/>
      <c r="Z4640" s="2"/>
    </row>
    <row r="4641" ht="10.5" customHeight="1">
      <c r="A4641" s="2"/>
      <c r="B4641" s="2">
        <v>1336108.0</v>
      </c>
      <c r="C4641" s="2" t="s">
        <v>4107</v>
      </c>
      <c r="D4641" s="2">
        <v>9.9101281E9</v>
      </c>
      <c r="E4641" s="2" t="s">
        <v>3953</v>
      </c>
      <c r="F4641" s="2" t="s">
        <v>239</v>
      </c>
      <c r="G4641" s="38">
        <v>41214.760416666664</v>
      </c>
      <c r="H4641" s="100"/>
      <c r="I4641" s="2" t="s">
        <v>4234</v>
      </c>
      <c r="J4641" s="2" t="s">
        <v>241</v>
      </c>
      <c r="K4641" s="2">
        <v>131.0</v>
      </c>
      <c r="L4641" s="101">
        <v>406.79855112844797</v>
      </c>
      <c r="M4641" s="2" t="s">
        <v>370</v>
      </c>
      <c r="N4641" s="2"/>
      <c r="O4641" s="2"/>
      <c r="X4641" s="2"/>
      <c r="Y4641" s="2"/>
      <c r="Z4641" s="2"/>
    </row>
    <row r="4642" ht="10.5" customHeight="1">
      <c r="A4642" s="2"/>
      <c r="B4642" s="2">
        <v>1337042.0</v>
      </c>
      <c r="C4642" s="2" t="s">
        <v>3956</v>
      </c>
      <c r="D4642" s="2">
        <v>8.527925777E9</v>
      </c>
      <c r="E4642" s="2" t="s">
        <v>3953</v>
      </c>
      <c r="F4642" s="2" t="s">
        <v>333</v>
      </c>
      <c r="G4642" s="38">
        <v>41214.833333333336</v>
      </c>
      <c r="H4642" s="100"/>
      <c r="I4642" s="2" t="s">
        <v>4234</v>
      </c>
      <c r="J4642" s="2" t="s">
        <v>241</v>
      </c>
      <c r="K4642" s="2">
        <v>130.0</v>
      </c>
      <c r="L4642" s="101">
        <v>280.4160162494593</v>
      </c>
      <c r="M4642" s="2" t="s">
        <v>366</v>
      </c>
      <c r="N4642" s="2"/>
      <c r="O4642" s="2"/>
      <c r="X4642" s="2"/>
      <c r="Y4642" s="2"/>
      <c r="Z4642" s="2"/>
    </row>
    <row r="4643" ht="10.5" customHeight="1">
      <c r="A4643" s="2"/>
      <c r="B4643" s="2">
        <v>1332474.0</v>
      </c>
      <c r="C4643" s="2" t="s">
        <v>4156</v>
      </c>
      <c r="D4643" s="2">
        <v>9.650192452E9</v>
      </c>
      <c r="E4643" s="2" t="s">
        <v>3953</v>
      </c>
      <c r="F4643" s="2" t="s">
        <v>258</v>
      </c>
      <c r="G4643" s="38">
        <v>41215.354166666664</v>
      </c>
      <c r="H4643" s="100"/>
      <c r="I4643" s="2" t="s">
        <v>4234</v>
      </c>
      <c r="J4643" s="2" t="s">
        <v>241</v>
      </c>
      <c r="K4643" s="2">
        <v>481.0</v>
      </c>
      <c r="L4643" s="101">
        <v>1443.2989690721647</v>
      </c>
      <c r="M4643" s="2" t="s">
        <v>370</v>
      </c>
      <c r="N4643" s="2"/>
      <c r="O4643" s="2"/>
      <c r="X4643" s="2"/>
      <c r="Y4643" s="2"/>
      <c r="Z4643" s="2"/>
    </row>
    <row r="4644" ht="10.5" customHeight="1">
      <c r="A4644" s="2"/>
      <c r="B4644" s="2">
        <v>1338916.0</v>
      </c>
      <c r="C4644" s="2" t="s">
        <v>4064</v>
      </c>
      <c r="D4644" s="2">
        <v>9.949997612E9</v>
      </c>
      <c r="E4644" s="2" t="s">
        <v>3953</v>
      </c>
      <c r="F4644" s="2" t="s">
        <v>239</v>
      </c>
      <c r="G4644" s="38">
        <v>41215.416666666664</v>
      </c>
      <c r="H4644" s="100"/>
      <c r="I4644" s="2" t="s">
        <v>4234</v>
      </c>
      <c r="J4644" s="2" t="s">
        <v>241</v>
      </c>
      <c r="K4644" s="2">
        <v>632.0</v>
      </c>
      <c r="L4644" s="101">
        <v>1327.039175490399</v>
      </c>
      <c r="M4644" s="2" t="s">
        <v>366</v>
      </c>
      <c r="N4644" s="2"/>
      <c r="O4644" s="2"/>
      <c r="X4644" s="2"/>
      <c r="Y4644" s="2"/>
      <c r="Z4644" s="2"/>
    </row>
    <row r="4645" ht="10.5" customHeight="1">
      <c r="A4645" s="2"/>
      <c r="B4645" s="2">
        <v>1339264.0</v>
      </c>
      <c r="C4645" s="2" t="s">
        <v>4237</v>
      </c>
      <c r="D4645" s="2">
        <v>9.911421751E9</v>
      </c>
      <c r="E4645" s="2" t="s">
        <v>3953</v>
      </c>
      <c r="F4645" s="2" t="s">
        <v>258</v>
      </c>
      <c r="G4645" s="38">
        <v>41215.729166666664</v>
      </c>
      <c r="H4645" s="100"/>
      <c r="I4645" s="2" t="s">
        <v>4234</v>
      </c>
      <c r="J4645" s="2" t="s">
        <v>241</v>
      </c>
      <c r="K4645" s="2">
        <v>378.0</v>
      </c>
      <c r="L4645" s="101">
        <v>754.8978491402553</v>
      </c>
      <c r="M4645" s="2" t="s">
        <v>368</v>
      </c>
      <c r="N4645" s="2"/>
      <c r="O4645" s="2"/>
      <c r="X4645" s="2"/>
      <c r="Y4645" s="2"/>
      <c r="Z4645" s="2"/>
    </row>
    <row r="4646" ht="10.5" customHeight="1">
      <c r="A4646" s="2"/>
      <c r="B4646" s="2">
        <v>1339724.0</v>
      </c>
      <c r="C4646" s="2" t="s">
        <v>4238</v>
      </c>
      <c r="D4646" s="2">
        <v>9.810234188E9</v>
      </c>
      <c r="E4646" s="2" t="s">
        <v>3953</v>
      </c>
      <c r="F4646" s="2" t="s">
        <v>239</v>
      </c>
      <c r="G4646" s="38">
        <v>41215.75</v>
      </c>
      <c r="H4646" s="100"/>
      <c r="I4646" s="2" t="s">
        <v>4234</v>
      </c>
      <c r="J4646" s="2" t="s">
        <v>241</v>
      </c>
      <c r="K4646" s="2">
        <v>216.0</v>
      </c>
      <c r="L4646" s="101">
        <v>431.37019950871735</v>
      </c>
      <c r="M4646" s="2" t="s">
        <v>368</v>
      </c>
      <c r="N4646" s="2"/>
      <c r="O4646" s="2"/>
      <c r="X4646" s="2"/>
      <c r="Y4646" s="2"/>
      <c r="Z4646" s="2"/>
    </row>
    <row r="4647" ht="10.5" customHeight="1">
      <c r="A4647" s="2"/>
      <c r="B4647" s="2">
        <v>1337288.0</v>
      </c>
      <c r="C4647" s="2" t="s">
        <v>4239</v>
      </c>
      <c r="D4647" s="2">
        <v>7.838401179E9</v>
      </c>
      <c r="E4647" s="2" t="s">
        <v>3953</v>
      </c>
      <c r="F4647" s="2" t="s">
        <v>248</v>
      </c>
      <c r="G4647" s="38">
        <v>41215.791666666664</v>
      </c>
      <c r="H4647" s="100"/>
      <c r="I4647" s="2" t="s">
        <v>4234</v>
      </c>
      <c r="J4647" s="2" t="s">
        <v>241</v>
      </c>
      <c r="K4647" s="2">
        <v>324.0</v>
      </c>
      <c r="L4647" s="101">
        <v>647.055299263076</v>
      </c>
      <c r="M4647" s="2" t="s">
        <v>368</v>
      </c>
      <c r="N4647" s="2"/>
      <c r="O4647" s="2"/>
      <c r="X4647" s="2"/>
      <c r="Y4647" s="2"/>
      <c r="Z4647" s="2"/>
    </row>
    <row r="4648" ht="10.5" customHeight="1">
      <c r="A4648" s="2"/>
      <c r="B4648" s="2">
        <v>1337322.0</v>
      </c>
      <c r="C4648" s="2" t="s">
        <v>4240</v>
      </c>
      <c r="D4648" s="2">
        <v>9.582744002E9</v>
      </c>
      <c r="E4648" s="2" t="s">
        <v>3953</v>
      </c>
      <c r="F4648" s="2" t="s">
        <v>239</v>
      </c>
      <c r="G4648" s="38">
        <v>41215.885416666664</v>
      </c>
      <c r="H4648" s="100"/>
      <c r="I4648" s="2" t="s">
        <v>4234</v>
      </c>
      <c r="J4648" s="2" t="s">
        <v>241</v>
      </c>
      <c r="K4648" s="2">
        <v>453.0</v>
      </c>
      <c r="L4648" s="101">
        <v>866.3351506800074</v>
      </c>
      <c r="M4648" s="2" t="s">
        <v>368</v>
      </c>
      <c r="N4648" s="2"/>
      <c r="O4648" s="2"/>
      <c r="X4648" s="2"/>
      <c r="Y4648" s="2"/>
      <c r="Z4648" s="2"/>
    </row>
    <row r="4649" ht="10.5" customHeight="1">
      <c r="A4649" s="2"/>
      <c r="B4649" s="2">
        <v>1339604.0</v>
      </c>
      <c r="C4649" s="2" t="s">
        <v>4241</v>
      </c>
      <c r="D4649" s="2">
        <v>8.86026097E9</v>
      </c>
      <c r="E4649" s="2" t="s">
        <v>3953</v>
      </c>
      <c r="F4649" s="2" t="s">
        <v>258</v>
      </c>
      <c r="G4649" s="38">
        <v>41215.958333333336</v>
      </c>
      <c r="H4649" s="100"/>
      <c r="I4649" s="2" t="s">
        <v>4234</v>
      </c>
      <c r="J4649" s="2" t="s">
        <v>1245</v>
      </c>
      <c r="K4649" s="2">
        <v>600.0</v>
      </c>
      <c r="L4649" s="101">
        <v>500.0</v>
      </c>
      <c r="M4649" s="2" t="s">
        <v>368</v>
      </c>
      <c r="N4649" s="2"/>
      <c r="O4649" s="2"/>
      <c r="X4649" s="2"/>
      <c r="Y4649" s="2"/>
      <c r="Z4649" s="2"/>
    </row>
    <row r="4650" ht="10.5" customHeight="1">
      <c r="A4650" s="2"/>
      <c r="B4650" s="2">
        <v>1340648.0</v>
      </c>
      <c r="C4650" s="2" t="s">
        <v>4242</v>
      </c>
      <c r="D4650" s="2">
        <v>8.860504884E9</v>
      </c>
      <c r="E4650" s="2" t="s">
        <v>3953</v>
      </c>
      <c r="F4650" s="2" t="s">
        <v>248</v>
      </c>
      <c r="G4650" s="38">
        <v>41216.0</v>
      </c>
      <c r="H4650" s="100"/>
      <c r="I4650" s="2" t="s">
        <v>4234</v>
      </c>
      <c r="J4650" s="2" t="s">
        <v>241</v>
      </c>
      <c r="K4650" s="2">
        <v>314.0</v>
      </c>
      <c r="L4650" s="101">
        <v>919.4761772081359</v>
      </c>
      <c r="M4650" s="2" t="s">
        <v>370</v>
      </c>
      <c r="N4650" s="2"/>
      <c r="O4650" s="2"/>
      <c r="X4650" s="2"/>
      <c r="Y4650" s="2"/>
      <c r="Z4650" s="2"/>
    </row>
    <row r="4651" ht="10.5" customHeight="1">
      <c r="A4651" s="2"/>
      <c r="B4651" s="2">
        <v>1341562.0</v>
      </c>
      <c r="C4651" s="2" t="s">
        <v>4242</v>
      </c>
      <c r="D4651" s="2">
        <v>8.860504884E9</v>
      </c>
      <c r="E4651" s="2" t="s">
        <v>3953</v>
      </c>
      <c r="F4651" s="2" t="s">
        <v>258</v>
      </c>
      <c r="G4651" s="38">
        <v>41216.135416666664</v>
      </c>
      <c r="H4651" s="100"/>
      <c r="I4651" s="2" t="s">
        <v>4234</v>
      </c>
      <c r="J4651" s="2" t="s">
        <v>241</v>
      </c>
      <c r="K4651" s="2">
        <v>216.8</v>
      </c>
      <c r="L4651" s="101">
        <v>490.38729451100585</v>
      </c>
      <c r="M4651" s="2" t="s">
        <v>370</v>
      </c>
      <c r="N4651" s="2"/>
      <c r="O4651" s="2"/>
      <c r="X4651" s="2"/>
      <c r="Y4651" s="2"/>
      <c r="Z4651" s="2"/>
    </row>
    <row r="4652" ht="10.5" customHeight="1">
      <c r="A4652" s="2"/>
      <c r="B4652" s="2">
        <v>1341142.0</v>
      </c>
      <c r="C4652" s="2" t="s">
        <v>344</v>
      </c>
      <c r="D4652" s="2">
        <v>9.867788062E9</v>
      </c>
      <c r="E4652" s="2" t="s">
        <v>3953</v>
      </c>
      <c r="F4652" s="2" t="s">
        <v>239</v>
      </c>
      <c r="G4652" s="38">
        <v>41216.208333333336</v>
      </c>
      <c r="H4652" s="100"/>
      <c r="I4652" s="2" t="s">
        <v>4234</v>
      </c>
      <c r="J4652" s="2" t="s">
        <v>241</v>
      </c>
      <c r="K4652" s="2">
        <v>314.0</v>
      </c>
      <c r="L4652" s="101">
        <v>679.3176731677041</v>
      </c>
      <c r="M4652" s="2" t="s">
        <v>366</v>
      </c>
      <c r="N4652" s="2"/>
      <c r="O4652" s="2"/>
      <c r="X4652" s="2"/>
      <c r="Y4652" s="2"/>
      <c r="Z4652" s="2"/>
    </row>
    <row r="4653" ht="10.5" customHeight="1">
      <c r="A4653" s="2"/>
      <c r="B4653" s="2">
        <v>1341710.0</v>
      </c>
      <c r="C4653" s="2" t="s">
        <v>4243</v>
      </c>
      <c r="D4653" s="2">
        <v>9.560526525E9</v>
      </c>
      <c r="E4653" s="2" t="s">
        <v>3953</v>
      </c>
      <c r="F4653" s="2" t="s">
        <v>258</v>
      </c>
      <c r="G4653" s="38">
        <v>41216.583333333336</v>
      </c>
      <c r="H4653" s="100"/>
      <c r="I4653" s="2" t="s">
        <v>4234</v>
      </c>
      <c r="J4653" s="2" t="s">
        <v>241</v>
      </c>
      <c r="K4653" s="2">
        <v>251.0</v>
      </c>
      <c r="L4653" s="101">
        <v>513.4377762314043</v>
      </c>
      <c r="M4653" s="2" t="s">
        <v>366</v>
      </c>
      <c r="N4653" s="2"/>
      <c r="O4653" s="2"/>
      <c r="X4653" s="2"/>
      <c r="Y4653" s="2"/>
      <c r="Z4653" s="2"/>
    </row>
    <row r="4654" ht="10.5" customHeight="1">
      <c r="A4654" s="2"/>
      <c r="B4654" s="2">
        <v>1342318.0</v>
      </c>
      <c r="C4654" s="2" t="s">
        <v>4244</v>
      </c>
      <c r="D4654" s="2">
        <v>9.582133023E9</v>
      </c>
      <c r="E4654" s="2" t="s">
        <v>3953</v>
      </c>
      <c r="F4654" s="2" t="s">
        <v>283</v>
      </c>
      <c r="G4654" s="38">
        <v>41216.666666666664</v>
      </c>
      <c r="H4654" s="100"/>
      <c r="I4654" s="2" t="s">
        <v>4234</v>
      </c>
      <c r="J4654" s="2" t="s">
        <v>241</v>
      </c>
      <c r="K4654" s="2">
        <v>304.0</v>
      </c>
      <c r="L4654" s="101">
        <v>930.6213429924769</v>
      </c>
      <c r="M4654" s="2" t="s">
        <v>370</v>
      </c>
      <c r="N4654" s="2"/>
      <c r="O4654" s="2"/>
      <c r="X4654" s="2"/>
      <c r="Y4654" s="2"/>
      <c r="Z4654" s="2"/>
    </row>
    <row r="4655" ht="10.5" customHeight="1">
      <c r="A4655" s="2"/>
      <c r="B4655" s="2">
        <v>1342526.0</v>
      </c>
      <c r="C4655" s="2" t="s">
        <v>4245</v>
      </c>
      <c r="D4655" s="2">
        <v>8.285400415E9</v>
      </c>
      <c r="E4655" s="2" t="s">
        <v>3953</v>
      </c>
      <c r="F4655" s="2" t="s">
        <v>248</v>
      </c>
      <c r="G4655" s="38">
        <v>41216.6875</v>
      </c>
      <c r="H4655" s="100"/>
      <c r="I4655" s="2" t="s">
        <v>4234</v>
      </c>
      <c r="J4655" s="2" t="s">
        <v>241</v>
      </c>
      <c r="K4655" s="2">
        <v>220.0</v>
      </c>
      <c r="L4655" s="101">
        <v>424.180696183572</v>
      </c>
      <c r="M4655" s="2" t="s">
        <v>368</v>
      </c>
      <c r="N4655" s="2"/>
      <c r="O4655" s="2"/>
      <c r="X4655" s="2"/>
      <c r="Y4655" s="2"/>
      <c r="Z4655" s="2"/>
    </row>
    <row r="4656" ht="10.5" customHeight="1">
      <c r="A4656" s="2"/>
      <c r="B4656" s="2">
        <v>1343400.0</v>
      </c>
      <c r="C4656" s="2" t="s">
        <v>4246</v>
      </c>
      <c r="D4656" s="2">
        <v>9.958444655E9</v>
      </c>
      <c r="E4656" s="2" t="s">
        <v>3953</v>
      </c>
      <c r="F4656" s="2" t="s">
        <v>239</v>
      </c>
      <c r="G4656" s="38">
        <v>41216.78125</v>
      </c>
      <c r="H4656" s="100"/>
      <c r="I4656" s="2" t="s">
        <v>4234</v>
      </c>
      <c r="J4656" s="2" t="s">
        <v>241</v>
      </c>
      <c r="K4656" s="2">
        <v>140.0</v>
      </c>
      <c r="L4656" s="101">
        <v>280.3906296806663</v>
      </c>
      <c r="M4656" s="2" t="s">
        <v>368</v>
      </c>
      <c r="N4656" s="2"/>
      <c r="O4656" s="2"/>
      <c r="X4656" s="2"/>
      <c r="Y4656" s="2"/>
      <c r="Z4656" s="2"/>
    </row>
    <row r="4657" ht="10.5" customHeight="1">
      <c r="A4657" s="2"/>
      <c r="B4657" s="2">
        <v>1337100.0</v>
      </c>
      <c r="C4657" s="2" t="s">
        <v>4247</v>
      </c>
      <c r="D4657" s="2">
        <v>9.91006188E9</v>
      </c>
      <c r="E4657" s="2" t="s">
        <v>3953</v>
      </c>
      <c r="F4657" s="2" t="s">
        <v>239</v>
      </c>
      <c r="G4657" s="38">
        <v>41216.802083333336</v>
      </c>
      <c r="H4657" s="100"/>
      <c r="I4657" s="2" t="s">
        <v>4234</v>
      </c>
      <c r="J4657" s="2" t="s">
        <v>241</v>
      </c>
      <c r="K4657" s="2">
        <v>228.0</v>
      </c>
      <c r="L4657" s="101">
        <v>452.93870948415315</v>
      </c>
      <c r="M4657" s="2" t="s">
        <v>368</v>
      </c>
      <c r="N4657" s="2"/>
      <c r="O4657" s="2"/>
      <c r="X4657" s="2"/>
      <c r="Y4657" s="2"/>
      <c r="Z4657" s="2"/>
    </row>
    <row r="4658" ht="10.5" customHeight="1">
      <c r="A4658" s="2"/>
      <c r="B4658" s="2">
        <v>1342514.0</v>
      </c>
      <c r="C4658" s="2" t="s">
        <v>4248</v>
      </c>
      <c r="D4658" s="2">
        <v>9.845553849E9</v>
      </c>
      <c r="E4658" s="2" t="s">
        <v>3953</v>
      </c>
      <c r="F4658" s="2" t="s">
        <v>239</v>
      </c>
      <c r="G4658" s="38">
        <v>41216.916666666664</v>
      </c>
      <c r="H4658" s="100"/>
      <c r="I4658" s="2" t="s">
        <v>4234</v>
      </c>
      <c r="J4658" s="2" t="s">
        <v>1245</v>
      </c>
      <c r="K4658" s="2">
        <v>794.0</v>
      </c>
      <c r="L4658" s="101">
        <v>666.0</v>
      </c>
      <c r="M4658" s="2" t="s">
        <v>366</v>
      </c>
      <c r="N4658" s="2"/>
      <c r="O4658" s="2"/>
      <c r="X4658" s="2"/>
      <c r="Y4658" s="2"/>
      <c r="Z4658" s="2"/>
    </row>
    <row r="4659" ht="10.5" customHeight="1">
      <c r="A4659" s="2"/>
      <c r="B4659" s="2">
        <v>1344516.0</v>
      </c>
      <c r="C4659" s="2" t="s">
        <v>4249</v>
      </c>
      <c r="D4659" s="2">
        <v>9.899806704E9</v>
      </c>
      <c r="E4659" s="2" t="s">
        <v>3953</v>
      </c>
      <c r="F4659" s="2" t="s">
        <v>248</v>
      </c>
      <c r="G4659" s="38">
        <v>41217.03125</v>
      </c>
      <c r="H4659" s="100"/>
      <c r="I4659" s="2" t="s">
        <v>4234</v>
      </c>
      <c r="J4659" s="2" t="s">
        <v>241</v>
      </c>
      <c r="K4659" s="2">
        <v>440.0</v>
      </c>
      <c r="L4659" s="101">
        <v>1331.8473112287543</v>
      </c>
      <c r="M4659" s="2" t="s">
        <v>370</v>
      </c>
      <c r="N4659" s="2"/>
      <c r="O4659" s="2"/>
      <c r="X4659" s="2"/>
      <c r="Y4659" s="2"/>
      <c r="Z4659" s="2"/>
    </row>
    <row r="4660" ht="10.5" customHeight="1">
      <c r="A4660" s="2"/>
      <c r="B4660" s="2">
        <v>1345442.0</v>
      </c>
      <c r="C4660" s="2" t="s">
        <v>4199</v>
      </c>
      <c r="D4660" s="2">
        <v>8.527964638E9</v>
      </c>
      <c r="E4660" s="2" t="s">
        <v>3953</v>
      </c>
      <c r="F4660" s="2" t="s">
        <v>248</v>
      </c>
      <c r="G4660" s="38">
        <v>41217.239583333336</v>
      </c>
      <c r="H4660" s="100"/>
      <c r="I4660" s="2" t="s">
        <v>4234</v>
      </c>
      <c r="J4660" s="2" t="s">
        <v>241</v>
      </c>
      <c r="K4660" s="2">
        <v>100.0</v>
      </c>
      <c r="L4660" s="101">
        <v>128.16940651992195</v>
      </c>
      <c r="M4660" s="2" t="s">
        <v>370</v>
      </c>
      <c r="N4660" s="2"/>
      <c r="O4660" s="2"/>
      <c r="X4660" s="2"/>
      <c r="Y4660" s="2"/>
      <c r="Z4660" s="2"/>
    </row>
    <row r="4661" ht="10.5" customHeight="1">
      <c r="A4661" s="2"/>
      <c r="B4661" s="2">
        <v>1346254.0</v>
      </c>
      <c r="C4661" s="2" t="s">
        <v>4250</v>
      </c>
      <c r="D4661" s="2">
        <v>8.447438883E9</v>
      </c>
      <c r="E4661" s="2" t="s">
        <v>3953</v>
      </c>
      <c r="F4661" s="2" t="s">
        <v>283</v>
      </c>
      <c r="G4661" s="38">
        <v>41217.458333333336</v>
      </c>
      <c r="H4661" s="100"/>
      <c r="I4661" s="2" t="s">
        <v>4234</v>
      </c>
      <c r="J4661" s="2" t="s">
        <v>241</v>
      </c>
      <c r="K4661" s="2">
        <v>134.0</v>
      </c>
      <c r="L4661" s="101">
        <v>266.0116230303757</v>
      </c>
      <c r="M4661" s="2" t="s">
        <v>368</v>
      </c>
      <c r="N4661" s="2"/>
      <c r="O4661" s="2"/>
      <c r="X4661" s="2"/>
      <c r="Y4661" s="2"/>
      <c r="Z4661" s="2"/>
    </row>
    <row r="4662" ht="10.5" customHeight="1">
      <c r="A4662" s="2"/>
      <c r="B4662" s="2">
        <v>1346480.0</v>
      </c>
      <c r="C4662" s="2" t="s">
        <v>4251</v>
      </c>
      <c r="D4662" s="2">
        <v>9.818300199E9</v>
      </c>
      <c r="E4662" s="2" t="s">
        <v>3953</v>
      </c>
      <c r="F4662" s="2" t="s">
        <v>239</v>
      </c>
      <c r="G4662" s="38">
        <v>41217.708333333336</v>
      </c>
      <c r="H4662" s="100"/>
      <c r="I4662" s="2" t="s">
        <v>4234</v>
      </c>
      <c r="J4662" s="2" t="s">
        <v>241</v>
      </c>
      <c r="K4662" s="2">
        <v>297.0</v>
      </c>
      <c r="L4662" s="101">
        <v>593.1340243244863</v>
      </c>
      <c r="M4662" s="2" t="s">
        <v>368</v>
      </c>
      <c r="N4662" s="2"/>
      <c r="O4662" s="2"/>
      <c r="X4662" s="2"/>
      <c r="Y4662" s="2"/>
      <c r="Z4662" s="2"/>
    </row>
    <row r="4663" ht="10.5" customHeight="1">
      <c r="A4663" s="2"/>
      <c r="B4663" s="2">
        <v>1346000.0</v>
      </c>
      <c r="C4663" s="2" t="s">
        <v>4252</v>
      </c>
      <c r="D4663" s="2">
        <v>8.860082876E9</v>
      </c>
      <c r="E4663" s="2" t="s">
        <v>3953</v>
      </c>
      <c r="F4663" s="2" t="s">
        <v>239</v>
      </c>
      <c r="G4663" s="38">
        <v>41217.791666666664</v>
      </c>
      <c r="H4663" s="100"/>
      <c r="I4663" s="2" t="s">
        <v>4234</v>
      </c>
      <c r="J4663" s="2" t="s">
        <v>241</v>
      </c>
      <c r="K4663" s="2">
        <v>401.0</v>
      </c>
      <c r="L4663" s="101">
        <v>801.6296207536998</v>
      </c>
      <c r="M4663" s="2" t="s">
        <v>368</v>
      </c>
      <c r="N4663" s="2"/>
      <c r="O4663" s="2"/>
      <c r="X4663" s="2"/>
      <c r="Y4663" s="2"/>
      <c r="Z4663" s="2"/>
    </row>
    <row r="4664" ht="10.5" customHeight="1">
      <c r="A4664" s="2"/>
      <c r="B4664" s="2">
        <v>1345606.0</v>
      </c>
      <c r="C4664" s="2" t="s">
        <v>4107</v>
      </c>
      <c r="D4664" s="2">
        <v>9.9101281E9</v>
      </c>
      <c r="E4664" s="2" t="s">
        <v>3953</v>
      </c>
      <c r="F4664" s="2" t="s">
        <v>239</v>
      </c>
      <c r="G4664" s="38">
        <v>41217.916666666664</v>
      </c>
      <c r="H4664" s="100"/>
      <c r="I4664" s="2" t="s">
        <v>4234</v>
      </c>
      <c r="J4664" s="2" t="s">
        <v>241</v>
      </c>
      <c r="K4664" s="2">
        <v>134.0</v>
      </c>
      <c r="L4664" s="101">
        <v>288.31505896071167</v>
      </c>
      <c r="M4664" s="2" t="s">
        <v>366</v>
      </c>
      <c r="N4664" s="2"/>
      <c r="O4664" s="2"/>
      <c r="X4664" s="2"/>
      <c r="Y4664" s="2"/>
      <c r="Z4664" s="2"/>
    </row>
    <row r="4665" ht="10.5" customHeight="1">
      <c r="A4665" s="2"/>
      <c r="B4665" s="2">
        <v>1342708.0</v>
      </c>
      <c r="C4665" s="2" t="s">
        <v>4253</v>
      </c>
      <c r="D4665" s="2">
        <v>9.674151355E9</v>
      </c>
      <c r="E4665" s="2" t="s">
        <v>3953</v>
      </c>
      <c r="F4665" s="2" t="s">
        <v>258</v>
      </c>
      <c r="G4665" s="38">
        <v>41218.0</v>
      </c>
      <c r="H4665" s="100"/>
      <c r="I4665" s="2" t="s">
        <v>4234</v>
      </c>
      <c r="J4665" s="2" t="s">
        <v>1245</v>
      </c>
      <c r="K4665" s="2">
        <v>750.0</v>
      </c>
      <c r="L4665" s="101">
        <v>550.0</v>
      </c>
      <c r="M4665" s="2" t="s">
        <v>370</v>
      </c>
      <c r="N4665" s="2"/>
      <c r="O4665" s="2"/>
      <c r="X4665" s="2"/>
      <c r="Y4665" s="2"/>
      <c r="Z4665" s="2"/>
    </row>
    <row r="4666" ht="10.5" customHeight="1">
      <c r="A4666" s="2"/>
      <c r="B4666" s="2">
        <v>1342750.0</v>
      </c>
      <c r="C4666" s="2" t="s">
        <v>4254</v>
      </c>
      <c r="D4666" s="2">
        <v>9.852021291E9</v>
      </c>
      <c r="E4666" s="2" t="s">
        <v>3953</v>
      </c>
      <c r="F4666" s="2" t="s">
        <v>258</v>
      </c>
      <c r="G4666" s="38">
        <v>41218.229166666664</v>
      </c>
      <c r="H4666" s="100"/>
      <c r="I4666" s="2" t="s">
        <v>4234</v>
      </c>
      <c r="J4666" s="2" t="s">
        <v>1245</v>
      </c>
      <c r="K4666" s="2">
        <v>750.0</v>
      </c>
      <c r="L4666" s="101">
        <v>550.0</v>
      </c>
      <c r="M4666" s="2" t="s">
        <v>366</v>
      </c>
      <c r="N4666" s="2"/>
      <c r="O4666" s="2"/>
      <c r="X4666" s="2"/>
      <c r="Y4666" s="2"/>
      <c r="Z4666" s="2"/>
    </row>
    <row r="4667" ht="10.5" customHeight="1">
      <c r="A4667" s="2"/>
      <c r="B4667" s="2">
        <v>1343592.0</v>
      </c>
      <c r="C4667" s="2" t="s">
        <v>4255</v>
      </c>
      <c r="D4667" s="2">
        <v>9.30452015E9</v>
      </c>
      <c r="E4667" s="2" t="s">
        <v>3953</v>
      </c>
      <c r="F4667" s="2" t="s">
        <v>258</v>
      </c>
      <c r="G4667" s="38">
        <v>41218.416666666664</v>
      </c>
      <c r="H4667" s="100"/>
      <c r="I4667" s="2" t="s">
        <v>4234</v>
      </c>
      <c r="J4667" s="2" t="s">
        <v>1245</v>
      </c>
      <c r="K4667" s="2">
        <v>750.0</v>
      </c>
      <c r="L4667" s="101">
        <v>550.0</v>
      </c>
      <c r="M4667" s="2" t="s">
        <v>370</v>
      </c>
      <c r="N4667" s="2"/>
      <c r="O4667" s="2"/>
      <c r="X4667" s="2"/>
      <c r="Y4667" s="2"/>
      <c r="Z4667" s="2"/>
    </row>
    <row r="4668" ht="10.5" customHeight="1">
      <c r="A4668" s="2"/>
      <c r="B4668" s="2">
        <v>1347516.0</v>
      </c>
      <c r="C4668" s="2" t="s">
        <v>4256</v>
      </c>
      <c r="D4668" s="2">
        <v>9.811308696E9</v>
      </c>
      <c r="E4668" s="2" t="s">
        <v>3953</v>
      </c>
      <c r="F4668" s="2" t="s">
        <v>258</v>
      </c>
      <c r="G4668" s="38">
        <v>41218.447916666664</v>
      </c>
      <c r="H4668" s="100"/>
      <c r="I4668" s="2" t="s">
        <v>4234</v>
      </c>
      <c r="J4668" s="2" t="s">
        <v>1245</v>
      </c>
      <c r="K4668" s="2">
        <v>956.0</v>
      </c>
      <c r="L4668" s="101">
        <v>756.0</v>
      </c>
      <c r="M4668" s="2" t="s">
        <v>368</v>
      </c>
      <c r="N4668" s="2"/>
      <c r="O4668" s="2"/>
      <c r="X4668" s="2"/>
      <c r="Y4668" s="2"/>
      <c r="Z4668" s="2"/>
    </row>
    <row r="4669" ht="10.5" customHeight="1">
      <c r="A4669" s="2"/>
      <c r="B4669" s="2">
        <v>1349166.0</v>
      </c>
      <c r="C4669" s="2" t="s">
        <v>4257</v>
      </c>
      <c r="D4669" s="2">
        <v>9.582020244E9</v>
      </c>
      <c r="E4669" s="2" t="s">
        <v>3953</v>
      </c>
      <c r="F4669" s="2" t="s">
        <v>239</v>
      </c>
      <c r="G4669" s="38">
        <v>41218.46875</v>
      </c>
      <c r="H4669" s="100"/>
      <c r="I4669" s="2" t="s">
        <v>4234</v>
      </c>
      <c r="J4669" s="2" t="s">
        <v>241</v>
      </c>
      <c r="K4669" s="2">
        <v>371.0</v>
      </c>
      <c r="L4669" s="101">
        <v>736.9240908273921</v>
      </c>
      <c r="M4669" s="2" t="s">
        <v>368</v>
      </c>
      <c r="N4669" s="2"/>
      <c r="O4669" s="2"/>
      <c r="X4669" s="2"/>
      <c r="Y4669" s="2"/>
      <c r="Z4669" s="2"/>
    </row>
    <row r="4670" ht="10.5" customHeight="1">
      <c r="A4670" s="2"/>
      <c r="B4670" s="2">
        <v>1350146.0</v>
      </c>
      <c r="C4670" s="2" t="s">
        <v>3957</v>
      </c>
      <c r="D4670" s="2">
        <v>9.650260206E9</v>
      </c>
      <c r="E4670" s="2" t="s">
        <v>3953</v>
      </c>
      <c r="F4670" s="2" t="s">
        <v>239</v>
      </c>
      <c r="G4670" s="38">
        <v>41218.572916666664</v>
      </c>
      <c r="H4670" s="100"/>
      <c r="I4670" s="2" t="s">
        <v>4234</v>
      </c>
      <c r="J4670" s="2" t="s">
        <v>241</v>
      </c>
      <c r="K4670" s="2">
        <v>100.0</v>
      </c>
      <c r="L4670" s="101">
        <v>179.7375831286322</v>
      </c>
      <c r="M4670" s="2" t="s">
        <v>368</v>
      </c>
      <c r="N4670" s="2"/>
      <c r="O4670" s="2"/>
      <c r="X4670" s="2"/>
      <c r="Y4670" s="2"/>
      <c r="Z4670" s="2"/>
    </row>
    <row r="4671" ht="10.5" customHeight="1">
      <c r="A4671" s="2"/>
      <c r="B4671" s="2">
        <v>1350004.0</v>
      </c>
      <c r="C4671" s="2" t="s">
        <v>4107</v>
      </c>
      <c r="D4671" s="2">
        <v>9.9101281E9</v>
      </c>
      <c r="E4671" s="2" t="s">
        <v>3953</v>
      </c>
      <c r="F4671" s="2" t="s">
        <v>239</v>
      </c>
      <c r="G4671" s="38">
        <v>41218.885416666664</v>
      </c>
      <c r="H4671" s="100"/>
      <c r="I4671" s="2" t="s">
        <v>4234</v>
      </c>
      <c r="J4671" s="2" t="s">
        <v>241</v>
      </c>
      <c r="K4671" s="2">
        <v>130.0</v>
      </c>
      <c r="L4671" s="101">
        <v>284.3655376050855</v>
      </c>
      <c r="M4671" s="2" t="s">
        <v>366</v>
      </c>
      <c r="N4671" s="2"/>
      <c r="O4671" s="2"/>
      <c r="X4671" s="2"/>
      <c r="Y4671" s="2"/>
      <c r="Z4671" s="2"/>
    </row>
    <row r="4672" ht="10.5" customHeight="1">
      <c r="A4672" s="2"/>
      <c r="B4672" s="2">
        <v>1345412.0</v>
      </c>
      <c r="C4672" s="2" t="s">
        <v>4166</v>
      </c>
      <c r="D4672" s="2">
        <v>9.41522563E9</v>
      </c>
      <c r="E4672" s="2" t="s">
        <v>3953</v>
      </c>
      <c r="F4672" s="2" t="s">
        <v>239</v>
      </c>
      <c r="G4672" s="38">
        <v>41219.208333333336</v>
      </c>
      <c r="H4672" s="100"/>
      <c r="I4672" s="2" t="s">
        <v>4234</v>
      </c>
      <c r="J4672" s="2" t="s">
        <v>1245</v>
      </c>
      <c r="K4672" s="2">
        <v>600.0</v>
      </c>
      <c r="L4672" s="101">
        <v>500.0</v>
      </c>
      <c r="M4672" s="2" t="s">
        <v>370</v>
      </c>
      <c r="N4672" s="2"/>
      <c r="O4672" s="2"/>
      <c r="X4672" s="2"/>
      <c r="Y4672" s="2"/>
      <c r="Z4672" s="2"/>
    </row>
    <row r="4673" ht="10.5" customHeight="1">
      <c r="A4673" s="2"/>
      <c r="B4673" s="2">
        <v>1351332.0</v>
      </c>
      <c r="C4673" s="2" t="s">
        <v>3956</v>
      </c>
      <c r="D4673" s="2">
        <v>8.527925777E9</v>
      </c>
      <c r="E4673" s="2" t="s">
        <v>3953</v>
      </c>
      <c r="F4673" s="2" t="s">
        <v>333</v>
      </c>
      <c r="G4673" s="38">
        <v>41219.270833333336</v>
      </c>
      <c r="H4673" s="100"/>
      <c r="I4673" s="2" t="s">
        <v>4234</v>
      </c>
      <c r="J4673" s="2" t="s">
        <v>241</v>
      </c>
      <c r="K4673" s="2">
        <v>130.0</v>
      </c>
      <c r="L4673" s="101">
        <v>276.4664948938331</v>
      </c>
      <c r="M4673" s="2" t="s">
        <v>366</v>
      </c>
      <c r="N4673" s="2"/>
      <c r="O4673" s="2"/>
      <c r="X4673" s="2"/>
      <c r="Y4673" s="2"/>
      <c r="Z4673" s="2"/>
    </row>
    <row r="4674" ht="10.5" customHeight="1">
      <c r="A4674" s="2"/>
      <c r="B4674" s="2">
        <v>1352394.0</v>
      </c>
      <c r="C4674" s="2" t="s">
        <v>4258</v>
      </c>
      <c r="D4674" s="2">
        <v>9.810005575E9</v>
      </c>
      <c r="E4674" s="2" t="s">
        <v>3953</v>
      </c>
      <c r="F4674" s="2" t="s">
        <v>239</v>
      </c>
      <c r="G4674" s="38">
        <v>41219.416666666664</v>
      </c>
      <c r="H4674" s="100"/>
      <c r="I4674" s="2" t="s">
        <v>4234</v>
      </c>
      <c r="J4674" s="2" t="s">
        <v>241</v>
      </c>
      <c r="K4674" s="2">
        <v>530.0</v>
      </c>
      <c r="L4674" s="101">
        <v>1145.3611931315943</v>
      </c>
      <c r="M4674" s="2" t="s">
        <v>366</v>
      </c>
      <c r="N4674" s="2"/>
      <c r="O4674" s="2"/>
      <c r="X4674" s="2"/>
      <c r="Y4674" s="2"/>
      <c r="Z4674" s="2"/>
    </row>
    <row r="4675" ht="10.5" customHeight="1">
      <c r="A4675" s="2"/>
      <c r="B4675" s="2">
        <v>1352132.0</v>
      </c>
      <c r="C4675" s="2" t="s">
        <v>4107</v>
      </c>
      <c r="D4675" s="2">
        <v>9.9101281E9</v>
      </c>
      <c r="E4675" s="2" t="s">
        <v>3953</v>
      </c>
      <c r="F4675" s="2" t="s">
        <v>239</v>
      </c>
      <c r="G4675" s="38">
        <v>41219.416666666664</v>
      </c>
      <c r="H4675" s="100"/>
      <c r="I4675" s="2" t="s">
        <v>4234</v>
      </c>
      <c r="J4675" s="2" t="s">
        <v>241</v>
      </c>
      <c r="K4675" s="2">
        <v>150.0</v>
      </c>
      <c r="L4675" s="101">
        <v>327.81027251697355</v>
      </c>
      <c r="M4675" s="2" t="s">
        <v>366</v>
      </c>
      <c r="N4675" s="2"/>
      <c r="O4675" s="2"/>
      <c r="X4675" s="2"/>
      <c r="Y4675" s="2"/>
      <c r="Z4675" s="2"/>
    </row>
    <row r="4676" ht="10.5" customHeight="1">
      <c r="A4676" s="2"/>
      <c r="B4676" s="2">
        <v>1353674.0</v>
      </c>
      <c r="C4676" s="2" t="s">
        <v>4259</v>
      </c>
      <c r="D4676" s="2">
        <v>9.97236031E9</v>
      </c>
      <c r="E4676" s="2" t="s">
        <v>3953</v>
      </c>
      <c r="F4676" s="2" t="s">
        <v>239</v>
      </c>
      <c r="G4676" s="38">
        <v>41219.5625</v>
      </c>
      <c r="H4676" s="100"/>
      <c r="I4676" s="2" t="s">
        <v>4234</v>
      </c>
      <c r="J4676" s="2" t="s">
        <v>241</v>
      </c>
      <c r="K4676" s="2">
        <v>579.0</v>
      </c>
      <c r="L4676" s="101">
        <v>984.9619555449045</v>
      </c>
      <c r="M4676" s="2" t="s">
        <v>368</v>
      </c>
      <c r="N4676" s="2"/>
      <c r="O4676" s="2"/>
      <c r="X4676" s="2"/>
      <c r="Y4676" s="2"/>
      <c r="Z4676" s="2"/>
    </row>
    <row r="4677" ht="10.5" customHeight="1">
      <c r="A4677" s="2"/>
      <c r="B4677" s="2">
        <v>1354340.0</v>
      </c>
      <c r="C4677" s="2" t="s">
        <v>4260</v>
      </c>
      <c r="D4677" s="2">
        <v>9.634798749E9</v>
      </c>
      <c r="E4677" s="2" t="s">
        <v>3953</v>
      </c>
      <c r="F4677" s="2" t="s">
        <v>248</v>
      </c>
      <c r="G4677" s="38">
        <v>41219.6875</v>
      </c>
      <c r="H4677" s="100"/>
      <c r="I4677" s="2" t="s">
        <v>4234</v>
      </c>
      <c r="J4677" s="2" t="s">
        <v>241</v>
      </c>
      <c r="K4677" s="2">
        <v>287.0</v>
      </c>
      <c r="L4677" s="101">
        <v>485.29147444730694</v>
      </c>
      <c r="M4677" s="2" t="s">
        <v>368</v>
      </c>
      <c r="N4677" s="2"/>
      <c r="O4677" s="2"/>
      <c r="X4677" s="2"/>
      <c r="Y4677" s="2"/>
      <c r="Z4677" s="2"/>
    </row>
    <row r="4678" ht="10.5" customHeight="1">
      <c r="A4678" s="2"/>
      <c r="B4678" s="2">
        <v>1354434.0</v>
      </c>
      <c r="C4678" s="2" t="s">
        <v>4261</v>
      </c>
      <c r="D4678" s="2">
        <v>9.9101281E9</v>
      </c>
      <c r="E4678" s="2" t="s">
        <v>3953</v>
      </c>
      <c r="F4678" s="2" t="s">
        <v>239</v>
      </c>
      <c r="G4678" s="38">
        <v>41219.791666666664</v>
      </c>
      <c r="H4678" s="100"/>
      <c r="I4678" s="2" t="s">
        <v>4234</v>
      </c>
      <c r="J4678" s="2" t="s">
        <v>241</v>
      </c>
      <c r="K4678" s="2">
        <v>153.0</v>
      </c>
      <c r="L4678" s="101">
        <v>284.3655376050855</v>
      </c>
      <c r="M4678" s="2" t="s">
        <v>366</v>
      </c>
      <c r="N4678" s="2"/>
      <c r="O4678" s="2"/>
      <c r="X4678" s="2"/>
      <c r="Y4678" s="2"/>
      <c r="Z4678" s="2"/>
    </row>
    <row r="4679" ht="10.5" customHeight="1">
      <c r="A4679" s="2"/>
      <c r="B4679" s="2">
        <v>1347710.0</v>
      </c>
      <c r="C4679" s="2" t="s">
        <v>4262</v>
      </c>
      <c r="D4679" s="2">
        <v>9.819239926E9</v>
      </c>
      <c r="E4679" s="2" t="s">
        <v>3953</v>
      </c>
      <c r="F4679" s="2" t="s">
        <v>333</v>
      </c>
      <c r="G4679" s="38">
        <v>41220.1875</v>
      </c>
      <c r="H4679" s="100"/>
      <c r="I4679" s="2" t="s">
        <v>4234</v>
      </c>
      <c r="J4679" s="2" t="s">
        <v>1245</v>
      </c>
      <c r="K4679" s="2">
        <v>600.0</v>
      </c>
      <c r="L4679" s="101">
        <v>500.0</v>
      </c>
      <c r="M4679" s="2" t="s">
        <v>370</v>
      </c>
      <c r="N4679" s="2"/>
      <c r="O4679" s="2"/>
      <c r="X4679" s="2"/>
      <c r="Y4679" s="2"/>
      <c r="Z4679" s="2"/>
    </row>
    <row r="4680" ht="10.5" customHeight="1">
      <c r="A4680" s="2"/>
      <c r="B4680" s="2">
        <v>1355218.0</v>
      </c>
      <c r="C4680" s="2" t="s">
        <v>3956</v>
      </c>
      <c r="D4680" s="2">
        <v>8.527925777E9</v>
      </c>
      <c r="E4680" s="2" t="s">
        <v>3953</v>
      </c>
      <c r="F4680" s="2" t="s">
        <v>333</v>
      </c>
      <c r="G4680" s="38">
        <v>41220.260416666664</v>
      </c>
      <c r="H4680" s="100"/>
      <c r="I4680" s="2" t="s">
        <v>4234</v>
      </c>
      <c r="J4680" s="2" t="s">
        <v>241</v>
      </c>
      <c r="K4680" s="2">
        <v>182.0</v>
      </c>
      <c r="L4680" s="101">
        <v>327.81027251697355</v>
      </c>
      <c r="M4680" s="2" t="s">
        <v>366</v>
      </c>
      <c r="N4680" s="2"/>
      <c r="O4680" s="2"/>
      <c r="X4680" s="2"/>
      <c r="Y4680" s="2"/>
      <c r="Z4680" s="2"/>
    </row>
    <row r="4681" ht="10.5" customHeight="1">
      <c r="A4681" s="2"/>
      <c r="B4681" s="2">
        <v>1356166.0</v>
      </c>
      <c r="C4681" s="2" t="s">
        <v>4105</v>
      </c>
      <c r="D4681" s="2">
        <v>9.711210177E9</v>
      </c>
      <c r="E4681" s="2" t="s">
        <v>3953</v>
      </c>
      <c r="F4681" s="2" t="s">
        <v>333</v>
      </c>
      <c r="G4681" s="38">
        <v>41220.416666666664</v>
      </c>
      <c r="H4681" s="100"/>
      <c r="I4681" s="2" t="s">
        <v>4234</v>
      </c>
      <c r="J4681" s="2" t="s">
        <v>241</v>
      </c>
      <c r="K4681" s="2">
        <v>130.0</v>
      </c>
      <c r="L4681" s="101">
        <v>240.9208026931974</v>
      </c>
      <c r="M4681" s="2" t="s">
        <v>366</v>
      </c>
      <c r="N4681" s="2"/>
      <c r="O4681" s="2"/>
      <c r="X4681" s="2"/>
      <c r="Y4681" s="2"/>
      <c r="Z4681" s="2"/>
    </row>
    <row r="4682" ht="10.5" customHeight="1">
      <c r="A4682" s="2"/>
      <c r="B4682" s="2">
        <v>1357186.0</v>
      </c>
      <c r="C4682" s="2" t="s">
        <v>4263</v>
      </c>
      <c r="D4682" s="2">
        <v>9.886039639E9</v>
      </c>
      <c r="E4682" s="2" t="s">
        <v>3953</v>
      </c>
      <c r="F4682" s="2" t="s">
        <v>283</v>
      </c>
      <c r="G4682" s="38">
        <v>41220.458333333336</v>
      </c>
      <c r="H4682" s="100"/>
      <c r="I4682" s="2" t="s">
        <v>4234</v>
      </c>
      <c r="J4682" s="2" t="s">
        <v>241</v>
      </c>
      <c r="K4682" s="2">
        <v>260.0</v>
      </c>
      <c r="L4682" s="101">
        <v>481.8416053863948</v>
      </c>
      <c r="M4682" s="2" t="s">
        <v>366</v>
      </c>
      <c r="N4682" s="2"/>
      <c r="O4682" s="2"/>
      <c r="X4682" s="2"/>
      <c r="Y4682" s="2"/>
      <c r="Z4682" s="2"/>
    </row>
    <row r="4683" ht="10.5" customHeight="1">
      <c r="A4683" s="2"/>
      <c r="B4683" s="2">
        <v>1357682.0</v>
      </c>
      <c r="C4683" s="2" t="s">
        <v>4264</v>
      </c>
      <c r="D4683" s="2">
        <v>9.717658444E9</v>
      </c>
      <c r="E4683" s="2" t="s">
        <v>3953</v>
      </c>
      <c r="F4683" s="2" t="s">
        <v>239</v>
      </c>
      <c r="G4683" s="38">
        <v>41220.5625</v>
      </c>
      <c r="H4683" s="100"/>
      <c r="I4683" s="2" t="s">
        <v>4234</v>
      </c>
      <c r="J4683" s="2" t="s">
        <v>241</v>
      </c>
      <c r="K4683" s="2">
        <v>108.0</v>
      </c>
      <c r="L4683" s="101">
        <v>165.35857647834163</v>
      </c>
      <c r="M4683" s="2" t="s">
        <v>368</v>
      </c>
      <c r="N4683" s="2"/>
      <c r="O4683" s="2"/>
      <c r="X4683" s="2"/>
      <c r="Y4683" s="2"/>
      <c r="Z4683" s="2"/>
    </row>
    <row r="4684" ht="10.5" customHeight="1">
      <c r="A4684" s="2"/>
      <c r="B4684" s="2">
        <v>1331000.0</v>
      </c>
      <c r="C4684" s="2" t="s">
        <v>4265</v>
      </c>
      <c r="D4684" s="2">
        <v>9.969749414E9</v>
      </c>
      <c r="E4684" s="2" t="s">
        <v>3953</v>
      </c>
      <c r="F4684" s="2" t="s">
        <v>239</v>
      </c>
      <c r="G4684" s="38">
        <v>41220.739583333336</v>
      </c>
      <c r="H4684" s="100"/>
      <c r="I4684" s="2" t="s">
        <v>4266</v>
      </c>
      <c r="J4684" s="2" t="s">
        <v>241</v>
      </c>
      <c r="K4684" s="2">
        <v>100.0</v>
      </c>
      <c r="L4684" s="101">
        <v>156.8814599087966</v>
      </c>
      <c r="M4684" s="2" t="s">
        <v>275</v>
      </c>
      <c r="N4684" s="2"/>
      <c r="O4684" s="2"/>
      <c r="X4684" s="2"/>
      <c r="Y4684" s="2"/>
      <c r="Z4684" s="2"/>
    </row>
    <row r="4685" ht="10.5" customHeight="1">
      <c r="A4685" s="2"/>
      <c r="B4685" s="2">
        <v>1334092.0</v>
      </c>
      <c r="C4685" s="2" t="s">
        <v>3985</v>
      </c>
      <c r="D4685" s="2">
        <v>9.999381686E9</v>
      </c>
      <c r="E4685" s="2" t="s">
        <v>3953</v>
      </c>
      <c r="F4685" s="2" t="s">
        <v>239</v>
      </c>
      <c r="G4685" s="38">
        <v>41220.833333333336</v>
      </c>
      <c r="H4685" s="100"/>
      <c r="I4685" s="2" t="s">
        <v>4266</v>
      </c>
      <c r="J4685" s="2" t="s">
        <v>241</v>
      </c>
      <c r="K4685" s="2">
        <v>406.0</v>
      </c>
      <c r="L4685" s="101">
        <v>690.278423598705</v>
      </c>
      <c r="M4685" s="2" t="s">
        <v>275</v>
      </c>
      <c r="N4685" s="2"/>
      <c r="O4685" s="2"/>
      <c r="X4685" s="2"/>
      <c r="Y4685" s="2"/>
      <c r="Z4685" s="2"/>
    </row>
    <row r="4686" ht="10.5" customHeight="1">
      <c r="A4686" s="2"/>
      <c r="B4686" s="2">
        <v>1334898.0</v>
      </c>
      <c r="C4686" s="2" t="s">
        <v>4105</v>
      </c>
      <c r="D4686" s="2">
        <v>9.711210177E9</v>
      </c>
      <c r="E4686" s="2" t="s">
        <v>3953</v>
      </c>
      <c r="F4686" s="2" t="s">
        <v>333</v>
      </c>
      <c r="G4686" s="38">
        <v>41220.9375</v>
      </c>
      <c r="H4686" s="100"/>
      <c r="I4686" s="2" t="s">
        <v>4266</v>
      </c>
      <c r="J4686" s="2" t="s">
        <v>241</v>
      </c>
      <c r="K4686" s="2">
        <v>106.0</v>
      </c>
      <c r="L4686" s="101">
        <v>181.98249349420405</v>
      </c>
      <c r="M4686" s="2" t="s">
        <v>275</v>
      </c>
      <c r="N4686" s="2"/>
      <c r="O4686" s="2"/>
      <c r="X4686" s="2"/>
      <c r="Y4686" s="2"/>
      <c r="Z4686" s="2"/>
    </row>
    <row r="4687" ht="10.5" customHeight="1">
      <c r="A4687" s="2"/>
      <c r="B4687" s="2">
        <v>1335482.0</v>
      </c>
      <c r="C4687" s="2" t="s">
        <v>4267</v>
      </c>
      <c r="D4687" s="2">
        <v>9.969749414E9</v>
      </c>
      <c r="E4687" s="2" t="s">
        <v>3953</v>
      </c>
      <c r="F4687" s="2" t="s">
        <v>239</v>
      </c>
      <c r="G4687" s="38">
        <v>41214.34375</v>
      </c>
      <c r="H4687" s="100"/>
      <c r="I4687" s="2" t="s">
        <v>4266</v>
      </c>
      <c r="J4687" s="2" t="s">
        <v>241</v>
      </c>
      <c r="K4687" s="2">
        <v>120.0</v>
      </c>
      <c r="L4687" s="101">
        <v>200.80826868325966</v>
      </c>
      <c r="M4687" s="2" t="s">
        <v>275</v>
      </c>
      <c r="N4687" s="2"/>
      <c r="O4687" s="2"/>
      <c r="X4687" s="2"/>
      <c r="Y4687" s="2"/>
      <c r="Z4687" s="2"/>
    </row>
    <row r="4688" ht="10.5" customHeight="1">
      <c r="A4688" s="2"/>
      <c r="B4688" s="2">
        <v>1336562.0</v>
      </c>
      <c r="C4688" s="2" t="s">
        <v>4139</v>
      </c>
      <c r="D4688" s="2">
        <v>9.871116862E9</v>
      </c>
      <c r="E4688" s="2" t="s">
        <v>3953</v>
      </c>
      <c r="F4688" s="2" t="s">
        <v>239</v>
      </c>
      <c r="G4688" s="38">
        <v>41214.5</v>
      </c>
      <c r="H4688" s="100"/>
      <c r="I4688" s="2" t="s">
        <v>4266</v>
      </c>
      <c r="J4688" s="2" t="s">
        <v>241</v>
      </c>
      <c r="K4688" s="2">
        <v>108.0</v>
      </c>
      <c r="L4688" s="101">
        <v>185.12012269238</v>
      </c>
      <c r="M4688" s="2" t="s">
        <v>275</v>
      </c>
      <c r="N4688" s="2"/>
      <c r="O4688" s="2"/>
      <c r="X4688" s="2"/>
      <c r="Y4688" s="2"/>
      <c r="Z4688" s="2"/>
    </row>
    <row r="4689" ht="10.5" customHeight="1">
      <c r="A4689" s="2"/>
      <c r="B4689" s="2">
        <v>1339014.0</v>
      </c>
      <c r="C4689" s="2" t="s">
        <v>4156</v>
      </c>
      <c r="D4689" s="2">
        <v>9.650192452E9</v>
      </c>
      <c r="E4689" s="2" t="s">
        <v>3953</v>
      </c>
      <c r="F4689" s="2" t="s">
        <v>258</v>
      </c>
      <c r="G4689" s="38">
        <v>41214.739583333336</v>
      </c>
      <c r="H4689" s="100"/>
      <c r="I4689" s="2" t="s">
        <v>4266</v>
      </c>
      <c r="J4689" s="2" t="s">
        <v>241</v>
      </c>
      <c r="K4689" s="2">
        <v>503.0</v>
      </c>
      <c r="L4689" s="101">
        <v>869.123287894733</v>
      </c>
      <c r="M4689" s="2" t="s">
        <v>275</v>
      </c>
      <c r="N4689" s="2"/>
      <c r="O4689" s="2"/>
      <c r="X4689" s="2"/>
      <c r="Y4689" s="2"/>
      <c r="Z4689" s="2"/>
    </row>
    <row r="4690" ht="10.5" customHeight="1">
      <c r="A4690" s="2"/>
      <c r="B4690" s="2">
        <v>1347290.0</v>
      </c>
      <c r="C4690" s="2" t="s">
        <v>4268</v>
      </c>
      <c r="D4690" s="2">
        <v>9.711557667E9</v>
      </c>
      <c r="E4690" s="2" t="s">
        <v>3953</v>
      </c>
      <c r="F4690" s="2" t="s">
        <v>239</v>
      </c>
      <c r="G4690" s="38">
        <v>41215.34375</v>
      </c>
      <c r="H4690" s="100"/>
      <c r="I4690" s="2" t="s">
        <v>4266</v>
      </c>
      <c r="J4690" s="2" t="s">
        <v>241</v>
      </c>
      <c r="K4690" s="2">
        <v>241.0</v>
      </c>
      <c r="L4690" s="101">
        <v>363.9649869884081</v>
      </c>
      <c r="M4690" s="2" t="s">
        <v>275</v>
      </c>
      <c r="N4690" s="2"/>
      <c r="O4690" s="2"/>
      <c r="X4690" s="2"/>
      <c r="Y4690" s="2"/>
      <c r="Z4690" s="2"/>
    </row>
    <row r="4691" ht="10.5" customHeight="1">
      <c r="A4691" s="2"/>
      <c r="B4691" s="2">
        <v>1345348.0</v>
      </c>
      <c r="C4691" s="2" t="s">
        <v>4269</v>
      </c>
      <c r="D4691" s="2">
        <v>9.910376096E9</v>
      </c>
      <c r="E4691" s="2" t="s">
        <v>3953</v>
      </c>
      <c r="F4691" s="2" t="s">
        <v>248</v>
      </c>
      <c r="G4691" s="38">
        <v>41215.375</v>
      </c>
      <c r="H4691" s="100"/>
      <c r="I4691" s="2" t="s">
        <v>4266</v>
      </c>
      <c r="J4691" s="2" t="s">
        <v>241</v>
      </c>
      <c r="K4691" s="2">
        <v>151.0</v>
      </c>
      <c r="L4691" s="101">
        <v>247.8727066558986</v>
      </c>
      <c r="M4691" s="2" t="s">
        <v>275</v>
      </c>
      <c r="N4691" s="2"/>
      <c r="O4691" s="2"/>
      <c r="X4691" s="2"/>
      <c r="Y4691" s="2"/>
      <c r="Z4691" s="2"/>
    </row>
    <row r="4692" ht="10.5" customHeight="1">
      <c r="A4692" s="2"/>
      <c r="B4692" s="2">
        <v>1348686.0</v>
      </c>
      <c r="C4692" s="2" t="s">
        <v>4270</v>
      </c>
      <c r="D4692" s="2">
        <v>8.527237166E9</v>
      </c>
      <c r="E4692" s="2" t="s">
        <v>3953</v>
      </c>
      <c r="F4692" s="2" t="s">
        <v>248</v>
      </c>
      <c r="G4692" s="38">
        <v>41216.75</v>
      </c>
      <c r="H4692" s="100"/>
      <c r="I4692" s="2" t="s">
        <v>4266</v>
      </c>
      <c r="J4692" s="2" t="s">
        <v>241</v>
      </c>
      <c r="K4692" s="2">
        <v>332.0</v>
      </c>
      <c r="L4692" s="101">
        <v>577.3237724643714</v>
      </c>
      <c r="M4692" s="2" t="s">
        <v>275</v>
      </c>
      <c r="N4692" s="2"/>
      <c r="O4692" s="2"/>
      <c r="X4692" s="2"/>
      <c r="Y4692" s="2"/>
      <c r="Z4692" s="2"/>
    </row>
    <row r="4693" ht="10.5" customHeight="1">
      <c r="A4693" s="2"/>
      <c r="B4693" s="2">
        <v>1348812.0</v>
      </c>
      <c r="C4693" s="2" t="s">
        <v>4107</v>
      </c>
      <c r="D4693" s="2">
        <v>9.9101281E9</v>
      </c>
      <c r="E4693" s="2" t="s">
        <v>3953</v>
      </c>
      <c r="F4693" s="2" t="s">
        <v>239</v>
      </c>
      <c r="G4693" s="38">
        <v>41218.333333333336</v>
      </c>
      <c r="H4693" s="100"/>
      <c r="I4693" s="2" t="s">
        <v>4266</v>
      </c>
      <c r="J4693" s="2" t="s">
        <v>241</v>
      </c>
      <c r="K4693" s="2">
        <v>189.0</v>
      </c>
      <c r="L4693" s="101">
        <v>260.42322344860236</v>
      </c>
      <c r="M4693" s="2" t="s">
        <v>275</v>
      </c>
      <c r="N4693" s="2"/>
      <c r="O4693" s="2"/>
      <c r="X4693" s="2"/>
      <c r="Y4693" s="2"/>
      <c r="Z4693" s="2"/>
    </row>
    <row r="4694" ht="10.5" customHeight="1">
      <c r="A4694" s="2"/>
      <c r="B4694" s="2">
        <v>1349364.0</v>
      </c>
      <c r="C4694" s="2" t="s">
        <v>4113</v>
      </c>
      <c r="D4694" s="2">
        <v>9.71748636E9</v>
      </c>
      <c r="E4694" s="2" t="s">
        <v>3953</v>
      </c>
      <c r="F4694" s="2" t="s">
        <v>239</v>
      </c>
      <c r="G4694" s="38">
        <v>41218.489583333336</v>
      </c>
      <c r="H4694" s="100"/>
      <c r="I4694" s="2" t="s">
        <v>4266</v>
      </c>
      <c r="J4694" s="2" t="s">
        <v>241</v>
      </c>
      <c r="K4694" s="2">
        <v>165.0</v>
      </c>
      <c r="L4694" s="101">
        <v>285.5242570340098</v>
      </c>
      <c r="M4694" s="2" t="s">
        <v>275</v>
      </c>
      <c r="N4694" s="2"/>
      <c r="O4694" s="2"/>
      <c r="X4694" s="2"/>
      <c r="Y4694" s="2"/>
      <c r="Z4694" s="2"/>
    </row>
    <row r="4695" ht="10.5" customHeight="1">
      <c r="A4695" s="2"/>
      <c r="B4695" s="2">
        <v>1349736.0</v>
      </c>
      <c r="C4695" s="2" t="s">
        <v>4271</v>
      </c>
      <c r="D4695" s="2">
        <v>9.44389978E9</v>
      </c>
      <c r="E4695" s="2" t="s">
        <v>3953</v>
      </c>
      <c r="F4695" s="2" t="s">
        <v>333</v>
      </c>
      <c r="G4695" s="38">
        <v>41218.677083333336</v>
      </c>
      <c r="H4695" s="100"/>
      <c r="I4695" s="2" t="s">
        <v>4266</v>
      </c>
      <c r="J4695" s="2" t="s">
        <v>241</v>
      </c>
      <c r="K4695" s="2">
        <v>800.0</v>
      </c>
      <c r="L4695" s="101">
        <v>1255.0516792703727</v>
      </c>
      <c r="M4695" s="2" t="s">
        <v>275</v>
      </c>
      <c r="N4695" s="2"/>
      <c r="O4695" s="2"/>
      <c r="X4695" s="2"/>
      <c r="Y4695" s="2"/>
      <c r="Z4695" s="2"/>
    </row>
    <row r="4696" ht="10.5" customHeight="1">
      <c r="A4696" s="2"/>
      <c r="B4696" s="2">
        <v>1351386.0</v>
      </c>
      <c r="C4696" s="2" t="s">
        <v>4272</v>
      </c>
      <c r="D4696" s="2">
        <v>9.958859799E9</v>
      </c>
      <c r="E4696" s="2" t="s">
        <v>3953</v>
      </c>
      <c r="F4696" s="2" t="s">
        <v>239</v>
      </c>
      <c r="G4696" s="38">
        <v>41218.791666666664</v>
      </c>
      <c r="H4696" s="100"/>
      <c r="I4696" s="2" t="s">
        <v>4266</v>
      </c>
      <c r="J4696" s="2" t="s">
        <v>241</v>
      </c>
      <c r="K4696" s="2">
        <v>806.0</v>
      </c>
      <c r="L4696" s="101">
        <v>1389.9697347919378</v>
      </c>
      <c r="M4696" s="2" t="s">
        <v>275</v>
      </c>
      <c r="N4696" s="2"/>
      <c r="O4696" s="2"/>
      <c r="X4696" s="2"/>
      <c r="Y4696" s="2"/>
      <c r="Z4696" s="2"/>
    </row>
    <row r="4697" ht="10.5" customHeight="1">
      <c r="A4697" s="2"/>
      <c r="B4697" s="2">
        <v>1352370.0</v>
      </c>
      <c r="C4697" s="2" t="s">
        <v>466</v>
      </c>
      <c r="D4697" s="2">
        <v>9.136001382E9</v>
      </c>
      <c r="E4697" s="2" t="s">
        <v>3953</v>
      </c>
      <c r="F4697" s="2" t="s">
        <v>333</v>
      </c>
      <c r="G4697" s="38">
        <v>41219.333333333336</v>
      </c>
      <c r="H4697" s="100"/>
      <c r="I4697" s="2" t="s">
        <v>4266</v>
      </c>
      <c r="J4697" s="2" t="s">
        <v>241</v>
      </c>
      <c r="K4697" s="2">
        <v>100.0</v>
      </c>
      <c r="L4697" s="101">
        <v>163.15671830514847</v>
      </c>
      <c r="M4697" s="2" t="s">
        <v>275</v>
      </c>
      <c r="N4697" s="2"/>
      <c r="O4697" s="2"/>
      <c r="X4697" s="2"/>
      <c r="Y4697" s="2"/>
      <c r="Z4697" s="2"/>
    </row>
    <row r="4698" ht="10.5" customHeight="1">
      <c r="A4698" s="2"/>
      <c r="B4698" s="2">
        <v>1352926.0</v>
      </c>
      <c r="C4698" s="2" t="s">
        <v>3959</v>
      </c>
      <c r="D4698" s="2">
        <v>8.010257436E9</v>
      </c>
      <c r="E4698" s="2" t="s">
        <v>3953</v>
      </c>
      <c r="F4698" s="2" t="s">
        <v>239</v>
      </c>
      <c r="G4698" s="38">
        <v>41219.40625</v>
      </c>
      <c r="H4698" s="100"/>
      <c r="I4698" s="2" t="s">
        <v>4266</v>
      </c>
      <c r="J4698" s="2" t="s">
        <v>241</v>
      </c>
      <c r="K4698" s="2">
        <v>172.0</v>
      </c>
      <c r="L4698" s="101">
        <v>272.973740241306</v>
      </c>
      <c r="M4698" s="2" t="s">
        <v>275</v>
      </c>
      <c r="N4698" s="2"/>
      <c r="O4698" s="2"/>
      <c r="X4698" s="2"/>
      <c r="Y4698" s="2"/>
      <c r="Z4698" s="2"/>
    </row>
    <row r="4699" ht="10.5" customHeight="1">
      <c r="A4699" s="2"/>
      <c r="B4699" s="2">
        <v>1355462.0</v>
      </c>
      <c r="C4699" s="2" t="s">
        <v>4273</v>
      </c>
      <c r="D4699" s="2">
        <v>9.560055177E9</v>
      </c>
      <c r="E4699" s="2" t="s">
        <v>3953</v>
      </c>
      <c r="F4699" s="2" t="s">
        <v>258</v>
      </c>
      <c r="G4699" s="38">
        <v>41219.604166666664</v>
      </c>
      <c r="H4699" s="100"/>
      <c r="I4699" s="2" t="s">
        <v>4266</v>
      </c>
      <c r="J4699" s="2" t="s">
        <v>1245</v>
      </c>
      <c r="K4699" s="2">
        <v>780.0</v>
      </c>
      <c r="L4699" s="101">
        <v>575.0</v>
      </c>
      <c r="M4699" s="2" t="s">
        <v>275</v>
      </c>
      <c r="N4699" s="2"/>
      <c r="O4699" s="2"/>
      <c r="X4699" s="2"/>
      <c r="Y4699" s="2"/>
      <c r="Z4699" s="2"/>
    </row>
    <row r="4700" ht="10.5" customHeight="1">
      <c r="A4700" s="2"/>
      <c r="B4700" s="2">
        <v>1326850.0</v>
      </c>
      <c r="C4700" s="2" t="s">
        <v>4274</v>
      </c>
      <c r="D4700" s="2">
        <v>9.999169824E9</v>
      </c>
      <c r="E4700" s="2" t="s">
        <v>3953</v>
      </c>
      <c r="F4700" s="2" t="s">
        <v>248</v>
      </c>
      <c r="G4700" s="38">
        <v>41219.729166666664</v>
      </c>
      <c r="H4700" s="100"/>
      <c r="I4700" s="2" t="s">
        <v>4275</v>
      </c>
      <c r="J4700" s="2" t="s">
        <v>241</v>
      </c>
      <c r="K4700" s="2">
        <v>322.0</v>
      </c>
      <c r="L4700" s="101">
        <v>453.9416150975641</v>
      </c>
      <c r="M4700" s="2" t="s">
        <v>296</v>
      </c>
      <c r="N4700" s="2"/>
      <c r="O4700" s="2"/>
      <c r="X4700" s="2"/>
      <c r="Y4700" s="2"/>
      <c r="Z4700" s="2"/>
    </row>
    <row r="4701" ht="10.5" customHeight="1">
      <c r="A4701" s="2"/>
      <c r="B4701" s="2">
        <v>1331702.0</v>
      </c>
      <c r="C4701" s="2" t="s">
        <v>4006</v>
      </c>
      <c r="D4701" s="2">
        <v>9.717287654E9</v>
      </c>
      <c r="E4701" s="2" t="s">
        <v>3953</v>
      </c>
      <c r="F4701" s="2" t="s">
        <v>258</v>
      </c>
      <c r="G4701" s="38">
        <v>41219.770833333336</v>
      </c>
      <c r="H4701" s="100"/>
      <c r="I4701" s="2" t="s">
        <v>4275</v>
      </c>
      <c r="J4701" s="2" t="s">
        <v>241</v>
      </c>
      <c r="K4701" s="2">
        <v>495.0</v>
      </c>
      <c r="L4701" s="101">
        <v>723.636339361411</v>
      </c>
      <c r="M4701" s="2" t="s">
        <v>296</v>
      </c>
      <c r="N4701" s="2"/>
      <c r="O4701" s="2"/>
      <c r="X4701" s="2"/>
      <c r="Y4701" s="2"/>
      <c r="Z4701" s="2"/>
    </row>
    <row r="4702" ht="10.5" customHeight="1">
      <c r="A4702" s="2"/>
      <c r="B4702" s="2">
        <v>1333662.0</v>
      </c>
      <c r="C4702" s="2" t="s">
        <v>4276</v>
      </c>
      <c r="D4702" s="2">
        <v>9.560071615E9</v>
      </c>
      <c r="E4702" s="2" t="s">
        <v>3953</v>
      </c>
      <c r="F4702" s="2" t="s">
        <v>239</v>
      </c>
      <c r="G4702" s="38">
        <v>41220.583333333336</v>
      </c>
      <c r="H4702" s="100"/>
      <c r="I4702" s="2" t="s">
        <v>4275</v>
      </c>
      <c r="J4702" s="2" t="s">
        <v>241</v>
      </c>
      <c r="K4702" s="2">
        <v>251.0</v>
      </c>
      <c r="L4702" s="101">
        <v>368.4937816674344</v>
      </c>
      <c r="M4702" s="2" t="s">
        <v>296</v>
      </c>
      <c r="N4702" s="2"/>
      <c r="O4702" s="2"/>
      <c r="X4702" s="2"/>
      <c r="Y4702" s="2"/>
      <c r="Z4702" s="2"/>
    </row>
    <row r="4703" ht="10.5" customHeight="1">
      <c r="A4703" s="2"/>
      <c r="B4703" s="2">
        <v>1334232.0</v>
      </c>
      <c r="C4703" s="2" t="s">
        <v>4277</v>
      </c>
      <c r="D4703" s="2">
        <v>9.953110154E9</v>
      </c>
      <c r="E4703" s="2" t="s">
        <v>3953</v>
      </c>
      <c r="F4703" s="2" t="s">
        <v>283</v>
      </c>
      <c r="G4703" s="38">
        <v>41214.197916666664</v>
      </c>
      <c r="H4703" s="100"/>
      <c r="I4703" s="2" t="s">
        <v>4275</v>
      </c>
      <c r="J4703" s="2" t="s">
        <v>241</v>
      </c>
      <c r="K4703" s="2">
        <v>367.0</v>
      </c>
      <c r="L4703" s="101">
        <v>531.3787141436192</v>
      </c>
      <c r="M4703" s="2" t="s">
        <v>296</v>
      </c>
      <c r="N4703" s="2"/>
      <c r="O4703" s="2"/>
      <c r="X4703" s="2"/>
      <c r="Y4703" s="2"/>
      <c r="Z4703" s="2"/>
    </row>
    <row r="4704" ht="10.5" customHeight="1">
      <c r="A4704" s="2"/>
      <c r="B4704" s="2">
        <v>1334470.0</v>
      </c>
      <c r="C4704" s="2" t="s">
        <v>4278</v>
      </c>
      <c r="D4704" s="2">
        <v>9.871909037E9</v>
      </c>
      <c r="E4704" s="2" t="s">
        <v>3953</v>
      </c>
      <c r="F4704" s="2" t="s">
        <v>239</v>
      </c>
      <c r="G4704" s="38">
        <v>41214.3125</v>
      </c>
      <c r="H4704" s="100"/>
      <c r="I4704" s="2" t="s">
        <v>4275</v>
      </c>
      <c r="J4704" s="2" t="s">
        <v>241</v>
      </c>
      <c r="K4704" s="2">
        <v>100.0</v>
      </c>
      <c r="L4704" s="101">
        <v>114.8205261717368</v>
      </c>
      <c r="M4704" s="2" t="s">
        <v>296</v>
      </c>
      <c r="N4704" s="2"/>
      <c r="O4704" s="2"/>
      <c r="X4704" s="2"/>
      <c r="Y4704" s="2"/>
      <c r="Z4704" s="2"/>
    </row>
    <row r="4705" ht="10.5" customHeight="1">
      <c r="A4705" s="2"/>
      <c r="B4705" s="2">
        <v>1333752.0</v>
      </c>
      <c r="C4705" s="2" t="s">
        <v>4279</v>
      </c>
      <c r="D4705" s="2">
        <v>9.980900122E9</v>
      </c>
      <c r="E4705" s="2" t="s">
        <v>3953</v>
      </c>
      <c r="F4705" s="2" t="s">
        <v>333</v>
      </c>
      <c r="G4705" s="38">
        <v>41214.4375</v>
      </c>
      <c r="H4705" s="100"/>
      <c r="I4705" s="2" t="s">
        <v>4275</v>
      </c>
      <c r="J4705" s="2" t="s">
        <v>241</v>
      </c>
      <c r="K4705" s="2">
        <v>245.0</v>
      </c>
      <c r="L4705" s="101">
        <v>360.4830472833598</v>
      </c>
      <c r="M4705" s="2" t="s">
        <v>296</v>
      </c>
      <c r="N4705" s="2"/>
      <c r="O4705" s="2"/>
      <c r="X4705" s="2"/>
      <c r="Y4705" s="2"/>
      <c r="Z4705" s="2"/>
    </row>
    <row r="4706" ht="10.5" customHeight="1">
      <c r="A4706" s="2"/>
      <c r="B4706" s="2">
        <v>1331704.0</v>
      </c>
      <c r="C4706" s="2" t="s">
        <v>4006</v>
      </c>
      <c r="D4706" s="2">
        <v>9.717287654E9</v>
      </c>
      <c r="E4706" s="2" t="s">
        <v>3953</v>
      </c>
      <c r="F4706" s="2" t="s">
        <v>258</v>
      </c>
      <c r="G4706" s="38">
        <v>41214.5</v>
      </c>
      <c r="H4706" s="100"/>
      <c r="I4706" s="2" t="s">
        <v>4275</v>
      </c>
      <c r="J4706" s="2" t="s">
        <v>241</v>
      </c>
      <c r="K4706" s="2">
        <v>503.0</v>
      </c>
      <c r="L4706" s="101">
        <v>734.3173185401773</v>
      </c>
      <c r="M4706" s="2" t="s">
        <v>296</v>
      </c>
      <c r="N4706" s="2"/>
      <c r="O4706" s="2"/>
      <c r="X4706" s="2"/>
      <c r="Y4706" s="2"/>
      <c r="Z4706" s="2"/>
    </row>
    <row r="4707" ht="10.5" customHeight="1">
      <c r="A4707" s="2"/>
      <c r="B4707" s="2">
        <v>1337378.0</v>
      </c>
      <c r="C4707" s="2" t="s">
        <v>4280</v>
      </c>
      <c r="D4707" s="2">
        <v>9.886785309E9</v>
      </c>
      <c r="E4707" s="2" t="s">
        <v>3953</v>
      </c>
      <c r="F4707" s="2" t="s">
        <v>283</v>
      </c>
      <c r="G4707" s="38">
        <v>41214.583333333336</v>
      </c>
      <c r="H4707" s="100"/>
      <c r="I4707" s="2" t="s">
        <v>4275</v>
      </c>
      <c r="J4707" s="2" t="s">
        <v>241</v>
      </c>
      <c r="K4707" s="2">
        <v>400.0</v>
      </c>
      <c r="L4707" s="101">
        <v>584.7836100374502</v>
      </c>
      <c r="M4707" s="2" t="s">
        <v>296</v>
      </c>
      <c r="N4707" s="2"/>
      <c r="O4707" s="2"/>
      <c r="X4707" s="2"/>
      <c r="Y4707" s="2"/>
      <c r="Z4707" s="2"/>
    </row>
    <row r="4708" ht="10.5" customHeight="1">
      <c r="A4708" s="2"/>
      <c r="B4708" s="2">
        <v>1338230.0</v>
      </c>
      <c r="C4708" s="2" t="s">
        <v>4280</v>
      </c>
      <c r="D4708" s="2">
        <v>9.886785309E9</v>
      </c>
      <c r="E4708" s="2" t="s">
        <v>3953</v>
      </c>
      <c r="F4708" s="2" t="s">
        <v>239</v>
      </c>
      <c r="G4708" s="38">
        <v>41215.1875</v>
      </c>
      <c r="H4708" s="100"/>
      <c r="I4708" s="2" t="s">
        <v>4275</v>
      </c>
      <c r="J4708" s="2" t="s">
        <v>241</v>
      </c>
      <c r="K4708" s="2">
        <v>389.0</v>
      </c>
      <c r="L4708" s="101">
        <v>571.4323860639925</v>
      </c>
      <c r="M4708" s="2" t="s">
        <v>296</v>
      </c>
      <c r="N4708" s="2"/>
      <c r="O4708" s="2"/>
      <c r="X4708" s="2"/>
      <c r="Y4708" s="2"/>
      <c r="Z4708" s="2"/>
    </row>
    <row r="4709" ht="10.5" customHeight="1">
      <c r="A4709" s="2"/>
      <c r="B4709" s="2">
        <v>1339938.0</v>
      </c>
      <c r="C4709" s="2" t="s">
        <v>4281</v>
      </c>
      <c r="D4709" s="2">
        <v>9.899817161E9</v>
      </c>
      <c r="E4709" s="2" t="s">
        <v>3953</v>
      </c>
      <c r="F4709" s="2" t="s">
        <v>239</v>
      </c>
      <c r="G4709" s="38">
        <v>41215.3125</v>
      </c>
      <c r="H4709" s="100"/>
      <c r="I4709" s="2" t="s">
        <v>4275</v>
      </c>
      <c r="J4709" s="2" t="s">
        <v>241</v>
      </c>
      <c r="K4709" s="2">
        <v>440.0</v>
      </c>
      <c r="L4709" s="101">
        <v>651.539729904739</v>
      </c>
      <c r="M4709" s="2" t="s">
        <v>296</v>
      </c>
      <c r="N4709" s="2"/>
      <c r="O4709" s="2"/>
      <c r="X4709" s="2"/>
      <c r="Y4709" s="2"/>
      <c r="Z4709" s="2"/>
    </row>
    <row r="4710" ht="10.5" customHeight="1">
      <c r="A4710" s="2"/>
      <c r="B4710" s="2">
        <v>1339318.0</v>
      </c>
      <c r="C4710" s="2" t="s">
        <v>4282</v>
      </c>
      <c r="D4710" s="2">
        <v>9.871165421E9</v>
      </c>
      <c r="E4710" s="2" t="s">
        <v>3953</v>
      </c>
      <c r="F4710" s="2" t="s">
        <v>239</v>
      </c>
      <c r="G4710" s="38">
        <v>41215.458333333336</v>
      </c>
      <c r="H4710" s="100"/>
      <c r="I4710" s="2" t="s">
        <v>4275</v>
      </c>
      <c r="J4710" s="2" t="s">
        <v>241</v>
      </c>
      <c r="K4710" s="2">
        <v>274.0</v>
      </c>
      <c r="L4710" s="101">
        <v>405.87720879311615</v>
      </c>
      <c r="M4710" s="2" t="s">
        <v>296</v>
      </c>
      <c r="N4710" s="2"/>
      <c r="O4710" s="2"/>
      <c r="X4710" s="2"/>
      <c r="Y4710" s="2"/>
      <c r="Z4710" s="2"/>
    </row>
    <row r="4711" ht="10.5" customHeight="1">
      <c r="A4711" s="2"/>
      <c r="B4711" s="2">
        <v>1338996.0</v>
      </c>
      <c r="C4711" s="2" t="s">
        <v>3980</v>
      </c>
      <c r="D4711" s="2">
        <v>7.838333199E9</v>
      </c>
      <c r="E4711" s="2" t="s">
        <v>3953</v>
      </c>
      <c r="F4711" s="2" t="s">
        <v>258</v>
      </c>
      <c r="G4711" s="38">
        <v>41215.583333333336</v>
      </c>
      <c r="H4711" s="100"/>
      <c r="I4711" s="2" t="s">
        <v>4275</v>
      </c>
      <c r="J4711" s="2" t="s">
        <v>241</v>
      </c>
      <c r="K4711" s="2">
        <v>371.0</v>
      </c>
      <c r="L4711" s="101">
        <v>544.7299381170769</v>
      </c>
      <c r="M4711" s="2" t="s">
        <v>296</v>
      </c>
      <c r="N4711" s="2"/>
      <c r="O4711" s="2"/>
      <c r="X4711" s="2"/>
      <c r="Y4711" s="2"/>
      <c r="Z4711" s="2"/>
    </row>
    <row r="4712" ht="10.5" customHeight="1">
      <c r="A4712" s="2"/>
      <c r="B4712" s="2">
        <v>1346472.0</v>
      </c>
      <c r="C4712" s="2" t="s">
        <v>4283</v>
      </c>
      <c r="D4712" s="2">
        <v>8.699588088E9</v>
      </c>
      <c r="E4712" s="2" t="s">
        <v>3953</v>
      </c>
      <c r="F4712" s="2" t="s">
        <v>239</v>
      </c>
      <c r="G4712" s="38">
        <v>41216.1875</v>
      </c>
      <c r="H4712" s="100"/>
      <c r="I4712" s="2" t="s">
        <v>4275</v>
      </c>
      <c r="J4712" s="2" t="s">
        <v>241</v>
      </c>
      <c r="K4712" s="2">
        <v>201.6</v>
      </c>
      <c r="L4712" s="101">
        <v>256.34350029038916</v>
      </c>
      <c r="M4712" s="2" t="s">
        <v>296</v>
      </c>
      <c r="N4712" s="2"/>
      <c r="O4712" s="2"/>
      <c r="X4712" s="2"/>
      <c r="Y4712" s="2"/>
      <c r="Z4712" s="2"/>
    </row>
    <row r="4713" ht="10.5" customHeight="1">
      <c r="A4713" s="2"/>
      <c r="B4713" s="2">
        <v>1341988.0</v>
      </c>
      <c r="C4713" s="2" t="s">
        <v>4006</v>
      </c>
      <c r="D4713" s="2">
        <v>9.717287654E9</v>
      </c>
      <c r="E4713" s="2" t="s">
        <v>3953</v>
      </c>
      <c r="F4713" s="2" t="s">
        <v>258</v>
      </c>
      <c r="G4713" s="38">
        <v>41216.28125</v>
      </c>
      <c r="H4713" s="100"/>
      <c r="I4713" s="2" t="s">
        <v>4275</v>
      </c>
      <c r="J4713" s="2" t="s">
        <v>241</v>
      </c>
      <c r="K4713" s="2">
        <v>529.0</v>
      </c>
      <c r="L4713" s="101">
        <v>758.3495216924011</v>
      </c>
      <c r="M4713" s="2" t="s">
        <v>296</v>
      </c>
      <c r="N4713" s="2"/>
      <c r="O4713" s="2"/>
      <c r="X4713" s="2"/>
      <c r="Y4713" s="2"/>
      <c r="Z4713" s="2"/>
    </row>
    <row r="4714" ht="10.5" customHeight="1">
      <c r="A4714" s="2"/>
      <c r="B4714" s="2">
        <v>1341990.0</v>
      </c>
      <c r="C4714" s="2" t="s">
        <v>4006</v>
      </c>
      <c r="D4714" s="2">
        <v>9.717287654E9</v>
      </c>
      <c r="E4714" s="2" t="s">
        <v>3953</v>
      </c>
      <c r="F4714" s="2" t="s">
        <v>258</v>
      </c>
      <c r="G4714" s="38">
        <v>41216.322916666664</v>
      </c>
      <c r="H4714" s="100"/>
      <c r="I4714" s="2" t="s">
        <v>4275</v>
      </c>
      <c r="J4714" s="2" t="s">
        <v>241</v>
      </c>
      <c r="K4714" s="2">
        <v>456.0</v>
      </c>
      <c r="L4714" s="101">
        <v>664.8909538781969</v>
      </c>
      <c r="M4714" s="2" t="s">
        <v>296</v>
      </c>
      <c r="N4714" s="2"/>
      <c r="O4714" s="2"/>
      <c r="X4714" s="2"/>
      <c r="Y4714" s="2"/>
      <c r="Z4714" s="2"/>
    </row>
    <row r="4715" ht="10.5" customHeight="1">
      <c r="A4715" s="2"/>
      <c r="B4715" s="2">
        <v>1349750.0</v>
      </c>
      <c r="C4715" s="2" t="s">
        <v>4284</v>
      </c>
      <c r="D4715" s="2">
        <v>9.830200289E9</v>
      </c>
      <c r="E4715" s="2" t="s">
        <v>3953</v>
      </c>
      <c r="F4715" s="2" t="s">
        <v>239</v>
      </c>
      <c r="G4715" s="38">
        <v>41218.21875</v>
      </c>
      <c r="H4715" s="100"/>
      <c r="I4715" s="2" t="s">
        <v>4275</v>
      </c>
      <c r="J4715" s="2" t="s">
        <v>241</v>
      </c>
      <c r="K4715" s="2">
        <v>673.0</v>
      </c>
      <c r="L4715" s="101">
        <v>990.6608188305664</v>
      </c>
      <c r="M4715" s="2" t="s">
        <v>296</v>
      </c>
      <c r="N4715" s="2"/>
      <c r="O4715" s="2"/>
      <c r="X4715" s="2"/>
      <c r="Y4715" s="2"/>
      <c r="Z4715" s="2"/>
    </row>
    <row r="4716" ht="10.5" customHeight="1">
      <c r="A4716" s="2"/>
      <c r="B4716" s="2">
        <v>1351420.0</v>
      </c>
      <c r="C4716" s="2" t="s">
        <v>4285</v>
      </c>
      <c r="D4716" s="2">
        <v>9.873556881E9</v>
      </c>
      <c r="E4716" s="2" t="s">
        <v>3953</v>
      </c>
      <c r="F4716" s="2" t="s">
        <v>239</v>
      </c>
      <c r="G4716" s="38">
        <v>41218.3125</v>
      </c>
      <c r="H4716" s="100"/>
      <c r="I4716" s="2" t="s">
        <v>4275</v>
      </c>
      <c r="J4716" s="2" t="s">
        <v>1245</v>
      </c>
      <c r="K4716" s="2">
        <v>600.0</v>
      </c>
      <c r="L4716" s="101">
        <v>500.0</v>
      </c>
      <c r="M4716" s="2" t="s">
        <v>296</v>
      </c>
      <c r="N4716" s="2"/>
      <c r="O4716" s="2"/>
      <c r="X4716" s="2"/>
      <c r="Y4716" s="2"/>
      <c r="Z4716" s="2"/>
    </row>
    <row r="4717" ht="10.5" customHeight="1">
      <c r="A4717" s="2"/>
      <c r="B4717" s="2">
        <v>1353596.0</v>
      </c>
      <c r="C4717" s="2" t="s">
        <v>466</v>
      </c>
      <c r="D4717" s="2">
        <v>9.963535459E9</v>
      </c>
      <c r="E4717" s="2" t="s">
        <v>3953</v>
      </c>
      <c r="F4717" s="2" t="s">
        <v>248</v>
      </c>
      <c r="G4717" s="38">
        <v>41219.3125</v>
      </c>
      <c r="H4717" s="100"/>
      <c r="I4717" s="2" t="s">
        <v>4275</v>
      </c>
      <c r="J4717" s="2" t="s">
        <v>241</v>
      </c>
      <c r="K4717" s="2">
        <v>587.0</v>
      </c>
      <c r="L4717" s="101">
        <v>742.3280529242519</v>
      </c>
      <c r="M4717" s="2" t="s">
        <v>296</v>
      </c>
      <c r="N4717" s="2"/>
      <c r="O4717" s="2"/>
      <c r="X4717" s="2"/>
      <c r="Y4717" s="2"/>
      <c r="Z4717" s="2"/>
    </row>
    <row r="4718" ht="10.5" customHeight="1">
      <c r="A4718" s="2"/>
      <c r="B4718" s="2">
        <v>1341992.0</v>
      </c>
      <c r="C4718" s="2" t="s">
        <v>4006</v>
      </c>
      <c r="D4718" s="2">
        <v>9.717287654E9</v>
      </c>
      <c r="E4718" s="2" t="s">
        <v>3953</v>
      </c>
      <c r="F4718" s="2" t="s">
        <v>258</v>
      </c>
      <c r="G4718" s="38">
        <v>41219.4375</v>
      </c>
      <c r="H4718" s="100"/>
      <c r="I4718" s="2" t="s">
        <v>4275</v>
      </c>
      <c r="J4718" s="2" t="s">
        <v>241</v>
      </c>
      <c r="K4718" s="2">
        <v>683.0</v>
      </c>
      <c r="L4718" s="101">
        <v>830.4461311490733</v>
      </c>
      <c r="M4718" s="2" t="s">
        <v>296</v>
      </c>
      <c r="N4718" s="2"/>
      <c r="O4718" s="2"/>
      <c r="X4718" s="2"/>
      <c r="Y4718" s="2"/>
      <c r="Z4718" s="2"/>
    </row>
    <row r="4719" ht="10.5" customHeight="1">
      <c r="A4719" s="2"/>
      <c r="B4719" s="2">
        <v>1355552.0</v>
      </c>
      <c r="C4719" s="2" t="s">
        <v>4286</v>
      </c>
      <c r="D4719" s="2">
        <v>9.990495906E9</v>
      </c>
      <c r="E4719" s="2" t="s">
        <v>3953</v>
      </c>
      <c r="F4719" s="2" t="s">
        <v>248</v>
      </c>
      <c r="G4719" s="38">
        <v>41219.583333333336</v>
      </c>
      <c r="H4719" s="100"/>
      <c r="I4719" s="2" t="s">
        <v>4275</v>
      </c>
      <c r="J4719" s="2" t="s">
        <v>241</v>
      </c>
      <c r="K4719" s="2">
        <v>373.0</v>
      </c>
      <c r="L4719" s="101">
        <v>419.2284327665739</v>
      </c>
      <c r="M4719" s="2" t="s">
        <v>296</v>
      </c>
      <c r="N4719" s="2"/>
      <c r="O4719" s="2"/>
      <c r="X4719" s="2"/>
      <c r="Y4719" s="2"/>
      <c r="Z4719" s="2"/>
    </row>
    <row r="4720" ht="10.5" customHeight="1">
      <c r="A4720" s="2"/>
      <c r="B4720" s="2">
        <v>1333254.0</v>
      </c>
      <c r="C4720" s="2" t="s">
        <v>4287</v>
      </c>
      <c r="D4720" s="2">
        <v>8.0000065E9</v>
      </c>
      <c r="E4720" s="2" t="s">
        <v>3953</v>
      </c>
      <c r="F4720" s="2" t="s">
        <v>239</v>
      </c>
      <c r="G4720" s="38">
        <v>41220.208333333336</v>
      </c>
      <c r="H4720" s="100"/>
      <c r="I4720" s="2" t="s">
        <v>4288</v>
      </c>
      <c r="J4720" s="2" t="s">
        <v>241</v>
      </c>
      <c r="K4720" s="2">
        <v>512.0</v>
      </c>
      <c r="L4720" s="101">
        <v>1937.3295571575693</v>
      </c>
      <c r="M4720" s="2" t="s">
        <v>343</v>
      </c>
      <c r="N4720" s="2"/>
      <c r="O4720" s="2"/>
      <c r="X4720" s="2"/>
      <c r="Y4720" s="2"/>
      <c r="Z4720" s="2"/>
    </row>
    <row r="4721" ht="10.5" customHeight="1">
      <c r="A4721" s="2"/>
      <c r="B4721" s="2">
        <v>1342040.0</v>
      </c>
      <c r="C4721" s="2" t="s">
        <v>4289</v>
      </c>
      <c r="D4721" s="2">
        <v>9.96815913E9</v>
      </c>
      <c r="E4721" s="2" t="s">
        <v>3953</v>
      </c>
      <c r="F4721" s="2" t="s">
        <v>239</v>
      </c>
      <c r="G4721" s="38">
        <v>41220.3125</v>
      </c>
      <c r="H4721" s="100"/>
      <c r="I4721" s="2" t="s">
        <v>4288</v>
      </c>
      <c r="J4721" s="2" t="s">
        <v>241</v>
      </c>
      <c r="K4721" s="2">
        <v>328.0</v>
      </c>
      <c r="L4721" s="101">
        <v>1265.6277033985582</v>
      </c>
      <c r="M4721" s="2" t="s">
        <v>343</v>
      </c>
      <c r="N4721" s="2"/>
      <c r="O4721" s="2"/>
      <c r="X4721" s="2"/>
      <c r="Y4721" s="2"/>
      <c r="Z4721" s="2"/>
    </row>
    <row r="4722" ht="10.5" customHeight="1">
      <c r="A4722" s="2"/>
      <c r="B4722" s="2">
        <v>1334188.0</v>
      </c>
      <c r="C4722" s="2" t="s">
        <v>4220</v>
      </c>
      <c r="D4722" s="2">
        <v>9.873891693E9</v>
      </c>
      <c r="E4722" s="2" t="s">
        <v>3953</v>
      </c>
      <c r="F4722" s="2" t="s">
        <v>258</v>
      </c>
      <c r="G4722" s="38">
        <v>41220.520833333336</v>
      </c>
      <c r="H4722" s="100"/>
      <c r="I4722" s="2" t="s">
        <v>4288</v>
      </c>
      <c r="J4722" s="2" t="s">
        <v>241</v>
      </c>
      <c r="K4722" s="2">
        <v>100.0</v>
      </c>
      <c r="L4722" s="101">
        <v>353.5272914521112</v>
      </c>
      <c r="M4722" s="2" t="s">
        <v>343</v>
      </c>
      <c r="N4722" s="2"/>
      <c r="O4722" s="2"/>
      <c r="X4722" s="2"/>
      <c r="Y4722" s="2"/>
      <c r="Z4722" s="2"/>
    </row>
    <row r="4723" ht="10.5" customHeight="1">
      <c r="A4723" s="2"/>
      <c r="B4723" s="2">
        <v>1343576.0</v>
      </c>
      <c r="C4723" s="2" t="s">
        <v>4290</v>
      </c>
      <c r="D4723" s="2">
        <v>9.437113717E9</v>
      </c>
      <c r="E4723" s="2" t="s">
        <v>3953</v>
      </c>
      <c r="F4723" s="2" t="s">
        <v>258</v>
      </c>
      <c r="G4723" s="38">
        <v>41214.385416666664</v>
      </c>
      <c r="H4723" s="100"/>
      <c r="I4723" s="2" t="s">
        <v>4288</v>
      </c>
      <c r="J4723" s="2" t="s">
        <v>1245</v>
      </c>
      <c r="K4723" s="2">
        <v>750.0</v>
      </c>
      <c r="L4723" s="101">
        <v>550.0</v>
      </c>
      <c r="M4723" s="2" t="s">
        <v>343</v>
      </c>
      <c r="N4723" s="2"/>
      <c r="O4723" s="2"/>
      <c r="X4723" s="2"/>
      <c r="Y4723" s="2"/>
      <c r="Z4723" s="2"/>
    </row>
    <row r="4724" ht="10.5" customHeight="1">
      <c r="A4724" s="2"/>
      <c r="B4724" s="2">
        <v>1354266.0</v>
      </c>
      <c r="C4724" s="2" t="s">
        <v>4291</v>
      </c>
      <c r="D4724" s="2">
        <v>9.740999242E9</v>
      </c>
      <c r="E4724" s="2" t="s">
        <v>3953</v>
      </c>
      <c r="F4724" s="2" t="s">
        <v>239</v>
      </c>
      <c r="G4724" s="38">
        <v>41216.75</v>
      </c>
      <c r="H4724" s="100"/>
      <c r="I4724" s="2" t="s">
        <v>4288</v>
      </c>
      <c r="J4724" s="2" t="s">
        <v>1245</v>
      </c>
      <c r="K4724" s="2">
        <v>922.0</v>
      </c>
      <c r="L4724" s="101">
        <v>778.0</v>
      </c>
      <c r="M4724" s="2" t="s">
        <v>343</v>
      </c>
      <c r="N4724" s="2"/>
      <c r="O4724" s="2"/>
      <c r="X4724" s="2"/>
      <c r="Y4724" s="2"/>
      <c r="Z4724" s="2"/>
    </row>
    <row r="4725" ht="10.5" customHeight="1">
      <c r="A4725" s="2"/>
      <c r="B4725" s="2">
        <v>1326022.0</v>
      </c>
      <c r="C4725" s="2" t="s">
        <v>4292</v>
      </c>
      <c r="D4725" s="2">
        <v>9.810704358E9</v>
      </c>
      <c r="E4725" s="2" t="s">
        <v>3953</v>
      </c>
      <c r="F4725" s="2" t="s">
        <v>333</v>
      </c>
      <c r="G4725" s="38">
        <v>41218.427083333336</v>
      </c>
      <c r="H4725" s="100"/>
      <c r="I4725" s="2" t="s">
        <v>4293</v>
      </c>
      <c r="J4725" s="2" t="s">
        <v>871</v>
      </c>
      <c r="K4725" s="2">
        <v>1390.0</v>
      </c>
      <c r="L4725" s="101">
        <v>1196.5</v>
      </c>
      <c r="M4725" s="2" t="s">
        <v>309</v>
      </c>
      <c r="N4725" s="2"/>
      <c r="O4725" s="2"/>
      <c r="X4725" s="2"/>
      <c r="Y4725" s="2"/>
      <c r="Z4725" s="2"/>
    </row>
    <row r="4726" ht="10.5" customHeight="1">
      <c r="A4726" s="2"/>
      <c r="B4726" s="2">
        <v>1344192.0</v>
      </c>
      <c r="C4726" s="2" t="s">
        <v>4294</v>
      </c>
      <c r="D4726" s="2">
        <v>9.312292755E9</v>
      </c>
      <c r="E4726" s="2" t="s">
        <v>3953</v>
      </c>
      <c r="F4726" s="2" t="s">
        <v>248</v>
      </c>
      <c r="G4726" s="38">
        <v>41218.479166666664</v>
      </c>
      <c r="H4726" s="100"/>
      <c r="I4726" s="2" t="s">
        <v>4293</v>
      </c>
      <c r="J4726" s="2" t="s">
        <v>871</v>
      </c>
      <c r="K4726" s="2">
        <v>1300.0</v>
      </c>
      <c r="L4726" s="101">
        <v>1120.0</v>
      </c>
      <c r="M4726" s="2" t="s">
        <v>309</v>
      </c>
      <c r="N4726" s="2"/>
      <c r="O4726" s="2"/>
      <c r="X4726" s="2"/>
      <c r="Y4726" s="2"/>
      <c r="Z4726" s="2"/>
    </row>
    <row r="4727" ht="10.5" customHeight="1">
      <c r="A4727" s="2"/>
      <c r="B4727" s="2">
        <v>1342112.0</v>
      </c>
      <c r="C4727" s="2" t="s">
        <v>4295</v>
      </c>
      <c r="D4727" s="2">
        <v>9.900019881E9</v>
      </c>
      <c r="E4727" s="2" t="s">
        <v>3953</v>
      </c>
      <c r="F4727" s="2" t="s">
        <v>239</v>
      </c>
      <c r="G4727" s="38">
        <v>41220.427083333336</v>
      </c>
      <c r="H4727" s="100"/>
      <c r="I4727" s="2" t="s">
        <v>4293</v>
      </c>
      <c r="J4727" s="2" t="s">
        <v>871</v>
      </c>
      <c r="K4727" s="2">
        <v>1600.0</v>
      </c>
      <c r="L4727" s="101">
        <v>1300.0</v>
      </c>
      <c r="M4727" s="2" t="s">
        <v>271</v>
      </c>
      <c r="N4727" s="2"/>
      <c r="O4727" s="2"/>
      <c r="X4727" s="2"/>
      <c r="Y4727" s="2"/>
      <c r="Z4727" s="2"/>
    </row>
    <row r="4728" ht="10.5" customHeight="1">
      <c r="A4728" s="2"/>
      <c r="B4728" s="2">
        <v>1333484.0</v>
      </c>
      <c r="C4728" s="2" t="s">
        <v>4296</v>
      </c>
      <c r="D4728" s="2">
        <v>9.87341952E9</v>
      </c>
      <c r="E4728" s="2" t="s">
        <v>3953</v>
      </c>
      <c r="F4728" s="2" t="s">
        <v>248</v>
      </c>
      <c r="G4728" s="38">
        <v>41214.333333333336</v>
      </c>
      <c r="H4728" s="100"/>
      <c r="I4728" s="2" t="s">
        <v>4297</v>
      </c>
      <c r="J4728" s="2" t="s">
        <v>241</v>
      </c>
      <c r="K4728" s="2">
        <v>271.0</v>
      </c>
      <c r="L4728" s="101">
        <v>876.2672016390644</v>
      </c>
      <c r="M4728" s="2" t="s">
        <v>313</v>
      </c>
      <c r="N4728" s="2"/>
      <c r="O4728" s="2"/>
      <c r="X4728" s="2"/>
      <c r="Y4728" s="2"/>
      <c r="Z4728" s="2"/>
    </row>
    <row r="4729" ht="10.5" customHeight="1">
      <c r="A4729" s="2"/>
      <c r="B4729" s="2">
        <v>1334558.0</v>
      </c>
      <c r="C4729" s="2" t="s">
        <v>4298</v>
      </c>
      <c r="D4729" s="2">
        <v>9.717116396E9</v>
      </c>
      <c r="E4729" s="2" t="s">
        <v>3953</v>
      </c>
      <c r="F4729" s="2" t="s">
        <v>239</v>
      </c>
      <c r="G4729" s="38">
        <v>41217.520833333336</v>
      </c>
      <c r="H4729" s="100"/>
      <c r="I4729" s="2" t="s">
        <v>4297</v>
      </c>
      <c r="J4729" s="2" t="s">
        <v>241</v>
      </c>
      <c r="K4729" s="2">
        <v>231.0</v>
      </c>
      <c r="L4729" s="101">
        <v>781.7059928290934</v>
      </c>
      <c r="M4729" s="2" t="s">
        <v>313</v>
      </c>
      <c r="N4729" s="2"/>
      <c r="O4729" s="2"/>
      <c r="X4729" s="2"/>
      <c r="Y4729" s="2"/>
      <c r="Z4729" s="2"/>
    </row>
    <row r="4730" ht="10.5" customHeight="1">
      <c r="A4730" s="2"/>
      <c r="B4730" s="2">
        <v>1334982.0</v>
      </c>
      <c r="C4730" s="2" t="s">
        <v>4299</v>
      </c>
      <c r="D4730" s="2">
        <v>9.313489966E9</v>
      </c>
      <c r="E4730" s="2" t="s">
        <v>3953</v>
      </c>
      <c r="F4730" s="2" t="s">
        <v>239</v>
      </c>
      <c r="G4730" s="38">
        <v>41217.583333333336</v>
      </c>
      <c r="H4730" s="100"/>
      <c r="I4730" s="2" t="s">
        <v>4297</v>
      </c>
      <c r="J4730" s="2" t="s">
        <v>241</v>
      </c>
      <c r="K4730" s="2">
        <v>331.0</v>
      </c>
      <c r="L4730" s="101">
        <v>788.0100734164247</v>
      </c>
      <c r="M4730" s="2" t="s">
        <v>313</v>
      </c>
      <c r="N4730" s="2"/>
      <c r="O4730" s="2"/>
      <c r="X4730" s="2"/>
      <c r="Y4730" s="2"/>
      <c r="Z4730" s="2"/>
    </row>
    <row r="4731" ht="10.5" customHeight="1">
      <c r="A4731" s="2"/>
      <c r="B4731" s="2">
        <v>1313048.0</v>
      </c>
      <c r="C4731" s="2" t="s">
        <v>4004</v>
      </c>
      <c r="D4731" s="2">
        <v>9.560886392E9</v>
      </c>
      <c r="E4731" s="2" t="s">
        <v>3953</v>
      </c>
      <c r="F4731" s="2" t="s">
        <v>258</v>
      </c>
      <c r="G4731" s="38">
        <v>41214.375</v>
      </c>
      <c r="H4731" s="100"/>
      <c r="I4731" s="2" t="s">
        <v>4297</v>
      </c>
      <c r="J4731" s="2" t="s">
        <v>241</v>
      </c>
      <c r="K4731" s="2">
        <v>122.0</v>
      </c>
      <c r="L4731" s="101">
        <v>378.24483523988386</v>
      </c>
      <c r="M4731" s="2" t="s">
        <v>313</v>
      </c>
      <c r="N4731" s="2"/>
      <c r="O4731" s="2"/>
      <c r="X4731" s="2"/>
      <c r="Y4731" s="2"/>
      <c r="Z4731" s="2"/>
    </row>
    <row r="4732" ht="10.5" customHeight="1">
      <c r="A4732" s="2"/>
      <c r="B4732" s="2">
        <v>1347966.0</v>
      </c>
      <c r="C4732" s="2" t="s">
        <v>4300</v>
      </c>
      <c r="D4732" s="2">
        <v>8.802772045E9</v>
      </c>
      <c r="E4732" s="2" t="s">
        <v>3953</v>
      </c>
      <c r="F4732" s="2" t="s">
        <v>258</v>
      </c>
      <c r="G4732" s="38">
        <v>41214.614583333336</v>
      </c>
      <c r="H4732" s="100"/>
      <c r="I4732" s="2" t="s">
        <v>4297</v>
      </c>
      <c r="J4732" s="2" t="s">
        <v>1245</v>
      </c>
      <c r="K4732" s="2">
        <v>750.0</v>
      </c>
      <c r="L4732" s="101">
        <v>550.0</v>
      </c>
      <c r="M4732" s="2" t="s">
        <v>313</v>
      </c>
      <c r="N4732" s="2"/>
      <c r="O4732" s="2"/>
      <c r="X4732" s="2"/>
      <c r="Y4732" s="2"/>
      <c r="Z4732" s="2"/>
    </row>
    <row r="4733" ht="10.5" customHeight="1">
      <c r="A4733" s="2"/>
      <c r="B4733" s="2">
        <v>1344634.0</v>
      </c>
      <c r="C4733" s="2" t="s">
        <v>4301</v>
      </c>
      <c r="D4733" s="2">
        <v>9.830180087E9</v>
      </c>
      <c r="E4733" s="2" t="s">
        <v>3953</v>
      </c>
      <c r="F4733" s="2" t="s">
        <v>258</v>
      </c>
      <c r="G4733" s="38">
        <v>41214.697916666664</v>
      </c>
      <c r="H4733" s="100"/>
      <c r="I4733" s="2" t="s">
        <v>4297</v>
      </c>
      <c r="J4733" s="2" t="s">
        <v>1245</v>
      </c>
      <c r="K4733" s="2">
        <v>750.0</v>
      </c>
      <c r="L4733" s="101">
        <v>550.0</v>
      </c>
      <c r="M4733" s="2" t="s">
        <v>313</v>
      </c>
      <c r="N4733" s="2"/>
      <c r="O4733" s="2"/>
      <c r="X4733" s="2"/>
      <c r="Y4733" s="2"/>
      <c r="Z4733" s="2"/>
    </row>
    <row r="4734" ht="10.5" customHeight="1">
      <c r="A4734" s="2"/>
      <c r="B4734" s="2">
        <v>1352052.0</v>
      </c>
      <c r="C4734" s="2" t="s">
        <v>4302</v>
      </c>
      <c r="D4734" s="2">
        <v>8.130440009E9</v>
      </c>
      <c r="E4734" s="2" t="s">
        <v>3953</v>
      </c>
      <c r="F4734" s="2" t="s">
        <v>239</v>
      </c>
      <c r="G4734" s="38">
        <v>41215.760416666664</v>
      </c>
      <c r="H4734" s="100"/>
      <c r="I4734" s="2" t="s">
        <v>4297</v>
      </c>
      <c r="J4734" s="2" t="s">
        <v>241</v>
      </c>
      <c r="K4734" s="2">
        <v>216.0</v>
      </c>
      <c r="L4734" s="101">
        <v>731.2733481304422</v>
      </c>
      <c r="M4734" s="2" t="s">
        <v>313</v>
      </c>
      <c r="N4734" s="2"/>
      <c r="O4734" s="2"/>
      <c r="X4734" s="2"/>
      <c r="Y4734" s="2"/>
      <c r="Z4734" s="2"/>
    </row>
    <row r="4735" ht="10.5" customHeight="1">
      <c r="A4735" s="2"/>
      <c r="B4735" s="2">
        <v>1332650.0</v>
      </c>
      <c r="C4735" s="2" t="s">
        <v>4303</v>
      </c>
      <c r="D4735" s="2">
        <v>9.322242162E9</v>
      </c>
      <c r="E4735" s="2" t="s">
        <v>3953</v>
      </c>
      <c r="F4735" s="2" t="s">
        <v>239</v>
      </c>
      <c r="G4735" s="38">
        <v>41218.489583333336</v>
      </c>
      <c r="H4735" s="100"/>
      <c r="I4735" s="2" t="s">
        <v>4304</v>
      </c>
      <c r="J4735" s="2" t="s">
        <v>241</v>
      </c>
      <c r="K4735" s="2">
        <v>163.0</v>
      </c>
      <c r="L4735" s="101">
        <v>103.3877652191156</v>
      </c>
      <c r="M4735" s="2" t="s">
        <v>290</v>
      </c>
      <c r="N4735" s="2"/>
      <c r="O4735" s="2"/>
      <c r="X4735" s="2"/>
      <c r="Y4735" s="2"/>
      <c r="Z4735" s="2"/>
    </row>
    <row r="4736" ht="10.5" customHeight="1">
      <c r="A4736" s="2"/>
      <c r="B4736" s="2">
        <v>1332030.0</v>
      </c>
      <c r="C4736" s="2" t="s">
        <v>4305</v>
      </c>
      <c r="D4736" s="2">
        <v>7.500319854E9</v>
      </c>
      <c r="E4736" s="2" t="s">
        <v>3953</v>
      </c>
      <c r="F4736" s="2" t="s">
        <v>239</v>
      </c>
      <c r="G4736" s="38">
        <v>41219.447916666664</v>
      </c>
      <c r="H4736" s="100"/>
      <c r="I4736" s="2" t="s">
        <v>4304</v>
      </c>
      <c r="J4736" s="2" t="s">
        <v>241</v>
      </c>
      <c r="K4736" s="2">
        <v>191.0</v>
      </c>
      <c r="L4736" s="101">
        <v>118.15744596470354</v>
      </c>
      <c r="M4736" s="2" t="s">
        <v>290</v>
      </c>
      <c r="N4736" s="2"/>
      <c r="O4736" s="2"/>
      <c r="X4736" s="2"/>
      <c r="Y4736" s="2"/>
      <c r="Z4736" s="2"/>
    </row>
    <row r="4737" ht="10.5" customHeight="1">
      <c r="A4737" s="2"/>
      <c r="B4737" s="2">
        <v>1332506.0</v>
      </c>
      <c r="C4737" s="2" t="s">
        <v>3957</v>
      </c>
      <c r="D4737" s="2">
        <v>9.650260206E9</v>
      </c>
      <c r="E4737" s="2" t="s">
        <v>3953</v>
      </c>
      <c r="F4737" s="2" t="s">
        <v>239</v>
      </c>
      <c r="G4737" s="38">
        <v>41219.625</v>
      </c>
      <c r="H4737" s="100"/>
      <c r="I4737" s="2" t="s">
        <v>4304</v>
      </c>
      <c r="J4737" s="2" t="s">
        <v>241</v>
      </c>
      <c r="K4737" s="2">
        <v>103.0</v>
      </c>
      <c r="L4737" s="101">
        <v>64.75936942296252</v>
      </c>
      <c r="M4737" s="2" t="s">
        <v>290</v>
      </c>
      <c r="N4737" s="2"/>
      <c r="O4737" s="2"/>
      <c r="X4737" s="2"/>
      <c r="Y4737" s="2"/>
      <c r="Z4737" s="2"/>
    </row>
    <row r="4738" ht="10.5" customHeight="1">
      <c r="A4738" s="2"/>
      <c r="B4738" s="2">
        <v>1335474.0</v>
      </c>
      <c r="C4738" s="2" t="s">
        <v>4267</v>
      </c>
      <c r="D4738" s="2">
        <v>9.969749414E9</v>
      </c>
      <c r="E4738" s="2" t="s">
        <v>3953</v>
      </c>
      <c r="F4738" s="2" t="s">
        <v>239</v>
      </c>
      <c r="G4738" s="38">
        <v>41214.15625</v>
      </c>
      <c r="H4738" s="100"/>
      <c r="I4738" s="2" t="s">
        <v>4304</v>
      </c>
      <c r="J4738" s="2" t="s">
        <v>241</v>
      </c>
      <c r="K4738" s="2">
        <v>144.0</v>
      </c>
      <c r="L4738" s="101">
        <v>90.89034304977197</v>
      </c>
      <c r="M4738" s="2" t="s">
        <v>290</v>
      </c>
      <c r="N4738" s="2"/>
      <c r="O4738" s="2"/>
      <c r="X4738" s="2"/>
      <c r="Y4738" s="2"/>
      <c r="Z4738" s="2"/>
    </row>
    <row r="4739" ht="10.5" customHeight="1">
      <c r="A4739" s="2"/>
      <c r="B4739" s="2">
        <v>1336410.0</v>
      </c>
      <c r="C4739" s="2" t="s">
        <v>4306</v>
      </c>
      <c r="D4739" s="2">
        <v>9.999007124E9</v>
      </c>
      <c r="E4739" s="2" t="s">
        <v>3953</v>
      </c>
      <c r="F4739" s="2" t="s">
        <v>239</v>
      </c>
      <c r="G4739" s="38">
        <v>41214.208333333336</v>
      </c>
      <c r="H4739" s="100"/>
      <c r="I4739" s="2" t="s">
        <v>4304</v>
      </c>
      <c r="J4739" s="2" t="s">
        <v>241</v>
      </c>
      <c r="K4739" s="2">
        <v>378.0</v>
      </c>
      <c r="L4739" s="101">
        <v>238.5871505056514</v>
      </c>
      <c r="M4739" s="2" t="s">
        <v>290</v>
      </c>
      <c r="N4739" s="2"/>
      <c r="O4739" s="2"/>
      <c r="X4739" s="2"/>
      <c r="Y4739" s="2"/>
      <c r="Z4739" s="2"/>
    </row>
    <row r="4740" ht="10.5" customHeight="1">
      <c r="A4740" s="2"/>
      <c r="B4740" s="2">
        <v>1336858.0</v>
      </c>
      <c r="C4740" s="2" t="s">
        <v>4307</v>
      </c>
      <c r="D4740" s="2">
        <v>9.999622544E9</v>
      </c>
      <c r="E4740" s="2" t="s">
        <v>3953</v>
      </c>
      <c r="F4740" s="2" t="s">
        <v>239</v>
      </c>
      <c r="G4740" s="38">
        <v>41214.270833333336</v>
      </c>
      <c r="H4740" s="100"/>
      <c r="I4740" s="2" t="s">
        <v>4304</v>
      </c>
      <c r="J4740" s="2" t="s">
        <v>241</v>
      </c>
      <c r="K4740" s="2">
        <v>213.0</v>
      </c>
      <c r="L4740" s="101">
        <v>103.3877652191156</v>
      </c>
      <c r="M4740" s="2" t="s">
        <v>290</v>
      </c>
      <c r="N4740" s="2"/>
      <c r="O4740" s="2"/>
      <c r="X4740" s="2"/>
      <c r="Y4740" s="2"/>
      <c r="Z4740" s="2"/>
    </row>
    <row r="4741" ht="10.5" customHeight="1">
      <c r="A4741" s="2"/>
      <c r="B4741" s="2">
        <v>1336314.0</v>
      </c>
      <c r="C4741" s="2" t="s">
        <v>4308</v>
      </c>
      <c r="D4741" s="2">
        <v>8.802961841E9</v>
      </c>
      <c r="E4741" s="2" t="s">
        <v>3953</v>
      </c>
      <c r="F4741" s="2" t="s">
        <v>239</v>
      </c>
      <c r="G4741" s="38">
        <v>41214.885416666664</v>
      </c>
      <c r="H4741" s="100"/>
      <c r="I4741" s="2" t="s">
        <v>4304</v>
      </c>
      <c r="J4741" s="2" t="s">
        <v>241</v>
      </c>
      <c r="K4741" s="2">
        <v>325.0</v>
      </c>
      <c r="L4741" s="101">
        <v>204.50327186198692</v>
      </c>
      <c r="M4741" s="2" t="s">
        <v>290</v>
      </c>
      <c r="N4741" s="2"/>
      <c r="O4741" s="2"/>
      <c r="X4741" s="2"/>
      <c r="Y4741" s="2"/>
      <c r="Z4741" s="2"/>
    </row>
    <row r="4742" ht="10.5" customHeight="1">
      <c r="A4742" s="2"/>
      <c r="B4742" s="2">
        <v>1338552.0</v>
      </c>
      <c r="C4742" s="2" t="s">
        <v>4309</v>
      </c>
      <c r="D4742" s="2">
        <v>9.818592456E9</v>
      </c>
      <c r="E4742" s="2" t="s">
        <v>3953</v>
      </c>
      <c r="F4742" s="2" t="s">
        <v>239</v>
      </c>
      <c r="G4742" s="38">
        <v>41215.0</v>
      </c>
      <c r="H4742" s="100"/>
      <c r="I4742" s="2" t="s">
        <v>4304</v>
      </c>
      <c r="J4742" s="2" t="s">
        <v>241</v>
      </c>
      <c r="K4742" s="2">
        <v>246.0</v>
      </c>
      <c r="L4742" s="101">
        <v>67.03162799920682</v>
      </c>
      <c r="M4742" s="2" t="s">
        <v>290</v>
      </c>
      <c r="N4742" s="2"/>
      <c r="O4742" s="2"/>
      <c r="X4742" s="2"/>
      <c r="Y4742" s="2"/>
      <c r="Z4742" s="2"/>
    </row>
    <row r="4743" ht="10.5" customHeight="1">
      <c r="A4743" s="2"/>
      <c r="B4743" s="2">
        <v>1337716.0</v>
      </c>
      <c r="C4743" s="2" t="s">
        <v>4310</v>
      </c>
      <c r="D4743" s="2">
        <v>8.800466526E9</v>
      </c>
      <c r="E4743" s="2" t="s">
        <v>3953</v>
      </c>
      <c r="F4743" s="2" t="s">
        <v>239</v>
      </c>
      <c r="G4743" s="38">
        <v>41215.072916666664</v>
      </c>
      <c r="H4743" s="100"/>
      <c r="I4743" s="2" t="s">
        <v>4304</v>
      </c>
      <c r="J4743" s="2" t="s">
        <v>241</v>
      </c>
      <c r="K4743" s="2">
        <v>283.0</v>
      </c>
      <c r="L4743" s="101">
        <v>178.37229823517745</v>
      </c>
      <c r="M4743" s="2" t="s">
        <v>290</v>
      </c>
      <c r="N4743" s="2"/>
      <c r="O4743" s="2"/>
      <c r="X4743" s="2"/>
      <c r="Y4743" s="2"/>
      <c r="Z4743" s="2"/>
    </row>
    <row r="4744" ht="10.5" customHeight="1">
      <c r="A4744" s="2"/>
      <c r="B4744" s="2">
        <v>1331890.0</v>
      </c>
      <c r="C4744" s="2" t="s">
        <v>4311</v>
      </c>
      <c r="D4744" s="2">
        <v>9.969145419E9</v>
      </c>
      <c r="E4744" s="2" t="s">
        <v>3953</v>
      </c>
      <c r="F4744" s="2" t="s">
        <v>333</v>
      </c>
      <c r="G4744" s="38">
        <v>41215.239583333336</v>
      </c>
      <c r="H4744" s="100"/>
      <c r="I4744" s="2" t="s">
        <v>4312</v>
      </c>
      <c r="J4744" s="2" t="s">
        <v>871</v>
      </c>
      <c r="K4744" s="2">
        <v>1294.0</v>
      </c>
      <c r="L4744" s="101">
        <v>1096.0</v>
      </c>
      <c r="M4744" s="2" t="s">
        <v>301</v>
      </c>
      <c r="N4744" s="2"/>
      <c r="O4744" s="2"/>
      <c r="X4744" s="2"/>
      <c r="Y4744" s="2"/>
      <c r="Z4744" s="2"/>
    </row>
    <row r="4745" ht="10.5" customHeight="1">
      <c r="A4745" s="2"/>
      <c r="B4745" s="2">
        <v>1328016.0</v>
      </c>
      <c r="C4745" s="2" t="s">
        <v>4313</v>
      </c>
      <c r="D4745" s="2">
        <v>9.891990398E9</v>
      </c>
      <c r="E4745" s="2" t="s">
        <v>3953</v>
      </c>
      <c r="F4745" s="2" t="s">
        <v>239</v>
      </c>
      <c r="G4745" s="38">
        <v>41215.875</v>
      </c>
      <c r="H4745" s="100"/>
      <c r="I4745" s="2" t="s">
        <v>4312</v>
      </c>
      <c r="J4745" s="2" t="s">
        <v>871</v>
      </c>
      <c r="K4745" s="2">
        <v>2294.0</v>
      </c>
      <c r="L4745" s="101">
        <v>1922.0</v>
      </c>
      <c r="M4745" s="2" t="s">
        <v>1226</v>
      </c>
      <c r="N4745" s="2"/>
      <c r="O4745" s="2"/>
      <c r="X4745" s="2"/>
      <c r="Y4745" s="2"/>
      <c r="Z4745" s="2"/>
    </row>
    <row r="4746" ht="10.5" customHeight="1">
      <c r="A4746" s="2"/>
      <c r="B4746" s="2">
        <v>1334526.0</v>
      </c>
      <c r="C4746" s="2" t="s">
        <v>4314</v>
      </c>
      <c r="D4746" s="2">
        <v>9.819708002E9</v>
      </c>
      <c r="E4746" s="2" t="s">
        <v>3953</v>
      </c>
      <c r="F4746" s="2" t="s">
        <v>333</v>
      </c>
      <c r="G4746" s="38">
        <v>41216.208333333336</v>
      </c>
      <c r="H4746" s="100"/>
      <c r="I4746" s="2" t="s">
        <v>4312</v>
      </c>
      <c r="J4746" s="2" t="s">
        <v>871</v>
      </c>
      <c r="K4746" s="2">
        <v>1344.0</v>
      </c>
      <c r="L4746" s="101">
        <v>1151.0</v>
      </c>
      <c r="M4746" s="2" t="s">
        <v>301</v>
      </c>
      <c r="N4746" s="2"/>
      <c r="O4746" s="2"/>
      <c r="X4746" s="2"/>
      <c r="Y4746" s="2"/>
      <c r="Z4746" s="2"/>
    </row>
    <row r="4747" ht="10.5" customHeight="1">
      <c r="A4747" s="2"/>
      <c r="B4747" s="2">
        <v>1342704.0</v>
      </c>
      <c r="C4747" s="2" t="s">
        <v>4130</v>
      </c>
      <c r="D4747" s="2">
        <v>9.313987345E9</v>
      </c>
      <c r="E4747" s="2" t="s">
        <v>3953</v>
      </c>
      <c r="F4747" s="2" t="s">
        <v>248</v>
      </c>
      <c r="G4747" s="38">
        <v>41214.375</v>
      </c>
      <c r="H4747" s="100"/>
      <c r="I4747" s="2" t="s">
        <v>4312</v>
      </c>
      <c r="J4747" s="2" t="s">
        <v>871</v>
      </c>
      <c r="K4747" s="2">
        <v>1600.0</v>
      </c>
      <c r="L4747" s="101">
        <v>1350.0</v>
      </c>
      <c r="M4747" s="2" t="s">
        <v>1226</v>
      </c>
      <c r="N4747" s="2"/>
      <c r="O4747" s="2"/>
      <c r="X4747" s="2"/>
      <c r="Y4747" s="2"/>
      <c r="Z4747" s="2"/>
    </row>
    <row r="4748" ht="10.5" customHeight="1">
      <c r="A4748" s="2"/>
      <c r="B4748" s="2">
        <v>1347482.0</v>
      </c>
      <c r="C4748" s="2" t="s">
        <v>4315</v>
      </c>
      <c r="D4748" s="2">
        <v>9.811661373E9</v>
      </c>
      <c r="E4748" s="2" t="s">
        <v>3953</v>
      </c>
      <c r="F4748" s="2" t="s">
        <v>239</v>
      </c>
      <c r="G4748" s="38">
        <v>41215.354166666664</v>
      </c>
      <c r="H4748" s="100"/>
      <c r="I4748" s="2" t="s">
        <v>4312</v>
      </c>
      <c r="J4748" s="2" t="s">
        <v>871</v>
      </c>
      <c r="K4748" s="2">
        <v>1220.0</v>
      </c>
      <c r="L4748" s="101">
        <v>1000.0</v>
      </c>
      <c r="M4748" s="2" t="s">
        <v>321</v>
      </c>
      <c r="N4748" s="2"/>
      <c r="O4748" s="2"/>
      <c r="X4748" s="2"/>
      <c r="Y4748" s="2"/>
      <c r="Z4748" s="2"/>
    </row>
    <row r="4749" ht="10.5" customHeight="1">
      <c r="A4749" s="2"/>
      <c r="B4749" s="2">
        <v>1354316.0</v>
      </c>
      <c r="C4749" s="2" t="s">
        <v>245</v>
      </c>
      <c r="D4749" s="2">
        <v>9.899102117E9</v>
      </c>
      <c r="E4749" s="2" t="s">
        <v>3953</v>
      </c>
      <c r="F4749" s="2" t="s">
        <v>258</v>
      </c>
      <c r="G4749" s="38">
        <v>41215.458333333336</v>
      </c>
      <c r="H4749" s="100"/>
      <c r="I4749" s="2" t="s">
        <v>4312</v>
      </c>
      <c r="J4749" s="2" t="s">
        <v>871</v>
      </c>
      <c r="K4749" s="2">
        <v>13595.0</v>
      </c>
      <c r="L4749" s="101">
        <v>9732.5</v>
      </c>
      <c r="M4749" s="2" t="s">
        <v>321</v>
      </c>
      <c r="N4749" s="2"/>
      <c r="O4749" s="2"/>
      <c r="X4749" s="2"/>
      <c r="Y4749" s="2"/>
      <c r="Z4749" s="2"/>
    </row>
    <row r="4750" ht="10.5" customHeight="1">
      <c r="A4750" s="2"/>
      <c r="B4750" s="2">
        <v>1332798.0</v>
      </c>
      <c r="C4750" s="2" t="s">
        <v>4316</v>
      </c>
      <c r="D4750" s="2">
        <v>9.911421751E9</v>
      </c>
      <c r="E4750" s="2" t="s">
        <v>3953</v>
      </c>
      <c r="F4750" s="2" t="s">
        <v>258</v>
      </c>
      <c r="G4750" s="38">
        <v>41217.166666666664</v>
      </c>
      <c r="H4750" s="100"/>
      <c r="I4750" s="2" t="s">
        <v>4317</v>
      </c>
      <c r="J4750" s="2" t="s">
        <v>241</v>
      </c>
      <c r="K4750" s="2">
        <v>462.0</v>
      </c>
      <c r="L4750" s="101">
        <v>1234.048520544103</v>
      </c>
      <c r="M4750" s="2" t="s">
        <v>327</v>
      </c>
      <c r="N4750" s="2"/>
      <c r="O4750" s="2"/>
      <c r="X4750" s="2"/>
      <c r="Y4750" s="2"/>
      <c r="Z4750" s="2"/>
    </row>
    <row r="4751" ht="10.5" customHeight="1">
      <c r="A4751" s="2"/>
      <c r="B4751" s="2">
        <v>1333674.0</v>
      </c>
      <c r="C4751" s="2" t="s">
        <v>4276</v>
      </c>
      <c r="D4751" s="2">
        <v>9.560071615E9</v>
      </c>
      <c r="E4751" s="2" t="s">
        <v>3953</v>
      </c>
      <c r="F4751" s="2" t="s">
        <v>239</v>
      </c>
      <c r="G4751" s="38">
        <v>41218.541666666664</v>
      </c>
      <c r="H4751" s="100"/>
      <c r="I4751" s="2" t="s">
        <v>4317</v>
      </c>
      <c r="J4751" s="2" t="s">
        <v>241</v>
      </c>
      <c r="K4751" s="2">
        <v>261.0</v>
      </c>
      <c r="L4751" s="101">
        <v>768.475669611555</v>
      </c>
      <c r="M4751" s="2" t="s">
        <v>327</v>
      </c>
      <c r="N4751" s="2"/>
      <c r="O4751" s="2"/>
      <c r="X4751" s="2"/>
      <c r="Y4751" s="2"/>
      <c r="Z4751" s="2"/>
    </row>
    <row r="4752" ht="10.5" customHeight="1">
      <c r="A4752" s="2"/>
      <c r="B4752" s="2">
        <v>1335184.0</v>
      </c>
      <c r="C4752" s="2" t="s">
        <v>4318</v>
      </c>
      <c r="D4752" s="2">
        <v>7.667384007E9</v>
      </c>
      <c r="E4752" s="2" t="s">
        <v>3953</v>
      </c>
      <c r="F4752" s="2" t="s">
        <v>239</v>
      </c>
      <c r="G4752" s="38">
        <v>41220.5</v>
      </c>
      <c r="H4752" s="100"/>
      <c r="I4752" s="2" t="s">
        <v>4317</v>
      </c>
      <c r="J4752" s="2" t="s">
        <v>241</v>
      </c>
      <c r="K4752" s="2">
        <v>323.0</v>
      </c>
      <c r="L4752" s="101">
        <v>1004.0667508063382</v>
      </c>
      <c r="M4752" s="2" t="s">
        <v>327</v>
      </c>
      <c r="N4752" s="2"/>
      <c r="O4752" s="2"/>
      <c r="X4752" s="2"/>
      <c r="Y4752" s="2"/>
      <c r="Z4752" s="2"/>
    </row>
    <row r="4753" ht="10.5" customHeight="1">
      <c r="A4753" s="2"/>
      <c r="B4753" s="2">
        <v>1334740.0</v>
      </c>
      <c r="C4753" s="2" t="s">
        <v>4030</v>
      </c>
      <c r="D4753" s="2">
        <v>9.820079978E9</v>
      </c>
      <c r="E4753" s="2" t="s">
        <v>3953</v>
      </c>
      <c r="F4753" s="2" t="s">
        <v>239</v>
      </c>
      <c r="G4753" s="38">
        <v>41214.208333333336</v>
      </c>
      <c r="H4753" s="100"/>
      <c r="I4753" s="2" t="s">
        <v>4317</v>
      </c>
      <c r="J4753" s="2" t="s">
        <v>241</v>
      </c>
      <c r="K4753" s="2">
        <v>180.0</v>
      </c>
      <c r="L4753" s="101">
        <v>560.931145701865</v>
      </c>
      <c r="M4753" s="2" t="s">
        <v>327</v>
      </c>
      <c r="N4753" s="2"/>
      <c r="O4753" s="2"/>
      <c r="X4753" s="2"/>
      <c r="Y4753" s="2"/>
      <c r="Z4753" s="2"/>
    </row>
    <row r="4754" ht="10.5" customHeight="1">
      <c r="A4754" s="2"/>
      <c r="B4754" s="2">
        <v>1338460.0</v>
      </c>
      <c r="C4754" s="2" t="s">
        <v>4319</v>
      </c>
      <c r="D4754" s="2">
        <v>9.930606234E9</v>
      </c>
      <c r="E4754" s="2" t="s">
        <v>3953</v>
      </c>
      <c r="F4754" s="2" t="s">
        <v>283</v>
      </c>
      <c r="G4754" s="38">
        <v>41214.708333333336</v>
      </c>
      <c r="H4754" s="100"/>
      <c r="I4754" s="2" t="s">
        <v>4317</v>
      </c>
      <c r="J4754" s="2" t="s">
        <v>241</v>
      </c>
      <c r="K4754" s="2">
        <v>162.0</v>
      </c>
      <c r="L4754" s="101">
        <v>493.6194082176412</v>
      </c>
      <c r="M4754" s="2" t="s">
        <v>327</v>
      </c>
      <c r="N4754" s="2"/>
      <c r="O4754" s="2"/>
      <c r="X4754" s="2"/>
      <c r="Y4754" s="2"/>
      <c r="Z4754" s="2"/>
    </row>
    <row r="4755" ht="10.5" customHeight="1">
      <c r="A4755" s="2"/>
      <c r="B4755" s="2">
        <v>1338596.0</v>
      </c>
      <c r="C4755" s="2" t="s">
        <v>4320</v>
      </c>
      <c r="D4755" s="2">
        <v>9.999598853E9</v>
      </c>
      <c r="E4755" s="2" t="s">
        <v>3953</v>
      </c>
      <c r="F4755" s="2" t="s">
        <v>248</v>
      </c>
      <c r="G4755" s="38">
        <v>41215.333333333336</v>
      </c>
      <c r="H4755" s="100"/>
      <c r="I4755" s="2" t="s">
        <v>4317</v>
      </c>
      <c r="J4755" s="2" t="s">
        <v>241</v>
      </c>
      <c r="K4755" s="2">
        <v>375.0</v>
      </c>
      <c r="L4755" s="101">
        <v>1082.5971112045995</v>
      </c>
      <c r="M4755" s="2" t="s">
        <v>327</v>
      </c>
      <c r="N4755" s="2"/>
      <c r="O4755" s="2"/>
      <c r="X4755" s="2"/>
      <c r="Y4755" s="2"/>
      <c r="Z4755" s="2"/>
    </row>
    <row r="4756" ht="10.5" customHeight="1">
      <c r="A4756" s="2"/>
      <c r="B4756" s="2">
        <v>1313002.0</v>
      </c>
      <c r="C4756" s="2" t="s">
        <v>4004</v>
      </c>
      <c r="D4756" s="2">
        <v>9.560886392E9</v>
      </c>
      <c r="E4756" s="2" t="s">
        <v>3953</v>
      </c>
      <c r="F4756" s="2" t="s">
        <v>258</v>
      </c>
      <c r="G4756" s="38">
        <v>41215.4375</v>
      </c>
      <c r="H4756" s="100"/>
      <c r="I4756" s="2" t="s">
        <v>4317</v>
      </c>
      <c r="J4756" s="2" t="s">
        <v>241</v>
      </c>
      <c r="K4756" s="2">
        <v>132.0</v>
      </c>
      <c r="L4756" s="101">
        <v>403.87042490534276</v>
      </c>
      <c r="M4756" s="2" t="s">
        <v>327</v>
      </c>
      <c r="N4756" s="2"/>
      <c r="O4756" s="2"/>
      <c r="X4756" s="2"/>
      <c r="Y4756" s="2"/>
      <c r="Z4756" s="2"/>
    </row>
    <row r="4757" ht="10.5" customHeight="1">
      <c r="A4757" s="2"/>
      <c r="B4757" s="2">
        <v>1340674.0</v>
      </c>
      <c r="C4757" s="2" t="s">
        <v>4321</v>
      </c>
      <c r="D4757" s="2">
        <v>9.717200419E9</v>
      </c>
      <c r="E4757" s="2" t="s">
        <v>3953</v>
      </c>
      <c r="F4757" s="2" t="s">
        <v>239</v>
      </c>
      <c r="G4757" s="38">
        <v>41215.666666666664</v>
      </c>
      <c r="H4757" s="100"/>
      <c r="I4757" s="2" t="s">
        <v>4317</v>
      </c>
      <c r="J4757" s="2" t="s">
        <v>241</v>
      </c>
      <c r="K4757" s="2">
        <v>270.0</v>
      </c>
      <c r="L4757" s="101">
        <v>841.3967185527974</v>
      </c>
      <c r="M4757" s="2" t="s">
        <v>327</v>
      </c>
      <c r="N4757" s="2"/>
      <c r="O4757" s="2"/>
      <c r="X4757" s="2"/>
      <c r="Y4757" s="2"/>
      <c r="Z4757" s="2"/>
    </row>
    <row r="4758" ht="10.5" customHeight="1">
      <c r="A4758" s="2"/>
      <c r="B4758" s="2">
        <v>1340720.0</v>
      </c>
      <c r="C4758" s="2" t="s">
        <v>4322</v>
      </c>
      <c r="D4758" s="2">
        <v>9.916298918E9</v>
      </c>
      <c r="E4758" s="2" t="s">
        <v>3953</v>
      </c>
      <c r="F4758" s="2" t="s">
        <v>333</v>
      </c>
      <c r="G4758" s="38">
        <v>41215.760416666664</v>
      </c>
      <c r="H4758" s="100"/>
      <c r="I4758" s="2" t="s">
        <v>4317</v>
      </c>
      <c r="J4758" s="2" t="s">
        <v>241</v>
      </c>
      <c r="K4758" s="2">
        <v>125.0</v>
      </c>
      <c r="L4758" s="101">
        <v>370.21455616323084</v>
      </c>
      <c r="M4758" s="2" t="s">
        <v>327</v>
      </c>
      <c r="N4758" s="2"/>
      <c r="O4758" s="2"/>
      <c r="X4758" s="2"/>
      <c r="Y4758" s="2"/>
      <c r="Z4758" s="2"/>
    </row>
    <row r="4759" ht="10.5" customHeight="1">
      <c r="A4759" s="2"/>
      <c r="B4759" s="2">
        <v>1341630.0</v>
      </c>
      <c r="C4759" s="2" t="s">
        <v>3460</v>
      </c>
      <c r="D4759" s="2">
        <v>9.810302677E9</v>
      </c>
      <c r="E4759" s="2" t="s">
        <v>3953</v>
      </c>
      <c r="F4759" s="2" t="s">
        <v>239</v>
      </c>
      <c r="G4759" s="38">
        <v>41216.385416666664</v>
      </c>
      <c r="H4759" s="100"/>
      <c r="I4759" s="2" t="s">
        <v>4317</v>
      </c>
      <c r="J4759" s="2" t="s">
        <v>241</v>
      </c>
      <c r="K4759" s="2">
        <v>100.0</v>
      </c>
      <c r="L4759" s="101">
        <v>291.6841957649698</v>
      </c>
      <c r="M4759" s="2" t="s">
        <v>327</v>
      </c>
      <c r="N4759" s="2"/>
      <c r="O4759" s="2"/>
      <c r="X4759" s="2"/>
      <c r="Y4759" s="2"/>
      <c r="Z4759" s="2"/>
    </row>
    <row r="4760" ht="10.5" customHeight="1">
      <c r="A4760" s="2"/>
      <c r="B4760" s="2">
        <v>1341922.0</v>
      </c>
      <c r="C4760" s="2" t="s">
        <v>4162</v>
      </c>
      <c r="D4760" s="2">
        <v>9.999997058E9</v>
      </c>
      <c r="E4760" s="2" t="s">
        <v>3953</v>
      </c>
      <c r="F4760" s="2" t="s">
        <v>239</v>
      </c>
      <c r="G4760" s="38">
        <v>41216.458333333336</v>
      </c>
      <c r="H4760" s="100"/>
      <c r="I4760" s="2" t="s">
        <v>4317</v>
      </c>
      <c r="J4760" s="2" t="s">
        <v>241</v>
      </c>
      <c r="K4760" s="2">
        <v>401.0</v>
      </c>
      <c r="L4760" s="101">
        <v>1194.7833403449724</v>
      </c>
      <c r="M4760" s="2" t="s">
        <v>327</v>
      </c>
      <c r="N4760" s="2"/>
      <c r="O4760" s="2"/>
      <c r="X4760" s="2"/>
      <c r="Y4760" s="2"/>
      <c r="Z4760" s="2"/>
    </row>
    <row r="4761" ht="10.5" customHeight="1">
      <c r="A4761" s="2"/>
      <c r="B4761" s="2">
        <v>1338734.0</v>
      </c>
      <c r="C4761" s="2" t="s">
        <v>4323</v>
      </c>
      <c r="D4761" s="2">
        <v>9.818808556E9</v>
      </c>
      <c r="E4761" s="2" t="s">
        <v>3953</v>
      </c>
      <c r="F4761" s="2" t="s">
        <v>248</v>
      </c>
      <c r="G4761" s="38">
        <v>41216.59375</v>
      </c>
      <c r="H4761" s="100"/>
      <c r="I4761" s="2" t="s">
        <v>4317</v>
      </c>
      <c r="J4761" s="2" t="s">
        <v>241</v>
      </c>
      <c r="K4761" s="2">
        <v>220.0</v>
      </c>
      <c r="L4761" s="101">
        <v>684.3359977562752</v>
      </c>
      <c r="M4761" s="2" t="s">
        <v>327</v>
      </c>
      <c r="N4761" s="2"/>
      <c r="O4761" s="2"/>
      <c r="X4761" s="2"/>
      <c r="Y4761" s="2"/>
      <c r="Z4761" s="2"/>
    </row>
    <row r="4762" ht="10.5" customHeight="1">
      <c r="A4762" s="2"/>
      <c r="B4762" s="2">
        <v>1343988.0</v>
      </c>
      <c r="C4762" s="2" t="s">
        <v>4324</v>
      </c>
      <c r="D4762" s="2">
        <v>9.820290858E9</v>
      </c>
      <c r="E4762" s="2" t="s">
        <v>3953</v>
      </c>
      <c r="F4762" s="2" t="s">
        <v>239</v>
      </c>
      <c r="G4762" s="38">
        <v>41216.677083333336</v>
      </c>
      <c r="H4762" s="100"/>
      <c r="I4762" s="2" t="s">
        <v>4317</v>
      </c>
      <c r="J4762" s="2" t="s">
        <v>241</v>
      </c>
      <c r="K4762" s="2">
        <v>243.0</v>
      </c>
      <c r="L4762" s="101">
        <v>751.6477352404991</v>
      </c>
      <c r="M4762" s="2" t="s">
        <v>327</v>
      </c>
      <c r="N4762" s="2"/>
      <c r="O4762" s="2"/>
      <c r="X4762" s="2"/>
      <c r="Y4762" s="2"/>
      <c r="Z4762" s="2"/>
    </row>
    <row r="4763" ht="10.5" customHeight="1">
      <c r="A4763" s="2"/>
      <c r="B4763" s="2">
        <v>1344590.0</v>
      </c>
      <c r="C4763" s="2" t="s">
        <v>4102</v>
      </c>
      <c r="D4763" s="2">
        <v>9.958760993E9</v>
      </c>
      <c r="E4763" s="2" t="s">
        <v>3953</v>
      </c>
      <c r="F4763" s="2" t="s">
        <v>248</v>
      </c>
      <c r="G4763" s="38">
        <v>41216.739583333336</v>
      </c>
      <c r="H4763" s="100"/>
      <c r="I4763" s="2" t="s">
        <v>4317</v>
      </c>
      <c r="J4763" s="2" t="s">
        <v>241</v>
      </c>
      <c r="K4763" s="2">
        <v>183.0</v>
      </c>
      <c r="L4763" s="101">
        <v>516.0566540457157</v>
      </c>
      <c r="M4763" s="2" t="s">
        <v>327</v>
      </c>
      <c r="N4763" s="2"/>
      <c r="O4763" s="2"/>
      <c r="X4763" s="2"/>
      <c r="Y4763" s="2"/>
      <c r="Z4763" s="2"/>
    </row>
    <row r="4764" ht="10.5" customHeight="1">
      <c r="A4764" s="2"/>
      <c r="B4764" s="2">
        <v>1347292.0</v>
      </c>
      <c r="C4764" s="2" t="s">
        <v>4268</v>
      </c>
      <c r="D4764" s="2">
        <v>9.711557667E9</v>
      </c>
      <c r="E4764" s="2" t="s">
        <v>3953</v>
      </c>
      <c r="F4764" s="2" t="s">
        <v>239</v>
      </c>
      <c r="G4764" s="38">
        <v>41217.385416666664</v>
      </c>
      <c r="H4764" s="100"/>
      <c r="I4764" s="2" t="s">
        <v>4317</v>
      </c>
      <c r="J4764" s="2" t="s">
        <v>241</v>
      </c>
      <c r="K4764" s="2">
        <v>240.0</v>
      </c>
      <c r="L4764" s="101">
        <v>645.0708175571447</v>
      </c>
      <c r="M4764" s="2" t="s">
        <v>327</v>
      </c>
      <c r="N4764" s="2"/>
      <c r="O4764" s="2"/>
      <c r="X4764" s="2"/>
      <c r="Y4764" s="2"/>
      <c r="Z4764" s="2"/>
    </row>
    <row r="4765" ht="10.5" customHeight="1">
      <c r="A4765" s="2"/>
      <c r="B4765" s="2">
        <v>1342616.0</v>
      </c>
      <c r="C4765" s="2" t="s">
        <v>4180</v>
      </c>
      <c r="D4765" s="2">
        <v>9.829050312E9</v>
      </c>
      <c r="E4765" s="2" t="s">
        <v>3953</v>
      </c>
      <c r="F4765" s="2" t="s">
        <v>258</v>
      </c>
      <c r="G4765" s="38">
        <v>41217.479166666664</v>
      </c>
      <c r="H4765" s="100"/>
      <c r="I4765" s="2" t="s">
        <v>4317</v>
      </c>
      <c r="J4765" s="2" t="s">
        <v>1245</v>
      </c>
      <c r="K4765" s="2">
        <v>600.0</v>
      </c>
      <c r="L4765" s="101">
        <v>500.0</v>
      </c>
      <c r="M4765" s="2" t="s">
        <v>327</v>
      </c>
      <c r="N4765" s="2"/>
      <c r="O4765" s="2"/>
      <c r="X4765" s="2"/>
      <c r="Y4765" s="2"/>
      <c r="Z4765" s="2"/>
    </row>
    <row r="4766" ht="10.5" customHeight="1">
      <c r="A4766" s="2"/>
      <c r="B4766" s="2">
        <v>1348568.0</v>
      </c>
      <c r="C4766" s="2" t="s">
        <v>4325</v>
      </c>
      <c r="D4766" s="2">
        <v>8.802480339E9</v>
      </c>
      <c r="E4766" s="2" t="s">
        <v>3953</v>
      </c>
      <c r="F4766" s="2" t="s">
        <v>239</v>
      </c>
      <c r="G4766" s="38">
        <v>41217.6875</v>
      </c>
      <c r="H4766" s="100"/>
      <c r="I4766" s="2" t="s">
        <v>4317</v>
      </c>
      <c r="J4766" s="2" t="s">
        <v>241</v>
      </c>
      <c r="K4766" s="2">
        <v>424.0</v>
      </c>
      <c r="L4766" s="101">
        <v>1222.8298976300657</v>
      </c>
      <c r="M4766" s="2" t="s">
        <v>327</v>
      </c>
      <c r="N4766" s="2"/>
      <c r="O4766" s="2"/>
      <c r="X4766" s="2"/>
      <c r="Y4766" s="2"/>
      <c r="Z4766" s="2"/>
    </row>
    <row r="4767" ht="10.5" customHeight="1">
      <c r="A4767" s="2"/>
      <c r="B4767" s="2">
        <v>1348826.0</v>
      </c>
      <c r="C4767" s="2" t="s">
        <v>4326</v>
      </c>
      <c r="D4767" s="2">
        <v>9.901875403E9</v>
      </c>
      <c r="E4767" s="2" t="s">
        <v>3953</v>
      </c>
      <c r="F4767" s="2" t="s">
        <v>333</v>
      </c>
      <c r="G4767" s="38">
        <v>41218.333333333336</v>
      </c>
      <c r="H4767" s="100"/>
      <c r="I4767" s="2" t="s">
        <v>4317</v>
      </c>
      <c r="J4767" s="2" t="s">
        <v>241</v>
      </c>
      <c r="K4767" s="2">
        <v>143.0</v>
      </c>
      <c r="L4767" s="101">
        <v>403.87042490534276</v>
      </c>
      <c r="M4767" s="2" t="s">
        <v>327</v>
      </c>
      <c r="N4767" s="2"/>
      <c r="O4767" s="2"/>
      <c r="X4767" s="2"/>
      <c r="Y4767" s="2"/>
      <c r="Z4767" s="2"/>
    </row>
    <row r="4768" ht="10.5" customHeight="1">
      <c r="A4768" s="2"/>
      <c r="B4768" s="2">
        <v>1329474.0</v>
      </c>
      <c r="C4768" s="2" t="s">
        <v>4327</v>
      </c>
      <c r="D4768" s="2">
        <v>9.004036433E9</v>
      </c>
      <c r="E4768" s="2" t="s">
        <v>3953</v>
      </c>
      <c r="F4768" s="2" t="s">
        <v>239</v>
      </c>
      <c r="G4768" s="38">
        <v>41218.4375</v>
      </c>
      <c r="H4768" s="100"/>
      <c r="I4768" s="2" t="s">
        <v>4328</v>
      </c>
      <c r="J4768" s="2" t="s">
        <v>241</v>
      </c>
      <c r="K4768" s="2">
        <v>108.0</v>
      </c>
      <c r="L4768" s="101">
        <v>322.51321197886085</v>
      </c>
      <c r="M4768" s="2" t="s">
        <v>292</v>
      </c>
      <c r="N4768" s="2"/>
      <c r="O4768" s="2"/>
      <c r="X4768" s="2"/>
      <c r="Y4768" s="2"/>
      <c r="Z4768" s="2"/>
    </row>
    <row r="4769" ht="10.5" customHeight="1">
      <c r="A4769" s="2"/>
      <c r="B4769" s="2">
        <v>1337538.0</v>
      </c>
      <c r="C4769" s="2" t="s">
        <v>4207</v>
      </c>
      <c r="D4769" s="2">
        <v>9.811726376E9</v>
      </c>
      <c r="E4769" s="2" t="s">
        <v>3953</v>
      </c>
      <c r="F4769" s="2" t="s">
        <v>258</v>
      </c>
      <c r="G4769" s="38">
        <v>41218.645833333336</v>
      </c>
      <c r="H4769" s="100"/>
      <c r="I4769" s="2" t="s">
        <v>4328</v>
      </c>
      <c r="J4769" s="2" t="s">
        <v>241</v>
      </c>
      <c r="K4769" s="2">
        <v>972.0</v>
      </c>
      <c r="L4769" s="101">
        <v>2902.6189078097477</v>
      </c>
      <c r="M4769" s="2" t="s">
        <v>292</v>
      </c>
      <c r="N4769" s="2"/>
      <c r="O4769" s="2"/>
      <c r="X4769" s="2"/>
      <c r="Y4769" s="2"/>
      <c r="Z4769" s="2"/>
    </row>
    <row r="4770" ht="10.5" customHeight="1">
      <c r="A4770" s="2"/>
      <c r="B4770" s="2">
        <v>1338392.0</v>
      </c>
      <c r="C4770" s="2" t="s">
        <v>4207</v>
      </c>
      <c r="D4770" s="2">
        <v>9.811726376E9</v>
      </c>
      <c r="E4770" s="2" t="s">
        <v>3953</v>
      </c>
      <c r="F4770" s="2" t="s">
        <v>333</v>
      </c>
      <c r="G4770" s="38">
        <v>41218.75</v>
      </c>
      <c r="H4770" s="100"/>
      <c r="I4770" s="2" t="s">
        <v>4328</v>
      </c>
      <c r="J4770" s="2" t="s">
        <v>241</v>
      </c>
      <c r="K4770" s="2">
        <v>234.0</v>
      </c>
      <c r="L4770" s="101">
        <v>478.3945977686436</v>
      </c>
      <c r="M4770" s="2" t="s">
        <v>292</v>
      </c>
      <c r="N4770" s="2"/>
      <c r="O4770" s="2"/>
      <c r="X4770" s="2"/>
      <c r="Y4770" s="2"/>
      <c r="Z4770" s="2"/>
    </row>
    <row r="4771" ht="10.5" customHeight="1">
      <c r="A4771" s="2"/>
      <c r="B4771" s="2">
        <v>1338102.0</v>
      </c>
      <c r="C4771" s="2" t="s">
        <v>4210</v>
      </c>
      <c r="D4771" s="2">
        <v>9.650490373E9</v>
      </c>
      <c r="E4771" s="2" t="s">
        <v>3953</v>
      </c>
      <c r="F4771" s="2" t="s">
        <v>258</v>
      </c>
      <c r="G4771" s="38">
        <v>41214.354166666664</v>
      </c>
      <c r="H4771" s="100"/>
      <c r="I4771" s="2" t="s">
        <v>4328</v>
      </c>
      <c r="J4771" s="2" t="s">
        <v>241</v>
      </c>
      <c r="K4771" s="2">
        <v>229.0</v>
      </c>
      <c r="L4771" s="101">
        <v>655.7768643570171</v>
      </c>
      <c r="M4771" s="2" t="s">
        <v>292</v>
      </c>
      <c r="N4771" s="2"/>
      <c r="O4771" s="2"/>
      <c r="X4771" s="2"/>
      <c r="Y4771" s="2"/>
      <c r="Z4771" s="2"/>
    </row>
    <row r="4772" ht="10.5" customHeight="1">
      <c r="A4772" s="2"/>
      <c r="B4772" s="2">
        <v>1340618.0</v>
      </c>
      <c r="C4772" s="2" t="s">
        <v>4207</v>
      </c>
      <c r="D4772" s="2">
        <v>9.811726376E9</v>
      </c>
      <c r="E4772" s="2" t="s">
        <v>3953</v>
      </c>
      <c r="F4772" s="2" t="s">
        <v>258</v>
      </c>
      <c r="G4772" s="38">
        <v>41215.479166666664</v>
      </c>
      <c r="H4772" s="100"/>
      <c r="I4772" s="2" t="s">
        <v>4328</v>
      </c>
      <c r="J4772" s="2" t="s">
        <v>1245</v>
      </c>
      <c r="K4772" s="2">
        <v>723.0</v>
      </c>
      <c r="L4772" s="101">
        <v>729.0</v>
      </c>
      <c r="M4772" s="2" t="s">
        <v>292</v>
      </c>
      <c r="N4772" s="2"/>
      <c r="O4772" s="2"/>
      <c r="X4772" s="2"/>
      <c r="Y4772" s="2"/>
      <c r="Z4772" s="2"/>
    </row>
    <row r="4773" ht="10.5" customHeight="1">
      <c r="A4773" s="2"/>
      <c r="B4773" s="2">
        <v>1346142.0</v>
      </c>
      <c r="C4773" s="2" t="s">
        <v>4329</v>
      </c>
      <c r="D4773" s="2">
        <v>8.142060818E9</v>
      </c>
      <c r="E4773" s="2" t="s">
        <v>3953</v>
      </c>
      <c r="F4773" s="2" t="s">
        <v>239</v>
      </c>
      <c r="G4773" s="38">
        <v>41215.708333333336</v>
      </c>
      <c r="H4773" s="100"/>
      <c r="I4773" s="2" t="s">
        <v>4328</v>
      </c>
      <c r="J4773" s="2" t="s">
        <v>1245</v>
      </c>
      <c r="K4773" s="2">
        <v>890.0</v>
      </c>
      <c r="L4773" s="101">
        <v>718.0</v>
      </c>
      <c r="M4773" s="2" t="s">
        <v>292</v>
      </c>
      <c r="N4773" s="2"/>
      <c r="O4773" s="2"/>
      <c r="X4773" s="2"/>
      <c r="Y4773" s="2"/>
      <c r="Z4773" s="2"/>
    </row>
    <row r="4774" ht="10.5" customHeight="1">
      <c r="A4774" s="2"/>
      <c r="B4774" s="2">
        <v>1351036.0</v>
      </c>
      <c r="C4774" s="2" t="s">
        <v>4105</v>
      </c>
      <c r="D4774" s="2">
        <v>9.313152011E9</v>
      </c>
      <c r="E4774" s="2" t="s">
        <v>3953</v>
      </c>
      <c r="F4774" s="2" t="s">
        <v>283</v>
      </c>
      <c r="G4774" s="38">
        <v>41216.375</v>
      </c>
      <c r="H4774" s="100"/>
      <c r="I4774" s="2" t="s">
        <v>4328</v>
      </c>
      <c r="J4774" s="2" t="s">
        <v>241</v>
      </c>
      <c r="K4774" s="2">
        <v>100.0</v>
      </c>
      <c r="L4774" s="101">
        <v>301.0123311802701</v>
      </c>
      <c r="M4774" s="2" t="s">
        <v>292</v>
      </c>
      <c r="N4774" s="2"/>
      <c r="O4774" s="2"/>
      <c r="X4774" s="2"/>
      <c r="Y4774" s="2"/>
      <c r="Z4774" s="2"/>
    </row>
    <row r="4775" ht="10.5" customHeight="1">
      <c r="A4775" s="2"/>
      <c r="B4775" s="2">
        <v>1351164.0</v>
      </c>
      <c r="C4775" s="2" t="s">
        <v>466</v>
      </c>
      <c r="D4775" s="2">
        <v>9.136001382E9</v>
      </c>
      <c r="E4775" s="2" t="s">
        <v>3953</v>
      </c>
      <c r="F4775" s="2" t="s">
        <v>239</v>
      </c>
      <c r="G4775" s="38">
        <v>41216.666666666664</v>
      </c>
      <c r="H4775" s="100"/>
      <c r="I4775" s="2" t="s">
        <v>4328</v>
      </c>
      <c r="J4775" s="2" t="s">
        <v>241</v>
      </c>
      <c r="K4775" s="2">
        <v>124.0</v>
      </c>
      <c r="L4775" s="101">
        <v>360.1397533763946</v>
      </c>
      <c r="M4775" s="2" t="s">
        <v>292</v>
      </c>
      <c r="N4775" s="2"/>
      <c r="O4775" s="2"/>
      <c r="X4775" s="2"/>
      <c r="Y4775" s="2"/>
      <c r="Z4775" s="2"/>
    </row>
    <row r="4776" ht="10.5" customHeight="1">
      <c r="A4776" s="2"/>
      <c r="B4776" s="2">
        <v>1349456.0</v>
      </c>
      <c r="C4776" s="2" t="s">
        <v>4330</v>
      </c>
      <c r="D4776" s="2">
        <v>9.650490373E9</v>
      </c>
      <c r="E4776" s="2" t="s">
        <v>3953</v>
      </c>
      <c r="F4776" s="2" t="s">
        <v>258</v>
      </c>
      <c r="G4776" s="38">
        <v>41218.34375</v>
      </c>
      <c r="H4776" s="100"/>
      <c r="I4776" s="2" t="s">
        <v>4328</v>
      </c>
      <c r="J4776" s="2" t="s">
        <v>241</v>
      </c>
      <c r="K4776" s="2">
        <v>369.0</v>
      </c>
      <c r="L4776" s="101">
        <v>1085.7944803288315</v>
      </c>
      <c r="M4776" s="2" t="s">
        <v>292</v>
      </c>
      <c r="N4776" s="2"/>
      <c r="O4776" s="2"/>
      <c r="X4776" s="2"/>
      <c r="Y4776" s="2"/>
      <c r="Z4776" s="2"/>
    </row>
    <row r="4777" ht="10.5" customHeight="1">
      <c r="A4777" s="2"/>
      <c r="B4777" s="2">
        <v>1351878.0</v>
      </c>
      <c r="C4777" s="2" t="s">
        <v>4331</v>
      </c>
      <c r="D4777" s="2">
        <v>9.868387908E9</v>
      </c>
      <c r="E4777" s="2" t="s">
        <v>3953</v>
      </c>
      <c r="F4777" s="2" t="s">
        <v>239</v>
      </c>
      <c r="G4777" s="38">
        <v>41219.364583333336</v>
      </c>
      <c r="H4777" s="100"/>
      <c r="I4777" s="2" t="s">
        <v>4328</v>
      </c>
      <c r="J4777" s="2" t="s">
        <v>241</v>
      </c>
      <c r="K4777" s="2">
        <v>236.0</v>
      </c>
      <c r="L4777" s="101">
        <v>677.2777451556077</v>
      </c>
      <c r="M4777" s="2" t="s">
        <v>292</v>
      </c>
      <c r="N4777" s="2"/>
      <c r="O4777" s="2"/>
      <c r="X4777" s="2"/>
      <c r="Y4777" s="2"/>
      <c r="Z4777" s="2"/>
    </row>
    <row r="4778" ht="10.5" customHeight="1">
      <c r="A4778" s="2"/>
      <c r="B4778" s="2">
        <v>1352432.0</v>
      </c>
      <c r="C4778" s="2" t="s">
        <v>4332</v>
      </c>
      <c r="D4778" s="2">
        <v>9.899227517E9</v>
      </c>
      <c r="E4778" s="2" t="s">
        <v>3953</v>
      </c>
      <c r="F4778" s="2" t="s">
        <v>239</v>
      </c>
      <c r="G4778" s="38">
        <v>41219.40625</v>
      </c>
      <c r="H4778" s="100"/>
      <c r="I4778" s="2" t="s">
        <v>4328</v>
      </c>
      <c r="J4778" s="2" t="s">
        <v>241</v>
      </c>
      <c r="K4778" s="2">
        <v>670.0</v>
      </c>
      <c r="L4778" s="101">
        <v>1875.9518496770406</v>
      </c>
      <c r="M4778" s="2" t="s">
        <v>292</v>
      </c>
      <c r="N4778" s="2"/>
      <c r="O4778" s="2"/>
      <c r="X4778" s="2"/>
      <c r="Y4778" s="2"/>
      <c r="Z4778" s="2"/>
    </row>
    <row r="4779" ht="10.5" customHeight="1">
      <c r="A4779" s="2"/>
      <c r="B4779" s="2">
        <v>1355978.0</v>
      </c>
      <c r="C4779" s="2" t="s">
        <v>4333</v>
      </c>
      <c r="D4779" s="2">
        <v>9.650711288E9</v>
      </c>
      <c r="E4779" s="2" t="s">
        <v>3953</v>
      </c>
      <c r="F4779" s="2" t="s">
        <v>239</v>
      </c>
      <c r="G4779" s="38">
        <v>41219.489583333336</v>
      </c>
      <c r="H4779" s="100"/>
      <c r="I4779" s="2" t="s">
        <v>4328</v>
      </c>
      <c r="J4779" s="2" t="s">
        <v>241</v>
      </c>
      <c r="K4779" s="2">
        <v>329.0</v>
      </c>
      <c r="L4779" s="101">
        <v>811.6582501467998</v>
      </c>
      <c r="M4779" s="2" t="s">
        <v>292</v>
      </c>
      <c r="N4779" s="2"/>
      <c r="O4779" s="2"/>
      <c r="X4779" s="2"/>
      <c r="Y4779" s="2"/>
      <c r="Z4779" s="2"/>
    </row>
    <row r="4780" ht="10.5" customHeight="1">
      <c r="A4780" s="2"/>
      <c r="B4780" s="2">
        <v>1331784.0</v>
      </c>
      <c r="C4780" s="2" t="s">
        <v>4183</v>
      </c>
      <c r="D4780" s="2">
        <v>9.818468658E9</v>
      </c>
      <c r="E4780" s="2" t="s">
        <v>3953</v>
      </c>
      <c r="F4780" s="2" t="s">
        <v>258</v>
      </c>
      <c r="G4780" s="38">
        <v>41219.625</v>
      </c>
      <c r="H4780" s="100"/>
      <c r="I4780" s="2" t="s">
        <v>4328</v>
      </c>
      <c r="J4780" s="2" t="s">
        <v>241</v>
      </c>
      <c r="K4780" s="2">
        <v>786.0</v>
      </c>
      <c r="L4780" s="101">
        <v>1854.4509688784499</v>
      </c>
      <c r="M4780" s="2" t="s">
        <v>292</v>
      </c>
      <c r="N4780" s="2"/>
      <c r="O4780" s="2"/>
      <c r="X4780" s="2"/>
      <c r="Y4780" s="2"/>
      <c r="Z4780" s="2"/>
    </row>
    <row r="4781" ht="10.5" customHeight="1">
      <c r="A4781" s="2"/>
      <c r="B4781" s="2">
        <v>1332916.0</v>
      </c>
      <c r="C4781" s="2" t="s">
        <v>4334</v>
      </c>
      <c r="D4781" s="2">
        <v>8.826836036E9</v>
      </c>
      <c r="E4781" s="2" t="s">
        <v>3953</v>
      </c>
      <c r="F4781" s="2" t="s">
        <v>248</v>
      </c>
      <c r="G4781" s="38">
        <v>41219.708333333336</v>
      </c>
      <c r="H4781" s="100"/>
      <c r="I4781" s="2" t="s">
        <v>4335</v>
      </c>
      <c r="J4781" s="2" t="s">
        <v>241</v>
      </c>
      <c r="K4781" s="2">
        <v>644.0</v>
      </c>
      <c r="L4781" s="101">
        <v>951.7658980334168</v>
      </c>
      <c r="M4781" s="2" t="s">
        <v>372</v>
      </c>
      <c r="N4781" s="2"/>
      <c r="O4781" s="2"/>
      <c r="X4781" s="2"/>
      <c r="Y4781" s="2"/>
      <c r="Z4781" s="2"/>
    </row>
    <row r="4782" ht="10.5" customHeight="1">
      <c r="A4782" s="2"/>
      <c r="B4782" s="2">
        <v>1332190.0</v>
      </c>
      <c r="C4782" s="2" t="s">
        <v>4336</v>
      </c>
      <c r="D4782" s="2">
        <v>7.838352585E9</v>
      </c>
      <c r="E4782" s="2" t="s">
        <v>3953</v>
      </c>
      <c r="F4782" s="2" t="s">
        <v>248</v>
      </c>
      <c r="G4782" s="38">
        <v>41220.604166666664</v>
      </c>
      <c r="H4782" s="100"/>
      <c r="I4782" s="2" t="s">
        <v>4335</v>
      </c>
      <c r="J4782" s="2" t="s">
        <v>241</v>
      </c>
      <c r="K4782" s="2">
        <v>288.0</v>
      </c>
      <c r="L4782" s="101">
        <v>536.4760147601477</v>
      </c>
      <c r="M4782" s="2" t="s">
        <v>311</v>
      </c>
      <c r="N4782" s="2"/>
      <c r="O4782" s="2"/>
      <c r="X4782" s="2"/>
      <c r="Y4782" s="2"/>
      <c r="Z4782" s="2"/>
    </row>
    <row r="4783" ht="10.5" customHeight="1">
      <c r="A4783" s="2"/>
      <c r="B4783" s="2">
        <v>1332740.0</v>
      </c>
      <c r="C4783" s="2" t="s">
        <v>4337</v>
      </c>
      <c r="D4783" s="2">
        <v>9.910898202E9</v>
      </c>
      <c r="E4783" s="2" t="s">
        <v>3953</v>
      </c>
      <c r="F4783" s="2" t="s">
        <v>239</v>
      </c>
      <c r="G4783" s="38">
        <v>41220.739583333336</v>
      </c>
      <c r="H4783" s="100"/>
      <c r="I4783" s="2" t="s">
        <v>4335</v>
      </c>
      <c r="J4783" s="2" t="s">
        <v>241</v>
      </c>
      <c r="K4783" s="2">
        <v>487.0</v>
      </c>
      <c r="L4783" s="101">
        <v>706.4928934981945</v>
      </c>
      <c r="M4783" s="2" t="s">
        <v>372</v>
      </c>
      <c r="N4783" s="2"/>
      <c r="O4783" s="2"/>
      <c r="X4783" s="2"/>
      <c r="Y4783" s="2"/>
      <c r="Z4783" s="2"/>
    </row>
    <row r="4784" ht="10.5" customHeight="1">
      <c r="A4784" s="2"/>
      <c r="B4784" s="2">
        <v>1332018.0</v>
      </c>
      <c r="C4784" s="2" t="s">
        <v>4338</v>
      </c>
      <c r="D4784" s="2">
        <v>9.379404884E9</v>
      </c>
      <c r="E4784" s="2" t="s">
        <v>3953</v>
      </c>
      <c r="F4784" s="2" t="s">
        <v>248</v>
      </c>
      <c r="G4784" s="38">
        <v>41214.125</v>
      </c>
      <c r="H4784" s="100"/>
      <c r="I4784" s="2" t="s">
        <v>4335</v>
      </c>
      <c r="J4784" s="2" t="s">
        <v>241</v>
      </c>
      <c r="K4784" s="2">
        <v>100.0</v>
      </c>
      <c r="L4784" s="101">
        <v>167.64875461254616</v>
      </c>
      <c r="M4784" s="2" t="s">
        <v>311</v>
      </c>
      <c r="N4784" s="2"/>
      <c r="O4784" s="2"/>
      <c r="X4784" s="2"/>
      <c r="Y4784" s="2"/>
      <c r="Z4784" s="2"/>
    </row>
    <row r="4785" ht="10.5" customHeight="1">
      <c r="A4785" s="2"/>
      <c r="B4785" s="2">
        <v>1335552.0</v>
      </c>
      <c r="C4785" s="2" t="s">
        <v>4339</v>
      </c>
      <c r="D4785" s="2">
        <v>9.818878353E9</v>
      </c>
      <c r="E4785" s="2" t="s">
        <v>3953</v>
      </c>
      <c r="F4785" s="2" t="s">
        <v>239</v>
      </c>
      <c r="G4785" s="38">
        <v>41214.15625</v>
      </c>
      <c r="H4785" s="100"/>
      <c r="I4785" s="2" t="s">
        <v>4335</v>
      </c>
      <c r="J4785" s="2" t="s">
        <v>241</v>
      </c>
      <c r="K4785" s="2">
        <v>400.0</v>
      </c>
      <c r="L4785" s="101">
        <v>562.5283038796945</v>
      </c>
      <c r="M4785" s="2" t="s">
        <v>372</v>
      </c>
      <c r="N4785" s="2"/>
      <c r="O4785" s="2"/>
      <c r="X4785" s="2"/>
      <c r="Y4785" s="2"/>
      <c r="Z4785" s="2"/>
    </row>
    <row r="4786" ht="10.5" customHeight="1">
      <c r="A4786" s="2"/>
      <c r="B4786" s="2">
        <v>1332628.0</v>
      </c>
      <c r="C4786" s="2" t="s">
        <v>4340</v>
      </c>
      <c r="D4786" s="2">
        <v>9.999080792E9</v>
      </c>
      <c r="E4786" s="2" t="s">
        <v>3953</v>
      </c>
      <c r="F4786" s="2" t="s">
        <v>239</v>
      </c>
      <c r="G4786" s="38">
        <v>41214.208333333336</v>
      </c>
      <c r="H4786" s="100"/>
      <c r="I4786" s="2" t="s">
        <v>4335</v>
      </c>
      <c r="J4786" s="2" t="s">
        <v>241</v>
      </c>
      <c r="K4786" s="2">
        <v>360.0</v>
      </c>
      <c r="L4786" s="101">
        <v>670.5950184501846</v>
      </c>
      <c r="M4786" s="2" t="s">
        <v>311</v>
      </c>
      <c r="N4786" s="2"/>
      <c r="O4786" s="2"/>
      <c r="X4786" s="2"/>
      <c r="Y4786" s="2"/>
      <c r="Z4786" s="2"/>
    </row>
    <row r="4787" ht="10.5" customHeight="1">
      <c r="A4787" s="2"/>
      <c r="B4787" s="2">
        <v>1335882.0</v>
      </c>
      <c r="C4787" s="2" t="s">
        <v>4341</v>
      </c>
      <c r="D4787" s="2">
        <v>9.999169824E9</v>
      </c>
      <c r="E4787" s="2" t="s">
        <v>3953</v>
      </c>
      <c r="F4787" s="2" t="s">
        <v>239</v>
      </c>
      <c r="G4787" s="38">
        <v>41214.21875</v>
      </c>
      <c r="H4787" s="100"/>
      <c r="I4787" s="2" t="s">
        <v>4335</v>
      </c>
      <c r="J4787" s="2" t="s">
        <v>241</v>
      </c>
      <c r="K4787" s="2">
        <v>269.0</v>
      </c>
      <c r="L4787" s="101">
        <v>394.56961599144444</v>
      </c>
      <c r="M4787" s="2" t="s">
        <v>372</v>
      </c>
      <c r="N4787" s="2"/>
      <c r="O4787" s="2"/>
      <c r="X4787" s="2"/>
      <c r="Y4787" s="2"/>
      <c r="Z4787" s="2"/>
    </row>
    <row r="4788" ht="10.5" customHeight="1">
      <c r="A4788" s="2"/>
      <c r="B4788" s="2">
        <v>1336920.0</v>
      </c>
      <c r="C4788" s="2" t="s">
        <v>4342</v>
      </c>
      <c r="D4788" s="2">
        <v>9.811271884E9</v>
      </c>
      <c r="E4788" s="2" t="s">
        <v>3953</v>
      </c>
      <c r="F4788" s="2" t="s">
        <v>239</v>
      </c>
      <c r="G4788" s="38">
        <v>41214.822916666664</v>
      </c>
      <c r="H4788" s="100"/>
      <c r="I4788" s="2" t="s">
        <v>4335</v>
      </c>
      <c r="J4788" s="2" t="s">
        <v>241</v>
      </c>
      <c r="K4788" s="2">
        <v>432.0</v>
      </c>
      <c r="L4788" s="101">
        <v>804.7140221402216</v>
      </c>
      <c r="M4788" s="2" t="s">
        <v>311</v>
      </c>
      <c r="N4788" s="2"/>
      <c r="O4788" s="2"/>
      <c r="X4788" s="2"/>
      <c r="Y4788" s="2"/>
      <c r="Z4788" s="2"/>
    </row>
    <row r="4789" ht="10.5" customHeight="1">
      <c r="A4789" s="2"/>
      <c r="B4789" s="2">
        <v>1338534.0</v>
      </c>
      <c r="C4789" s="2" t="s">
        <v>4343</v>
      </c>
      <c r="D4789" s="2">
        <v>7.503011207E9</v>
      </c>
      <c r="E4789" s="2" t="s">
        <v>3953</v>
      </c>
      <c r="F4789" s="2" t="s">
        <v>239</v>
      </c>
      <c r="G4789" s="38">
        <v>41214.916666666664</v>
      </c>
      <c r="H4789" s="100"/>
      <c r="I4789" s="2" t="s">
        <v>4335</v>
      </c>
      <c r="J4789" s="2" t="s">
        <v>241</v>
      </c>
      <c r="K4789" s="2">
        <v>391.2</v>
      </c>
      <c r="L4789" s="101">
        <v>570.5263366362777</v>
      </c>
      <c r="M4789" s="2" t="s">
        <v>372</v>
      </c>
      <c r="N4789" s="2"/>
      <c r="O4789" s="2"/>
      <c r="X4789" s="2"/>
      <c r="Y4789" s="2"/>
      <c r="Z4789" s="2"/>
    </row>
    <row r="4790" ht="10.5" customHeight="1">
      <c r="A4790" s="2"/>
      <c r="B4790" s="2">
        <v>1333404.0</v>
      </c>
      <c r="C4790" s="2" t="s">
        <v>4344</v>
      </c>
      <c r="D4790" s="2">
        <v>8.802364064E9</v>
      </c>
      <c r="E4790" s="2" t="s">
        <v>3953</v>
      </c>
      <c r="F4790" s="2" t="s">
        <v>333</v>
      </c>
      <c r="G4790" s="38">
        <v>41214.947916666664</v>
      </c>
      <c r="H4790" s="100"/>
      <c r="I4790" s="2" t="s">
        <v>4335</v>
      </c>
      <c r="J4790" s="2" t="s">
        <v>241</v>
      </c>
      <c r="K4790" s="2">
        <v>378.8</v>
      </c>
      <c r="L4790" s="101">
        <v>447.8898343686667</v>
      </c>
      <c r="M4790" s="2" t="s">
        <v>372</v>
      </c>
      <c r="N4790" s="2"/>
      <c r="O4790" s="2"/>
      <c r="X4790" s="2"/>
      <c r="Y4790" s="2"/>
      <c r="Z4790" s="2"/>
    </row>
    <row r="4791" ht="10.5" customHeight="1">
      <c r="A4791" s="2"/>
      <c r="B4791" s="2">
        <v>1340052.0</v>
      </c>
      <c r="C4791" s="2" t="s">
        <v>4148</v>
      </c>
      <c r="D4791" s="2">
        <v>9.717114446E9</v>
      </c>
      <c r="E4791" s="2" t="s">
        <v>3953</v>
      </c>
      <c r="F4791" s="2" t="s">
        <v>239</v>
      </c>
      <c r="G4791" s="38">
        <v>41215.145833333336</v>
      </c>
      <c r="H4791" s="100"/>
      <c r="I4791" s="2" t="s">
        <v>4335</v>
      </c>
      <c r="J4791" s="2" t="s">
        <v>241</v>
      </c>
      <c r="K4791" s="2">
        <v>235.0</v>
      </c>
      <c r="L4791" s="101">
        <v>349.24743037080555</v>
      </c>
      <c r="M4791" s="2" t="s">
        <v>372</v>
      </c>
      <c r="N4791" s="2"/>
      <c r="O4791" s="2"/>
      <c r="X4791" s="2"/>
      <c r="Y4791" s="2"/>
      <c r="Z4791" s="2"/>
    </row>
    <row r="4792" ht="10.5" customHeight="1">
      <c r="A4792" s="2"/>
      <c r="B4792" s="2">
        <v>1340186.0</v>
      </c>
      <c r="C4792" s="2" t="s">
        <v>4345</v>
      </c>
      <c r="D4792" s="2">
        <v>9.953815344E9</v>
      </c>
      <c r="E4792" s="2" t="s">
        <v>3953</v>
      </c>
      <c r="F4792" s="2" t="s">
        <v>239</v>
      </c>
      <c r="G4792" s="38">
        <v>41215.854166666664</v>
      </c>
      <c r="H4792" s="100"/>
      <c r="I4792" s="2" t="s">
        <v>4335</v>
      </c>
      <c r="J4792" s="2" t="s">
        <v>241</v>
      </c>
      <c r="K4792" s="2">
        <v>278.0</v>
      </c>
      <c r="L4792" s="101">
        <v>407.89967058574996</v>
      </c>
      <c r="M4792" s="2" t="s">
        <v>372</v>
      </c>
      <c r="N4792" s="2"/>
      <c r="O4792" s="2"/>
      <c r="X4792" s="2"/>
      <c r="Y4792" s="2"/>
      <c r="Z4792" s="2"/>
    </row>
    <row r="4793" ht="10.5" customHeight="1">
      <c r="A4793" s="2"/>
      <c r="B4793" s="2">
        <v>1340336.0</v>
      </c>
      <c r="C4793" s="2" t="s">
        <v>4346</v>
      </c>
      <c r="D4793" s="2">
        <v>9.885285423E9</v>
      </c>
      <c r="E4793" s="2" t="s">
        <v>3953</v>
      </c>
      <c r="F4793" s="2" t="s">
        <v>239</v>
      </c>
      <c r="G4793" s="38">
        <v>41215.958333333336</v>
      </c>
      <c r="H4793" s="100"/>
      <c r="I4793" s="2" t="s">
        <v>4335</v>
      </c>
      <c r="J4793" s="2" t="s">
        <v>241</v>
      </c>
      <c r="K4793" s="2">
        <v>472.0</v>
      </c>
      <c r="L4793" s="101">
        <v>653.1726751209721</v>
      </c>
      <c r="M4793" s="2" t="s">
        <v>372</v>
      </c>
      <c r="N4793" s="2"/>
      <c r="O4793" s="2"/>
      <c r="X4793" s="2"/>
      <c r="Y4793" s="2"/>
      <c r="Z4793" s="2"/>
    </row>
    <row r="4794" ht="10.5" customHeight="1">
      <c r="A4794" s="2"/>
      <c r="B4794" s="2">
        <v>1341074.0</v>
      </c>
      <c r="C4794" s="2" t="s">
        <v>4347</v>
      </c>
      <c r="D4794" s="2">
        <v>9.990115176E9</v>
      </c>
      <c r="E4794" s="2" t="s">
        <v>3953</v>
      </c>
      <c r="F4794" s="2" t="s">
        <v>239</v>
      </c>
      <c r="G4794" s="38">
        <v>41216.041666666664</v>
      </c>
      <c r="H4794" s="100"/>
      <c r="I4794" s="2" t="s">
        <v>4335</v>
      </c>
      <c r="J4794" s="2" t="s">
        <v>241</v>
      </c>
      <c r="K4794" s="2">
        <v>320.0</v>
      </c>
      <c r="L4794" s="101">
        <v>566.652790590406</v>
      </c>
      <c r="M4794" s="2" t="s">
        <v>311</v>
      </c>
      <c r="N4794" s="2"/>
      <c r="O4794" s="2"/>
      <c r="X4794" s="2"/>
      <c r="Y4794" s="2"/>
      <c r="Z4794" s="2"/>
    </row>
    <row r="4795" ht="10.5" customHeight="1">
      <c r="A4795" s="2"/>
      <c r="B4795" s="2">
        <v>1342896.0</v>
      </c>
      <c r="C4795" s="2" t="s">
        <v>4348</v>
      </c>
      <c r="D4795" s="2">
        <v>9.818671444E9</v>
      </c>
      <c r="E4795" s="2" t="s">
        <v>3953</v>
      </c>
      <c r="F4795" s="2" t="s">
        <v>248</v>
      </c>
      <c r="G4795" s="38">
        <v>41216.239583333336</v>
      </c>
      <c r="H4795" s="100"/>
      <c r="I4795" s="2" t="s">
        <v>4335</v>
      </c>
      <c r="J4795" s="2" t="s">
        <v>241</v>
      </c>
      <c r="K4795" s="2">
        <v>166.0</v>
      </c>
      <c r="L4795" s="101">
        <v>239.94098269749998</v>
      </c>
      <c r="M4795" s="2" t="s">
        <v>372</v>
      </c>
      <c r="N4795" s="2"/>
      <c r="O4795" s="2"/>
      <c r="X4795" s="2"/>
      <c r="Y4795" s="2"/>
      <c r="Z4795" s="2"/>
    </row>
    <row r="4796" ht="10.5" customHeight="1">
      <c r="A4796" s="2"/>
      <c r="B4796" s="2">
        <v>1343270.0</v>
      </c>
      <c r="C4796" s="2" t="s">
        <v>4349</v>
      </c>
      <c r="D4796" s="2">
        <v>9.582169659E9</v>
      </c>
      <c r="E4796" s="2" t="s">
        <v>3953</v>
      </c>
      <c r="F4796" s="2" t="s">
        <v>283</v>
      </c>
      <c r="G4796" s="38">
        <v>41216.3125</v>
      </c>
      <c r="H4796" s="100"/>
      <c r="I4796" s="2" t="s">
        <v>4335</v>
      </c>
      <c r="J4796" s="2" t="s">
        <v>241</v>
      </c>
      <c r="K4796" s="2">
        <v>176.0</v>
      </c>
      <c r="L4796" s="101">
        <v>258.60305912952776</v>
      </c>
      <c r="M4796" s="2" t="s">
        <v>372</v>
      </c>
      <c r="N4796" s="2"/>
      <c r="O4796" s="2"/>
      <c r="X4796" s="2"/>
      <c r="Y4796" s="2"/>
      <c r="Z4796" s="2"/>
    </row>
    <row r="4797" ht="10.5" customHeight="1">
      <c r="A4797" s="2"/>
      <c r="B4797" s="2">
        <v>1342464.0</v>
      </c>
      <c r="C4797" s="2" t="s">
        <v>4350</v>
      </c>
      <c r="D4797" s="2">
        <v>9.911687717E9</v>
      </c>
      <c r="E4797" s="2" t="s">
        <v>3953</v>
      </c>
      <c r="F4797" s="2" t="s">
        <v>239</v>
      </c>
      <c r="G4797" s="38">
        <v>41216.854166666664</v>
      </c>
      <c r="H4797" s="100"/>
      <c r="I4797" s="2" t="s">
        <v>4335</v>
      </c>
      <c r="J4797" s="2" t="s">
        <v>241</v>
      </c>
      <c r="K4797" s="2">
        <v>319.0</v>
      </c>
      <c r="L4797" s="101">
        <v>590.1236162361625</v>
      </c>
      <c r="M4797" s="2" t="s">
        <v>311</v>
      </c>
      <c r="N4797" s="2"/>
      <c r="O4797" s="2"/>
      <c r="X4797" s="2"/>
      <c r="Y4797" s="2"/>
      <c r="Z4797" s="2"/>
    </row>
    <row r="4798" ht="10.5" customHeight="1">
      <c r="A4798" s="2"/>
      <c r="B4798" s="2">
        <v>1343524.0</v>
      </c>
      <c r="C4798" s="2" t="s">
        <v>605</v>
      </c>
      <c r="D4798" s="2">
        <v>9.820151192E9</v>
      </c>
      <c r="E4798" s="2" t="s">
        <v>3953</v>
      </c>
      <c r="F4798" s="2" t="s">
        <v>239</v>
      </c>
      <c r="G4798" s="38">
        <v>41216.895833333336</v>
      </c>
      <c r="H4798" s="100"/>
      <c r="I4798" s="2" t="s">
        <v>4335</v>
      </c>
      <c r="J4798" s="2" t="s">
        <v>241</v>
      </c>
      <c r="K4798" s="2">
        <v>892.0</v>
      </c>
      <c r="L4798" s="101">
        <v>1306.3453502419443</v>
      </c>
      <c r="M4798" s="2" t="s">
        <v>372</v>
      </c>
      <c r="N4798" s="2"/>
      <c r="O4798" s="2"/>
      <c r="X4798" s="2"/>
      <c r="Y4798" s="2"/>
      <c r="Z4798" s="2"/>
    </row>
    <row r="4799" ht="10.5" customHeight="1">
      <c r="A4799" s="2"/>
      <c r="B4799" s="2">
        <v>1342898.0</v>
      </c>
      <c r="C4799" s="2" t="s">
        <v>4251</v>
      </c>
      <c r="D4799" s="2">
        <v>9.818300199E9</v>
      </c>
      <c r="E4799" s="2" t="s">
        <v>3953</v>
      </c>
      <c r="F4799" s="2" t="s">
        <v>239</v>
      </c>
      <c r="G4799" s="38">
        <v>41216.96875</v>
      </c>
      <c r="H4799" s="100"/>
      <c r="I4799" s="2" t="s">
        <v>4335</v>
      </c>
      <c r="J4799" s="2" t="s">
        <v>241</v>
      </c>
      <c r="K4799" s="2">
        <v>247.0</v>
      </c>
      <c r="L4799" s="101">
        <v>456.00461254612554</v>
      </c>
      <c r="M4799" s="2" t="s">
        <v>311</v>
      </c>
      <c r="N4799" s="2"/>
      <c r="O4799" s="2"/>
      <c r="X4799" s="2"/>
      <c r="Y4799" s="2"/>
      <c r="Z4799" s="2"/>
    </row>
    <row r="4800" ht="10.5" customHeight="1">
      <c r="A4800" s="2"/>
      <c r="B4800" s="2">
        <v>1342354.0</v>
      </c>
      <c r="C4800" s="2" t="s">
        <v>4351</v>
      </c>
      <c r="D4800" s="2">
        <v>9.971851989E9</v>
      </c>
      <c r="E4800" s="2" t="s">
        <v>3953</v>
      </c>
      <c r="F4800" s="2" t="s">
        <v>239</v>
      </c>
      <c r="G4800" s="38">
        <v>41216.96875</v>
      </c>
      <c r="H4800" s="100"/>
      <c r="I4800" s="2" t="s">
        <v>4335</v>
      </c>
      <c r="J4800" s="2" t="s">
        <v>241</v>
      </c>
      <c r="K4800" s="2">
        <v>507.0</v>
      </c>
      <c r="L4800" s="101">
        <v>746.4830572811111</v>
      </c>
      <c r="M4800" s="2" t="s">
        <v>372</v>
      </c>
      <c r="N4800" s="2"/>
      <c r="O4800" s="2"/>
      <c r="X4800" s="2"/>
      <c r="Y4800" s="2"/>
      <c r="Z4800" s="2"/>
    </row>
    <row r="4801" ht="10.5" customHeight="1">
      <c r="A4801" s="2"/>
      <c r="B4801" s="2">
        <v>1342620.0</v>
      </c>
      <c r="C4801" s="2" t="s">
        <v>4352</v>
      </c>
      <c r="D4801" s="2">
        <v>9.619705767E9</v>
      </c>
      <c r="E4801" s="2" t="s">
        <v>3953</v>
      </c>
      <c r="F4801" s="2" t="s">
        <v>239</v>
      </c>
      <c r="G4801" s="38">
        <v>41217.072916666664</v>
      </c>
      <c r="H4801" s="100"/>
      <c r="I4801" s="2" t="s">
        <v>4335</v>
      </c>
      <c r="J4801" s="2" t="s">
        <v>241</v>
      </c>
      <c r="K4801" s="2">
        <v>175.0</v>
      </c>
      <c r="L4801" s="101">
        <v>321.88560885608865</v>
      </c>
      <c r="M4801" s="2" t="s">
        <v>311</v>
      </c>
      <c r="N4801" s="2"/>
      <c r="O4801" s="2"/>
      <c r="X4801" s="2"/>
      <c r="Y4801" s="2"/>
      <c r="Z4801" s="2"/>
    </row>
    <row r="4802" ht="10.5" customHeight="1">
      <c r="A4802" s="2"/>
      <c r="B4802" s="2">
        <v>1341152.0</v>
      </c>
      <c r="C4802" s="2" t="s">
        <v>4353</v>
      </c>
      <c r="D4802" s="2">
        <v>9.999652552E9</v>
      </c>
      <c r="E4802" s="2" t="s">
        <v>3953</v>
      </c>
      <c r="F4802" s="2" t="s">
        <v>248</v>
      </c>
      <c r="G4802" s="38">
        <v>41217.166666666664</v>
      </c>
      <c r="H4802" s="100"/>
      <c r="I4802" s="2" t="s">
        <v>4335</v>
      </c>
      <c r="J4802" s="2" t="s">
        <v>241</v>
      </c>
      <c r="K4802" s="2">
        <v>369.0</v>
      </c>
      <c r="L4802" s="101">
        <v>657.183118081181</v>
      </c>
      <c r="M4802" s="2" t="s">
        <v>311</v>
      </c>
      <c r="N4802" s="2"/>
      <c r="O4802" s="2"/>
      <c r="X4802" s="2"/>
      <c r="Y4802" s="2"/>
      <c r="Z4802" s="2"/>
    </row>
    <row r="4803" ht="10.5" customHeight="1">
      <c r="A4803" s="2"/>
      <c r="B4803" s="2">
        <v>1344210.0</v>
      </c>
      <c r="C4803" s="2" t="s">
        <v>4251</v>
      </c>
      <c r="D4803" s="2">
        <v>9.818300199E9</v>
      </c>
      <c r="E4803" s="2" t="s">
        <v>3953</v>
      </c>
      <c r="F4803" s="2" t="s">
        <v>239</v>
      </c>
      <c r="G4803" s="38">
        <v>41217.21875</v>
      </c>
      <c r="H4803" s="100"/>
      <c r="I4803" s="2" t="s">
        <v>4335</v>
      </c>
      <c r="J4803" s="2" t="s">
        <v>241</v>
      </c>
      <c r="K4803" s="2">
        <v>347.0</v>
      </c>
      <c r="L4803" s="101">
        <v>627.0063422509226</v>
      </c>
      <c r="M4803" s="2" t="s">
        <v>311</v>
      </c>
      <c r="N4803" s="2"/>
      <c r="O4803" s="2"/>
      <c r="X4803" s="2"/>
      <c r="Y4803" s="2"/>
      <c r="Z4803" s="2"/>
    </row>
    <row r="4804" ht="10.5" customHeight="1">
      <c r="A4804" s="2"/>
      <c r="B4804" s="2">
        <v>1347094.0</v>
      </c>
      <c r="C4804" s="2" t="s">
        <v>4354</v>
      </c>
      <c r="D4804" s="2">
        <v>9.867330463E9</v>
      </c>
      <c r="E4804" s="2" t="s">
        <v>3953</v>
      </c>
      <c r="F4804" s="2" t="s">
        <v>283</v>
      </c>
      <c r="G4804" s="38">
        <v>41217.229166666664</v>
      </c>
      <c r="H4804" s="100"/>
      <c r="I4804" s="2" t="s">
        <v>4335</v>
      </c>
      <c r="J4804" s="2" t="s">
        <v>241</v>
      </c>
      <c r="K4804" s="2">
        <v>235.0</v>
      </c>
      <c r="L4804" s="101">
        <v>439.23973708487097</v>
      </c>
      <c r="M4804" s="2" t="s">
        <v>311</v>
      </c>
      <c r="N4804" s="2"/>
      <c r="O4804" s="2"/>
      <c r="X4804" s="2"/>
      <c r="Y4804" s="2"/>
      <c r="Z4804" s="2"/>
    </row>
    <row r="4805" ht="10.5" customHeight="1">
      <c r="A4805" s="2"/>
      <c r="B4805" s="2">
        <v>1344690.0</v>
      </c>
      <c r="C4805" s="2" t="s">
        <v>4355</v>
      </c>
      <c r="D4805" s="2">
        <v>9.717084826E9</v>
      </c>
      <c r="E4805" s="2" t="s">
        <v>3953</v>
      </c>
      <c r="F4805" s="2" t="s">
        <v>239</v>
      </c>
      <c r="G4805" s="38">
        <v>41217.291666666664</v>
      </c>
      <c r="H4805" s="100"/>
      <c r="I4805" s="2" t="s">
        <v>4335</v>
      </c>
      <c r="J4805" s="2" t="s">
        <v>241</v>
      </c>
      <c r="K4805" s="2">
        <v>538.0</v>
      </c>
      <c r="L4805" s="101">
        <v>1002.539552583026</v>
      </c>
      <c r="M4805" s="2" t="s">
        <v>311</v>
      </c>
      <c r="N4805" s="2"/>
      <c r="O4805" s="2"/>
      <c r="X4805" s="2"/>
      <c r="Y4805" s="2"/>
      <c r="Z4805" s="2"/>
    </row>
    <row r="4806" ht="10.5" customHeight="1">
      <c r="A4806" s="2"/>
      <c r="B4806" s="2">
        <v>1346562.0</v>
      </c>
      <c r="C4806" s="2" t="s">
        <v>4356</v>
      </c>
      <c r="D4806" s="2">
        <v>9.97209872E9</v>
      </c>
      <c r="E4806" s="2" t="s">
        <v>3953</v>
      </c>
      <c r="F4806" s="2" t="s">
        <v>239</v>
      </c>
      <c r="G4806" s="38">
        <v>41217.875</v>
      </c>
      <c r="H4806" s="100"/>
      <c r="I4806" s="2" t="s">
        <v>4335</v>
      </c>
      <c r="J4806" s="2" t="s">
        <v>241</v>
      </c>
      <c r="K4806" s="2">
        <v>129.0</v>
      </c>
      <c r="L4806" s="101">
        <v>241.4142066420665</v>
      </c>
      <c r="M4806" s="2" t="s">
        <v>311</v>
      </c>
      <c r="N4806" s="2"/>
      <c r="O4806" s="2"/>
      <c r="X4806" s="2"/>
      <c r="Y4806" s="2"/>
      <c r="Z4806" s="2"/>
    </row>
    <row r="4807" ht="10.5" customHeight="1">
      <c r="A4807" s="2"/>
      <c r="B4807" s="2">
        <v>1346266.0</v>
      </c>
      <c r="C4807" s="2" t="s">
        <v>4357</v>
      </c>
      <c r="D4807" s="2">
        <v>9.811122852E9</v>
      </c>
      <c r="E4807" s="2" t="s">
        <v>3953</v>
      </c>
      <c r="F4807" s="2" t="s">
        <v>239</v>
      </c>
      <c r="G4807" s="38">
        <v>41218.0</v>
      </c>
      <c r="H4807" s="100"/>
      <c r="I4807" s="2" t="s">
        <v>4335</v>
      </c>
      <c r="J4807" s="2" t="s">
        <v>241</v>
      </c>
      <c r="K4807" s="2">
        <v>589.0</v>
      </c>
      <c r="L4807" s="101">
        <v>863.7875377109999</v>
      </c>
      <c r="M4807" s="2" t="s">
        <v>372</v>
      </c>
      <c r="N4807" s="2"/>
      <c r="O4807" s="2"/>
      <c r="X4807" s="2"/>
      <c r="Y4807" s="2"/>
      <c r="Z4807" s="2"/>
    </row>
    <row r="4808" ht="10.5" customHeight="1">
      <c r="A4808" s="2"/>
      <c r="B4808" s="2">
        <v>1350898.0</v>
      </c>
      <c r="C4808" s="2" t="s">
        <v>4358</v>
      </c>
      <c r="D4808" s="2">
        <v>9.811841721E9</v>
      </c>
      <c r="E4808" s="2" t="s">
        <v>3953</v>
      </c>
      <c r="F4808" s="2" t="s">
        <v>239</v>
      </c>
      <c r="G4808" s="38">
        <v>41218.208333333336</v>
      </c>
      <c r="H4808" s="100"/>
      <c r="I4808" s="2" t="s">
        <v>4335</v>
      </c>
      <c r="J4808" s="2" t="s">
        <v>241</v>
      </c>
      <c r="K4808" s="2">
        <v>215.0</v>
      </c>
      <c r="L4808" s="101">
        <v>317.2552993444722</v>
      </c>
      <c r="M4808" s="2" t="s">
        <v>372</v>
      </c>
      <c r="N4808" s="2"/>
      <c r="O4808" s="2"/>
      <c r="X4808" s="2"/>
      <c r="Y4808" s="2"/>
      <c r="Z4808" s="2"/>
    </row>
    <row r="4809" ht="10.5" customHeight="1">
      <c r="A4809" s="2"/>
      <c r="B4809" s="2">
        <v>1350042.0</v>
      </c>
      <c r="C4809" s="2" t="s">
        <v>4359</v>
      </c>
      <c r="D4809" s="2">
        <v>8.285551682E9</v>
      </c>
      <c r="E4809" s="2" t="s">
        <v>3953</v>
      </c>
      <c r="F4809" s="2" t="s">
        <v>239</v>
      </c>
      <c r="G4809" s="38">
        <v>41218.25</v>
      </c>
      <c r="H4809" s="100"/>
      <c r="I4809" s="2" t="s">
        <v>4335</v>
      </c>
      <c r="J4809" s="2" t="s">
        <v>241</v>
      </c>
      <c r="K4809" s="2">
        <v>270.0</v>
      </c>
      <c r="L4809" s="101">
        <v>502.9462638376385</v>
      </c>
      <c r="M4809" s="2" t="s">
        <v>311</v>
      </c>
      <c r="N4809" s="2"/>
      <c r="O4809" s="2"/>
      <c r="X4809" s="2"/>
      <c r="Y4809" s="2"/>
      <c r="Z4809" s="2"/>
    </row>
    <row r="4810" ht="10.5" customHeight="1">
      <c r="A4810" s="2"/>
      <c r="B4810" s="2">
        <v>1350104.0</v>
      </c>
      <c r="C4810" s="2" t="s">
        <v>4360</v>
      </c>
      <c r="D4810" s="2">
        <v>9.910143924E9</v>
      </c>
      <c r="E4810" s="2" t="s">
        <v>3953</v>
      </c>
      <c r="F4810" s="2" t="s">
        <v>239</v>
      </c>
      <c r="G4810" s="38">
        <v>41218.260416666664</v>
      </c>
      <c r="H4810" s="100"/>
      <c r="I4810" s="2" t="s">
        <v>4335</v>
      </c>
      <c r="J4810" s="2" t="s">
        <v>241</v>
      </c>
      <c r="K4810" s="2">
        <v>254.0</v>
      </c>
      <c r="L4810" s="101">
        <v>373.24152864055554</v>
      </c>
      <c r="M4810" s="2" t="s">
        <v>372</v>
      </c>
      <c r="N4810" s="2"/>
      <c r="O4810" s="2"/>
      <c r="X4810" s="2"/>
      <c r="Y4810" s="2"/>
      <c r="Z4810" s="2"/>
    </row>
    <row r="4811" ht="10.5" customHeight="1">
      <c r="A4811" s="2"/>
      <c r="B4811" s="2">
        <v>1350766.0</v>
      </c>
      <c r="C4811" s="2" t="s">
        <v>4361</v>
      </c>
      <c r="D4811" s="2">
        <v>9.870987996E9</v>
      </c>
      <c r="E4811" s="2" t="s">
        <v>3953</v>
      </c>
      <c r="F4811" s="2" t="s">
        <v>248</v>
      </c>
      <c r="G4811" s="38">
        <v>41219.166666666664</v>
      </c>
      <c r="H4811" s="100"/>
      <c r="I4811" s="2" t="s">
        <v>4335</v>
      </c>
      <c r="J4811" s="2" t="s">
        <v>241</v>
      </c>
      <c r="K4811" s="2">
        <v>368.0</v>
      </c>
      <c r="L4811" s="101">
        <v>506.54207458361105</v>
      </c>
      <c r="M4811" s="2" t="s">
        <v>372</v>
      </c>
      <c r="N4811" s="2"/>
      <c r="O4811" s="2"/>
      <c r="X4811" s="2"/>
      <c r="Y4811" s="2"/>
      <c r="Z4811" s="2"/>
    </row>
    <row r="4812" ht="10.5" customHeight="1">
      <c r="A4812" s="2"/>
      <c r="B4812" s="2">
        <v>1353430.0</v>
      </c>
      <c r="C4812" s="2" t="s">
        <v>4246</v>
      </c>
      <c r="D4812" s="2">
        <v>9.958444655E9</v>
      </c>
      <c r="E4812" s="2" t="s">
        <v>3953</v>
      </c>
      <c r="F4812" s="2" t="s">
        <v>239</v>
      </c>
      <c r="G4812" s="38">
        <v>41219.208333333336</v>
      </c>
      <c r="H4812" s="100"/>
      <c r="I4812" s="2" t="s">
        <v>4335</v>
      </c>
      <c r="J4812" s="2" t="s">
        <v>241</v>
      </c>
      <c r="K4812" s="2">
        <v>342.0</v>
      </c>
      <c r="L4812" s="101">
        <v>637.0652675276755</v>
      </c>
      <c r="M4812" s="2" t="s">
        <v>311</v>
      </c>
      <c r="N4812" s="2"/>
      <c r="O4812" s="2"/>
      <c r="X4812" s="2"/>
      <c r="Y4812" s="2"/>
      <c r="Z4812" s="2"/>
    </row>
    <row r="4813" ht="10.5" customHeight="1">
      <c r="A4813" s="2"/>
      <c r="B4813" s="2">
        <v>1353772.0</v>
      </c>
      <c r="C4813" s="2" t="s">
        <v>4148</v>
      </c>
      <c r="D4813" s="2">
        <v>9.717114446E9</v>
      </c>
      <c r="E4813" s="2" t="s">
        <v>3953</v>
      </c>
      <c r="F4813" s="2" t="s">
        <v>239</v>
      </c>
      <c r="G4813" s="38">
        <v>41219.25</v>
      </c>
      <c r="H4813" s="100"/>
      <c r="I4813" s="2" t="s">
        <v>4335</v>
      </c>
      <c r="J4813" s="2" t="s">
        <v>241</v>
      </c>
      <c r="K4813" s="2">
        <v>222.0</v>
      </c>
      <c r="L4813" s="101">
        <v>327.91934301991665</v>
      </c>
      <c r="M4813" s="2" t="s">
        <v>372</v>
      </c>
      <c r="N4813" s="2"/>
      <c r="O4813" s="2"/>
      <c r="X4813" s="2"/>
      <c r="Y4813" s="2"/>
      <c r="Z4813" s="2"/>
    </row>
    <row r="4814" ht="10.5" customHeight="1">
      <c r="A4814" s="2"/>
      <c r="B4814" s="2">
        <v>1352774.0</v>
      </c>
      <c r="C4814" s="2" t="s">
        <v>4362</v>
      </c>
      <c r="D4814" s="2">
        <v>9.971655788E9</v>
      </c>
      <c r="E4814" s="2" t="s">
        <v>3953</v>
      </c>
      <c r="F4814" s="2" t="s">
        <v>333</v>
      </c>
      <c r="G4814" s="38">
        <v>41219.3125</v>
      </c>
      <c r="H4814" s="100"/>
      <c r="I4814" s="2" t="s">
        <v>4335</v>
      </c>
      <c r="J4814" s="2" t="s">
        <v>241</v>
      </c>
      <c r="K4814" s="2">
        <v>400.0</v>
      </c>
      <c r="L4814" s="101">
        <v>479.88196539499995</v>
      </c>
      <c r="M4814" s="2" t="s">
        <v>372</v>
      </c>
      <c r="N4814" s="2"/>
      <c r="O4814" s="2"/>
      <c r="X4814" s="2"/>
      <c r="Y4814" s="2"/>
      <c r="Z4814" s="2"/>
    </row>
    <row r="4815" ht="10.5" customHeight="1">
      <c r="A4815" s="2"/>
      <c r="B4815" s="2">
        <v>1351806.0</v>
      </c>
      <c r="C4815" s="2" t="s">
        <v>4363</v>
      </c>
      <c r="D4815" s="2">
        <v>9.899456401E9</v>
      </c>
      <c r="E4815" s="2" t="s">
        <v>3953</v>
      </c>
      <c r="F4815" s="2" t="s">
        <v>248</v>
      </c>
      <c r="G4815" s="38">
        <v>41219.895833333336</v>
      </c>
      <c r="H4815" s="100"/>
      <c r="I4815" s="2" t="s">
        <v>4335</v>
      </c>
      <c r="J4815" s="2" t="s">
        <v>241</v>
      </c>
      <c r="K4815" s="2">
        <v>294.0</v>
      </c>
      <c r="L4815" s="101">
        <v>469.41651291512926</v>
      </c>
      <c r="M4815" s="2" t="s">
        <v>311</v>
      </c>
      <c r="N4815" s="2"/>
      <c r="O4815" s="2"/>
      <c r="X4815" s="2"/>
      <c r="Y4815" s="2"/>
      <c r="Z4815" s="2"/>
    </row>
    <row r="4816" ht="10.5" customHeight="1">
      <c r="A4816" s="2"/>
      <c r="B4816" s="2">
        <v>1353414.0</v>
      </c>
      <c r="C4816" s="2" t="s">
        <v>4364</v>
      </c>
      <c r="D4816" s="2">
        <v>9.717200419E9</v>
      </c>
      <c r="E4816" s="2" t="s">
        <v>3953</v>
      </c>
      <c r="F4816" s="2" t="s">
        <v>239</v>
      </c>
      <c r="G4816" s="38">
        <v>41220.0625</v>
      </c>
      <c r="H4816" s="100"/>
      <c r="I4816" s="2" t="s">
        <v>4335</v>
      </c>
      <c r="J4816" s="2" t="s">
        <v>241</v>
      </c>
      <c r="K4816" s="2">
        <v>168.0</v>
      </c>
      <c r="L4816" s="101">
        <v>258.1790821033211</v>
      </c>
      <c r="M4816" s="2" t="s">
        <v>311</v>
      </c>
      <c r="N4816" s="2"/>
      <c r="O4816" s="2"/>
      <c r="X4816" s="2"/>
      <c r="Y4816" s="2"/>
      <c r="Z4816" s="2"/>
    </row>
    <row r="4817" ht="10.5" customHeight="1">
      <c r="A4817" s="2"/>
      <c r="B4817" s="2">
        <v>1353684.0</v>
      </c>
      <c r="C4817" s="2" t="s">
        <v>4365</v>
      </c>
      <c r="D4817" s="2">
        <v>9.878997121E9</v>
      </c>
      <c r="E4817" s="2" t="s">
        <v>3953</v>
      </c>
      <c r="F4817" s="2" t="s">
        <v>239</v>
      </c>
      <c r="G4817" s="38">
        <v>41220.1875</v>
      </c>
      <c r="H4817" s="100"/>
      <c r="I4817" s="2" t="s">
        <v>4335</v>
      </c>
      <c r="J4817" s="2" t="s">
        <v>241</v>
      </c>
      <c r="K4817" s="2">
        <v>702.0</v>
      </c>
      <c r="L4817" s="101">
        <v>863.7875377109999</v>
      </c>
      <c r="M4817" s="2" t="s">
        <v>372</v>
      </c>
      <c r="N4817" s="2"/>
      <c r="O4817" s="2"/>
      <c r="X4817" s="2"/>
      <c r="Y4817" s="2"/>
      <c r="Z4817" s="2"/>
    </row>
    <row r="4818" ht="10.5" customHeight="1">
      <c r="A4818" s="2"/>
      <c r="B4818" s="2">
        <v>1356912.0</v>
      </c>
      <c r="C4818" s="2" t="s">
        <v>2274</v>
      </c>
      <c r="D4818" s="2">
        <v>8.095683093E9</v>
      </c>
      <c r="E4818" s="2" t="s">
        <v>3953</v>
      </c>
      <c r="F4818" s="2" t="s">
        <v>239</v>
      </c>
      <c r="G4818" s="38">
        <v>41220.208333333336</v>
      </c>
      <c r="H4818" s="100"/>
      <c r="I4818" s="2" t="s">
        <v>4335</v>
      </c>
      <c r="J4818" s="2" t="s">
        <v>241</v>
      </c>
      <c r="K4818" s="2">
        <v>147.0</v>
      </c>
      <c r="L4818" s="101">
        <v>234.70825645756463</v>
      </c>
      <c r="M4818" s="2" t="s">
        <v>311</v>
      </c>
      <c r="N4818" s="2"/>
      <c r="O4818" s="2"/>
      <c r="X4818" s="2"/>
      <c r="Y4818" s="2"/>
      <c r="Z4818" s="2"/>
    </row>
    <row r="4819" ht="10.5" customHeight="1">
      <c r="A4819" s="2"/>
      <c r="B4819" s="2">
        <v>1357504.0</v>
      </c>
      <c r="C4819" s="2" t="s">
        <v>4366</v>
      </c>
      <c r="D4819" s="2">
        <v>9.810175951E9</v>
      </c>
      <c r="E4819" s="2" t="s">
        <v>3953</v>
      </c>
      <c r="F4819" s="2" t="s">
        <v>283</v>
      </c>
      <c r="G4819" s="38">
        <v>41220.239583333336</v>
      </c>
      <c r="H4819" s="100"/>
      <c r="I4819" s="2" t="s">
        <v>4335</v>
      </c>
      <c r="J4819" s="2" t="s">
        <v>241</v>
      </c>
      <c r="K4819" s="2">
        <v>453.0</v>
      </c>
      <c r="L4819" s="101">
        <v>575.858358474</v>
      </c>
      <c r="M4819" s="2" t="s">
        <v>372</v>
      </c>
      <c r="N4819" s="2"/>
      <c r="O4819" s="2"/>
      <c r="X4819" s="2"/>
      <c r="Y4819" s="2"/>
      <c r="Z4819" s="2"/>
    </row>
    <row r="4820" ht="10.5" customHeight="1">
      <c r="A4820" s="2"/>
      <c r="B4820" s="2">
        <v>1333042.0</v>
      </c>
      <c r="C4820" s="2" t="s">
        <v>4367</v>
      </c>
      <c r="D4820" s="2">
        <v>7.83888179E9</v>
      </c>
      <c r="E4820" s="2" t="s">
        <v>3953</v>
      </c>
      <c r="F4820" s="2" t="s">
        <v>239</v>
      </c>
      <c r="G4820" s="38">
        <v>41220.260416666664</v>
      </c>
      <c r="H4820" s="100"/>
      <c r="I4820" s="2" t="s">
        <v>4368</v>
      </c>
      <c r="J4820" s="2" t="s">
        <v>241</v>
      </c>
      <c r="K4820" s="2">
        <v>392.0</v>
      </c>
      <c r="L4820" s="101">
        <v>898.2149639194835</v>
      </c>
      <c r="M4820" s="2" t="s">
        <v>329</v>
      </c>
      <c r="N4820" s="2"/>
      <c r="O4820" s="2"/>
      <c r="X4820" s="2"/>
      <c r="Y4820" s="2"/>
      <c r="Z4820" s="2"/>
    </row>
    <row r="4821" ht="10.5" customHeight="1">
      <c r="A4821" s="2"/>
      <c r="B4821" s="2">
        <v>1335038.0</v>
      </c>
      <c r="C4821" s="2" t="s">
        <v>4369</v>
      </c>
      <c r="D4821" s="2">
        <v>9.015258062E9</v>
      </c>
      <c r="E4821" s="2" t="s">
        <v>3953</v>
      </c>
      <c r="F4821" s="2" t="s">
        <v>239</v>
      </c>
      <c r="G4821" s="38">
        <v>41220.875</v>
      </c>
      <c r="H4821" s="100"/>
      <c r="I4821" s="2" t="s">
        <v>4368</v>
      </c>
      <c r="J4821" s="2" t="s">
        <v>241</v>
      </c>
      <c r="K4821" s="2">
        <v>345.0</v>
      </c>
      <c r="L4821" s="101">
        <v>777.0603873908091</v>
      </c>
      <c r="M4821" s="2" t="s">
        <v>329</v>
      </c>
      <c r="N4821" s="2"/>
      <c r="O4821" s="2"/>
      <c r="X4821" s="2"/>
      <c r="Y4821" s="2"/>
      <c r="Z4821" s="2"/>
    </row>
    <row r="4822" ht="10.5" customHeight="1">
      <c r="A4822" s="2"/>
      <c r="B4822" s="2">
        <v>1335240.0</v>
      </c>
      <c r="C4822" s="2" t="s">
        <v>4305</v>
      </c>
      <c r="D4822" s="2">
        <v>7.500319854E9</v>
      </c>
      <c r="E4822" s="2" t="s">
        <v>3953</v>
      </c>
      <c r="F4822" s="2" t="s">
        <v>239</v>
      </c>
      <c r="G4822" s="38">
        <v>41220.885416666664</v>
      </c>
      <c r="H4822" s="100"/>
      <c r="I4822" s="2" t="s">
        <v>4368</v>
      </c>
      <c r="J4822" s="2" t="s">
        <v>241</v>
      </c>
      <c r="K4822" s="2">
        <v>270.0</v>
      </c>
      <c r="L4822" s="101">
        <v>584.8841625522218</v>
      </c>
      <c r="M4822" s="2" t="s">
        <v>329</v>
      </c>
      <c r="N4822" s="2"/>
      <c r="O4822" s="2"/>
      <c r="X4822" s="2"/>
      <c r="Y4822" s="2"/>
      <c r="Z4822" s="2"/>
    </row>
    <row r="4823" ht="10.5" customHeight="1">
      <c r="A4823" s="2"/>
      <c r="B4823" s="2">
        <v>1340668.0</v>
      </c>
      <c r="C4823" s="2" t="s">
        <v>4289</v>
      </c>
      <c r="D4823" s="2">
        <v>9.96815913E9</v>
      </c>
      <c r="E4823" s="2" t="s">
        <v>3953</v>
      </c>
      <c r="F4823" s="2" t="s">
        <v>239</v>
      </c>
      <c r="G4823" s="38">
        <v>41214.354166666664</v>
      </c>
      <c r="H4823" s="100"/>
      <c r="I4823" s="2" t="s">
        <v>4368</v>
      </c>
      <c r="J4823" s="2" t="s">
        <v>241</v>
      </c>
      <c r="K4823" s="2">
        <v>340.0</v>
      </c>
      <c r="L4823" s="101">
        <v>785.4158754272693</v>
      </c>
      <c r="M4823" s="2" t="s">
        <v>329</v>
      </c>
      <c r="N4823" s="2"/>
      <c r="O4823" s="2"/>
      <c r="X4823" s="2"/>
      <c r="Y4823" s="2"/>
      <c r="Z4823" s="2"/>
    </row>
    <row r="4824" ht="10.5" customHeight="1">
      <c r="A4824" s="2"/>
      <c r="B4824" s="2">
        <v>1340874.0</v>
      </c>
      <c r="C4824" s="2" t="s">
        <v>4370</v>
      </c>
      <c r="D4824" s="2">
        <v>9.899210949E9</v>
      </c>
      <c r="E4824" s="2" t="s">
        <v>3953</v>
      </c>
      <c r="F4824" s="2" t="s">
        <v>239</v>
      </c>
      <c r="G4824" s="38">
        <v>41214.739583333336</v>
      </c>
      <c r="H4824" s="100"/>
      <c r="I4824" s="2" t="s">
        <v>4368</v>
      </c>
      <c r="J4824" s="2" t="s">
        <v>241</v>
      </c>
      <c r="K4824" s="2">
        <v>301.0</v>
      </c>
      <c r="L4824" s="101">
        <v>680.9722749715154</v>
      </c>
      <c r="M4824" s="2" t="s">
        <v>329</v>
      </c>
      <c r="N4824" s="2"/>
      <c r="O4824" s="2"/>
      <c r="X4824" s="2"/>
      <c r="Y4824" s="2"/>
      <c r="Z4824" s="2"/>
    </row>
    <row r="4825" ht="10.5" customHeight="1">
      <c r="A4825" s="2"/>
      <c r="B4825" s="2">
        <v>1342082.0</v>
      </c>
      <c r="C4825" s="2" t="s">
        <v>4371</v>
      </c>
      <c r="D4825" s="2">
        <v>9.820095593E9</v>
      </c>
      <c r="E4825" s="2" t="s">
        <v>3953</v>
      </c>
      <c r="F4825" s="2" t="s">
        <v>239</v>
      </c>
      <c r="G4825" s="38">
        <v>41214.9375</v>
      </c>
      <c r="H4825" s="100"/>
      <c r="I4825" s="2" t="s">
        <v>4368</v>
      </c>
      <c r="J4825" s="2" t="s">
        <v>241</v>
      </c>
      <c r="K4825" s="2">
        <v>378.0</v>
      </c>
      <c r="L4825" s="101">
        <v>864.7930117736421</v>
      </c>
      <c r="M4825" s="2" t="s">
        <v>329</v>
      </c>
      <c r="N4825" s="2"/>
      <c r="O4825" s="2"/>
      <c r="X4825" s="2"/>
      <c r="Y4825" s="2"/>
      <c r="Z4825" s="2"/>
    </row>
    <row r="4826" ht="10.5" customHeight="1">
      <c r="A4826" s="2"/>
      <c r="B4826" s="2">
        <v>1342928.0</v>
      </c>
      <c r="C4826" s="2" t="s">
        <v>4064</v>
      </c>
      <c r="D4826" s="2">
        <v>9.949997612E9</v>
      </c>
      <c r="E4826" s="2" t="s">
        <v>3953</v>
      </c>
      <c r="F4826" s="2" t="s">
        <v>239</v>
      </c>
      <c r="G4826" s="38">
        <v>41216.479166666664</v>
      </c>
      <c r="H4826" s="100"/>
      <c r="I4826" s="2" t="s">
        <v>4368</v>
      </c>
      <c r="J4826" s="2" t="s">
        <v>241</v>
      </c>
      <c r="K4826" s="2">
        <v>219.0</v>
      </c>
      <c r="L4826" s="101">
        <v>463.72958602354726</v>
      </c>
      <c r="M4826" s="2" t="s">
        <v>329</v>
      </c>
      <c r="N4826" s="2"/>
      <c r="O4826" s="2"/>
      <c r="X4826" s="2"/>
      <c r="Y4826" s="2"/>
      <c r="Z4826" s="2"/>
    </row>
    <row r="4827" ht="10.5" customHeight="1">
      <c r="A4827" s="2"/>
      <c r="B4827" s="2">
        <v>1343794.0</v>
      </c>
      <c r="C4827" s="2" t="s">
        <v>4372</v>
      </c>
      <c r="D4827" s="2">
        <v>9.582363678E9</v>
      </c>
      <c r="E4827" s="2" t="s">
        <v>3953</v>
      </c>
      <c r="F4827" s="2" t="s">
        <v>248</v>
      </c>
      <c r="G4827" s="38">
        <v>41216.71875</v>
      </c>
      <c r="H4827" s="100"/>
      <c r="I4827" s="2" t="s">
        <v>4368</v>
      </c>
      <c r="J4827" s="2" t="s">
        <v>241</v>
      </c>
      <c r="K4827" s="2">
        <v>414.0</v>
      </c>
      <c r="L4827" s="101">
        <v>952.5256361564755</v>
      </c>
      <c r="M4827" s="2" t="s">
        <v>329</v>
      </c>
      <c r="N4827" s="2"/>
      <c r="O4827" s="2"/>
      <c r="X4827" s="2"/>
      <c r="Y4827" s="2"/>
      <c r="Z4827" s="2"/>
    </row>
    <row r="4828" ht="10.5" customHeight="1">
      <c r="A4828" s="2"/>
      <c r="B4828" s="2">
        <v>1344026.0</v>
      </c>
      <c r="C4828" s="2" t="s">
        <v>4373</v>
      </c>
      <c r="D4828" s="2">
        <v>9.868705456E9</v>
      </c>
      <c r="E4828" s="2" t="s">
        <v>3953</v>
      </c>
      <c r="F4828" s="2" t="s">
        <v>239</v>
      </c>
      <c r="G4828" s="38">
        <v>41216.854166666664</v>
      </c>
      <c r="H4828" s="100"/>
      <c r="I4828" s="2" t="s">
        <v>4368</v>
      </c>
      <c r="J4828" s="2" t="s">
        <v>241</v>
      </c>
      <c r="K4828" s="2">
        <v>174.0</v>
      </c>
      <c r="L4828" s="101">
        <v>392.70793771363464</v>
      </c>
      <c r="M4828" s="2" t="s">
        <v>329</v>
      </c>
      <c r="N4828" s="2"/>
      <c r="O4828" s="2"/>
      <c r="X4828" s="2"/>
      <c r="Y4828" s="2"/>
      <c r="Z4828" s="2"/>
    </row>
    <row r="4829" ht="10.5" customHeight="1">
      <c r="A4829" s="2"/>
      <c r="B4829" s="2">
        <v>1344862.0</v>
      </c>
      <c r="C4829" s="2" t="s">
        <v>4374</v>
      </c>
      <c r="D4829" s="2">
        <v>9.871401461E9</v>
      </c>
      <c r="E4829" s="2" t="s">
        <v>3953</v>
      </c>
      <c r="F4829" s="2" t="s">
        <v>248</v>
      </c>
      <c r="G4829" s="38">
        <v>41216.927083333336</v>
      </c>
      <c r="H4829" s="100"/>
      <c r="I4829" s="2" t="s">
        <v>4368</v>
      </c>
      <c r="J4829" s="2" t="s">
        <v>241</v>
      </c>
      <c r="K4829" s="2">
        <v>424.0</v>
      </c>
      <c r="L4829" s="101">
        <v>944.1701481200153</v>
      </c>
      <c r="M4829" s="2" t="s">
        <v>329</v>
      </c>
      <c r="N4829" s="2"/>
      <c r="O4829" s="2"/>
      <c r="X4829" s="2"/>
      <c r="Y4829" s="2"/>
      <c r="Z4829" s="2"/>
    </row>
    <row r="4830" ht="10.5" customHeight="1">
      <c r="A4830" s="2"/>
      <c r="B4830" s="2">
        <v>1343008.0</v>
      </c>
      <c r="C4830" s="2" t="s">
        <v>4375</v>
      </c>
      <c r="D4830" s="2">
        <v>9.811748805E9</v>
      </c>
      <c r="E4830" s="2" t="s">
        <v>3953</v>
      </c>
      <c r="F4830" s="2" t="s">
        <v>239</v>
      </c>
      <c r="G4830" s="38">
        <v>41217.385416666664</v>
      </c>
      <c r="H4830" s="100"/>
      <c r="I4830" s="2" t="s">
        <v>4368</v>
      </c>
      <c r="J4830" s="2" t="s">
        <v>241</v>
      </c>
      <c r="K4830" s="2">
        <v>106.0</v>
      </c>
      <c r="L4830" s="101">
        <v>225.59817698442842</v>
      </c>
      <c r="M4830" s="2" t="s">
        <v>329</v>
      </c>
      <c r="N4830" s="2"/>
      <c r="O4830" s="2"/>
      <c r="X4830" s="2"/>
      <c r="Y4830" s="2"/>
      <c r="Z4830" s="2"/>
    </row>
    <row r="4831" ht="10.5" customHeight="1">
      <c r="A4831" s="2"/>
      <c r="B4831" s="2">
        <v>1343016.0</v>
      </c>
      <c r="C4831" s="2" t="s">
        <v>4375</v>
      </c>
      <c r="D4831" s="2">
        <v>9.811748805E9</v>
      </c>
      <c r="E4831" s="2" t="s">
        <v>3953</v>
      </c>
      <c r="F4831" s="2" t="s">
        <v>239</v>
      </c>
      <c r="G4831" s="38">
        <v>41217.541666666664</v>
      </c>
      <c r="H4831" s="100"/>
      <c r="I4831" s="2" t="s">
        <v>4368</v>
      </c>
      <c r="J4831" s="2" t="s">
        <v>241</v>
      </c>
      <c r="K4831" s="2">
        <v>100.0</v>
      </c>
      <c r="L4831" s="101">
        <v>171.28750474743637</v>
      </c>
      <c r="M4831" s="2" t="s">
        <v>329</v>
      </c>
      <c r="N4831" s="2"/>
      <c r="O4831" s="2"/>
      <c r="X4831" s="2"/>
      <c r="Y4831" s="2"/>
      <c r="Z4831" s="2"/>
    </row>
    <row r="4832" ht="10.5" customHeight="1">
      <c r="A4832" s="2"/>
      <c r="B4832" s="2">
        <v>1347398.0</v>
      </c>
      <c r="C4832" s="2" t="s">
        <v>4376</v>
      </c>
      <c r="D4832" s="2">
        <v>8.586968118E9</v>
      </c>
      <c r="E4832" s="2" t="s">
        <v>3953</v>
      </c>
      <c r="F4832" s="2" t="s">
        <v>248</v>
      </c>
      <c r="G4832" s="38">
        <v>41217.666666666664</v>
      </c>
      <c r="H4832" s="100"/>
      <c r="I4832" s="2" t="s">
        <v>4368</v>
      </c>
      <c r="J4832" s="2" t="s">
        <v>241</v>
      </c>
      <c r="K4832" s="2">
        <v>492.0</v>
      </c>
      <c r="L4832" s="101">
        <v>1102.924420812761</v>
      </c>
      <c r="M4832" s="2" t="s">
        <v>329</v>
      </c>
      <c r="N4832" s="2"/>
      <c r="O4832" s="2"/>
      <c r="X4832" s="2"/>
      <c r="Y4832" s="2"/>
      <c r="Z4832" s="2"/>
    </row>
    <row r="4833" ht="10.5" customHeight="1">
      <c r="A4833" s="2"/>
      <c r="B4833" s="2">
        <v>1347836.0</v>
      </c>
      <c r="C4833" s="2" t="s">
        <v>4377</v>
      </c>
      <c r="D4833" s="2">
        <v>9.89111804E9</v>
      </c>
      <c r="E4833" s="2" t="s">
        <v>3953</v>
      </c>
      <c r="F4833" s="2" t="s">
        <v>239</v>
      </c>
      <c r="G4833" s="38">
        <v>41217.791666666664</v>
      </c>
      <c r="H4833" s="100"/>
      <c r="I4833" s="2" t="s">
        <v>4368</v>
      </c>
      <c r="J4833" s="2" t="s">
        <v>241</v>
      </c>
      <c r="K4833" s="2">
        <v>228.0</v>
      </c>
      <c r="L4833" s="101">
        <v>492.9737941511584</v>
      </c>
      <c r="M4833" s="2" t="s">
        <v>329</v>
      </c>
      <c r="N4833" s="2"/>
      <c r="O4833" s="2"/>
      <c r="X4833" s="2"/>
      <c r="Y4833" s="2"/>
      <c r="Z4833" s="2"/>
    </row>
    <row r="4834" ht="10.5" customHeight="1">
      <c r="A4834" s="2"/>
      <c r="B4834" s="2">
        <v>1345814.0</v>
      </c>
      <c r="C4834" s="2" t="s">
        <v>4378</v>
      </c>
      <c r="D4834" s="2">
        <v>9.953568708E9</v>
      </c>
      <c r="E4834" s="2" t="s">
        <v>3953</v>
      </c>
      <c r="F4834" s="2" t="s">
        <v>248</v>
      </c>
      <c r="G4834" s="38">
        <v>41217.864583333336</v>
      </c>
      <c r="H4834" s="100"/>
      <c r="I4834" s="2" t="s">
        <v>4368</v>
      </c>
      <c r="J4834" s="2" t="s">
        <v>1245</v>
      </c>
      <c r="K4834" s="2">
        <v>740.0</v>
      </c>
      <c r="L4834" s="101">
        <v>695.0</v>
      </c>
      <c r="M4834" s="2" t="s">
        <v>329</v>
      </c>
      <c r="N4834" s="2"/>
      <c r="O4834" s="2"/>
      <c r="X4834" s="2"/>
      <c r="Y4834" s="2"/>
      <c r="Z4834" s="2"/>
    </row>
    <row r="4835" ht="10.5" customHeight="1">
      <c r="A4835" s="2"/>
      <c r="B4835" s="2">
        <v>1344658.0</v>
      </c>
      <c r="C4835" s="2" t="s">
        <v>4253</v>
      </c>
      <c r="D4835" s="2">
        <v>9.674151355E9</v>
      </c>
      <c r="E4835" s="2" t="s">
        <v>3953</v>
      </c>
      <c r="F4835" s="2" t="s">
        <v>258</v>
      </c>
      <c r="G4835" s="38">
        <v>41218.416666666664</v>
      </c>
      <c r="H4835" s="100"/>
      <c r="I4835" s="2" t="s">
        <v>4368</v>
      </c>
      <c r="J4835" s="2" t="s">
        <v>1245</v>
      </c>
      <c r="K4835" s="2">
        <v>750.0</v>
      </c>
      <c r="L4835" s="101">
        <v>550.0</v>
      </c>
      <c r="M4835" s="2" t="s">
        <v>329</v>
      </c>
      <c r="N4835" s="2"/>
      <c r="O4835" s="2"/>
      <c r="X4835" s="2"/>
      <c r="Y4835" s="2"/>
      <c r="Z4835" s="2"/>
    </row>
    <row r="4836" ht="10.5" customHeight="1">
      <c r="A4836" s="2"/>
      <c r="B4836" s="2">
        <v>1349538.0</v>
      </c>
      <c r="C4836" s="2" t="s">
        <v>4379</v>
      </c>
      <c r="D4836" s="2">
        <v>9.650490373E9</v>
      </c>
      <c r="E4836" s="2" t="s">
        <v>3953</v>
      </c>
      <c r="F4836" s="2" t="s">
        <v>258</v>
      </c>
      <c r="G4836" s="38">
        <v>41218.5625</v>
      </c>
      <c r="H4836" s="100"/>
      <c r="I4836" s="2" t="s">
        <v>4368</v>
      </c>
      <c r="J4836" s="2" t="s">
        <v>241</v>
      </c>
      <c r="K4836" s="2">
        <v>260.0</v>
      </c>
      <c r="L4836" s="101">
        <v>576.5286745157615</v>
      </c>
      <c r="M4836" s="2" t="s">
        <v>329</v>
      </c>
      <c r="N4836" s="2"/>
      <c r="O4836" s="2"/>
      <c r="X4836" s="2"/>
      <c r="Y4836" s="2"/>
      <c r="Z4836" s="2"/>
    </row>
    <row r="4837" ht="10.5" customHeight="1">
      <c r="A4837" s="2"/>
      <c r="B4837" s="2">
        <v>1351354.0</v>
      </c>
      <c r="C4837" s="2" t="s">
        <v>3956</v>
      </c>
      <c r="D4837" s="2">
        <v>8.527925777E9</v>
      </c>
      <c r="E4837" s="2" t="s">
        <v>3953</v>
      </c>
      <c r="F4837" s="2" t="s">
        <v>333</v>
      </c>
      <c r="G4837" s="38">
        <v>41218.708333333336</v>
      </c>
      <c r="H4837" s="100"/>
      <c r="I4837" s="2" t="s">
        <v>4368</v>
      </c>
      <c r="J4837" s="2" t="s">
        <v>241</v>
      </c>
      <c r="K4837" s="2">
        <v>126.0</v>
      </c>
      <c r="L4837" s="101">
        <v>292.4420812761109</v>
      </c>
      <c r="M4837" s="2" t="s">
        <v>329</v>
      </c>
      <c r="N4837" s="2"/>
      <c r="O4837" s="2"/>
      <c r="X4837" s="2"/>
      <c r="Y4837" s="2"/>
      <c r="Z4837" s="2"/>
    </row>
    <row r="4838" ht="10.5" customHeight="1">
      <c r="A4838" s="2"/>
      <c r="B4838" s="2">
        <v>1353008.0</v>
      </c>
      <c r="C4838" s="2" t="s">
        <v>1524</v>
      </c>
      <c r="D4838" s="2">
        <v>7.709045541E9</v>
      </c>
      <c r="E4838" s="2" t="s">
        <v>3953</v>
      </c>
      <c r="F4838" s="2" t="s">
        <v>239</v>
      </c>
      <c r="G4838" s="38">
        <v>41219.489583333336</v>
      </c>
      <c r="H4838" s="100"/>
      <c r="I4838" s="2" t="s">
        <v>4368</v>
      </c>
      <c r="J4838" s="2" t="s">
        <v>241</v>
      </c>
      <c r="K4838" s="2">
        <v>490.0</v>
      </c>
      <c r="L4838" s="101">
        <v>1107.1021648309911</v>
      </c>
      <c r="M4838" s="2" t="s">
        <v>329</v>
      </c>
      <c r="N4838" s="2"/>
      <c r="O4838" s="2"/>
      <c r="X4838" s="2"/>
      <c r="Y4838" s="2"/>
      <c r="Z4838" s="2"/>
    </row>
    <row r="4839" ht="10.5" customHeight="1">
      <c r="A4839" s="2"/>
      <c r="B4839" s="2">
        <v>1352344.0</v>
      </c>
      <c r="C4839" s="2" t="s">
        <v>4380</v>
      </c>
      <c r="D4839" s="2">
        <v>8.861001174E9</v>
      </c>
      <c r="E4839" s="2" t="s">
        <v>3953</v>
      </c>
      <c r="F4839" s="2" t="s">
        <v>333</v>
      </c>
      <c r="G4839" s="38">
        <v>41219.59375</v>
      </c>
      <c r="H4839" s="100"/>
      <c r="I4839" s="2" t="s">
        <v>4368</v>
      </c>
      <c r="J4839" s="2" t="s">
        <v>241</v>
      </c>
      <c r="K4839" s="2">
        <v>235.0</v>
      </c>
      <c r="L4839" s="101">
        <v>538.92897835169</v>
      </c>
      <c r="M4839" s="2" t="s">
        <v>329</v>
      </c>
      <c r="N4839" s="2"/>
      <c r="O4839" s="2"/>
      <c r="X4839" s="2"/>
      <c r="Y4839" s="2"/>
      <c r="Z4839" s="2"/>
    </row>
    <row r="4840" ht="10.5" customHeight="1">
      <c r="A4840" s="2"/>
      <c r="B4840" s="2">
        <v>1355150.0</v>
      </c>
      <c r="C4840" s="2" t="s">
        <v>4381</v>
      </c>
      <c r="D4840" s="2">
        <v>9.986695749E9</v>
      </c>
      <c r="E4840" s="2" t="s">
        <v>3953</v>
      </c>
      <c r="F4840" s="2" t="s">
        <v>239</v>
      </c>
      <c r="G4840" s="38">
        <v>41219.729166666664</v>
      </c>
      <c r="H4840" s="100"/>
      <c r="I4840" s="2" t="s">
        <v>4368</v>
      </c>
      <c r="J4840" s="2" t="s">
        <v>1245</v>
      </c>
      <c r="K4840" s="2">
        <v>600.0</v>
      </c>
      <c r="L4840" s="101">
        <v>500.0</v>
      </c>
      <c r="M4840" s="2" t="s">
        <v>329</v>
      </c>
      <c r="N4840" s="2"/>
      <c r="O4840" s="2"/>
      <c r="X4840" s="2"/>
      <c r="Y4840" s="2"/>
      <c r="Z4840" s="2"/>
    </row>
    <row r="4841" ht="10.5" customHeight="1">
      <c r="A4841" s="2"/>
      <c r="B4841" s="2">
        <v>1342376.0</v>
      </c>
      <c r="C4841" s="2" t="s">
        <v>4382</v>
      </c>
      <c r="D4841" s="2">
        <v>9.35010204E9</v>
      </c>
      <c r="E4841" s="2" t="s">
        <v>3953</v>
      </c>
      <c r="F4841" s="2" t="s">
        <v>239</v>
      </c>
      <c r="G4841" s="38">
        <v>41219.8125</v>
      </c>
      <c r="H4841" s="100"/>
      <c r="I4841" s="2" t="s">
        <v>4383</v>
      </c>
      <c r="J4841" s="2" t="s">
        <v>871</v>
      </c>
      <c r="K4841" s="2">
        <v>2104.0</v>
      </c>
      <c r="L4841" s="101">
        <v>1812.0</v>
      </c>
      <c r="M4841" s="2" t="s">
        <v>345</v>
      </c>
      <c r="N4841" s="2"/>
      <c r="O4841" s="2"/>
      <c r="X4841" s="2"/>
      <c r="Y4841" s="2"/>
      <c r="Z4841" s="2"/>
    </row>
    <row r="4842" ht="10.5" customHeight="1">
      <c r="A4842" s="2"/>
      <c r="B4842" s="2">
        <v>1333206.0</v>
      </c>
      <c r="C4842" s="2" t="s">
        <v>4384</v>
      </c>
      <c r="D4842" s="2">
        <v>9.898188812E9</v>
      </c>
      <c r="E4842" s="2" t="s">
        <v>3953</v>
      </c>
      <c r="F4842" s="2" t="s">
        <v>239</v>
      </c>
      <c r="G4842" s="38">
        <v>41219.958333333336</v>
      </c>
      <c r="H4842" s="100"/>
      <c r="I4842" s="2" t="s">
        <v>4385</v>
      </c>
      <c r="J4842" s="2" t="s">
        <v>241</v>
      </c>
      <c r="K4842" s="2">
        <v>162.0</v>
      </c>
      <c r="L4842" s="101">
        <v>432.6129639591178</v>
      </c>
      <c r="M4842" s="2" t="s">
        <v>256</v>
      </c>
      <c r="N4842" s="2"/>
      <c r="O4842" s="2"/>
      <c r="X4842" s="2"/>
      <c r="Y4842" s="2"/>
      <c r="Z4842" s="2"/>
    </row>
    <row r="4843" ht="10.5" customHeight="1">
      <c r="A4843" s="2"/>
      <c r="B4843" s="2">
        <v>1334448.0</v>
      </c>
      <c r="C4843" s="2" t="s">
        <v>4386</v>
      </c>
      <c r="D4843" s="2">
        <v>9.717645163E9</v>
      </c>
      <c r="E4843" s="2" t="s">
        <v>3953</v>
      </c>
      <c r="F4843" s="2" t="s">
        <v>239</v>
      </c>
      <c r="G4843" s="38">
        <v>41220.666666666664</v>
      </c>
      <c r="H4843" s="100"/>
      <c r="I4843" s="2" t="s">
        <v>4385</v>
      </c>
      <c r="J4843" s="2" t="s">
        <v>241</v>
      </c>
      <c r="K4843" s="2">
        <v>267.0</v>
      </c>
      <c r="L4843" s="101">
        <v>626.0164066702528</v>
      </c>
      <c r="M4843" s="2" t="s">
        <v>256</v>
      </c>
      <c r="N4843" s="2"/>
      <c r="O4843" s="2"/>
      <c r="X4843" s="2"/>
      <c r="Y4843" s="2"/>
      <c r="Z4843" s="2"/>
    </row>
    <row r="4844" ht="10.5" customHeight="1">
      <c r="A4844" s="2"/>
      <c r="B4844" s="2">
        <v>1337586.0</v>
      </c>
      <c r="C4844" s="2" t="s">
        <v>4387</v>
      </c>
      <c r="D4844" s="2">
        <v>9.8040609E9</v>
      </c>
      <c r="E4844" s="2" t="s">
        <v>3953</v>
      </c>
      <c r="F4844" s="2" t="s">
        <v>239</v>
      </c>
      <c r="G4844" s="38">
        <v>41217.395833333336</v>
      </c>
      <c r="H4844" s="100"/>
      <c r="I4844" s="2" t="s">
        <v>4385</v>
      </c>
      <c r="J4844" s="2" t="s">
        <v>1245</v>
      </c>
      <c r="K4844" s="2">
        <v>1000.0</v>
      </c>
      <c r="L4844" s="101">
        <v>800.0</v>
      </c>
      <c r="M4844" s="2" t="s">
        <v>298</v>
      </c>
      <c r="N4844" s="2"/>
      <c r="O4844" s="2"/>
      <c r="X4844" s="2"/>
      <c r="Y4844" s="2"/>
      <c r="Z4844" s="2"/>
    </row>
    <row r="4845" ht="10.5" customHeight="1">
      <c r="A4845" s="2"/>
      <c r="B4845" s="2">
        <v>1338298.0</v>
      </c>
      <c r="C4845" s="2" t="s">
        <v>4324</v>
      </c>
      <c r="D4845" s="2">
        <v>9.820290858E9</v>
      </c>
      <c r="E4845" s="2" t="s">
        <v>3953</v>
      </c>
      <c r="F4845" s="2" t="s">
        <v>239</v>
      </c>
      <c r="G4845" s="38">
        <v>41214.322916666664</v>
      </c>
      <c r="H4845" s="100"/>
      <c r="I4845" s="2" t="s">
        <v>4385</v>
      </c>
      <c r="J4845" s="2" t="s">
        <v>241</v>
      </c>
      <c r="K4845" s="2">
        <v>380.0</v>
      </c>
      <c r="L4845" s="101">
        <v>1053.5398063474986</v>
      </c>
      <c r="M4845" s="2" t="s">
        <v>256</v>
      </c>
      <c r="N4845" s="2"/>
      <c r="O4845" s="2"/>
      <c r="X4845" s="2"/>
      <c r="Y4845" s="2"/>
      <c r="Z4845" s="2"/>
    </row>
    <row r="4846" ht="10.5" customHeight="1">
      <c r="A4846" s="2"/>
      <c r="B4846" s="2">
        <v>1338644.0</v>
      </c>
      <c r="C4846" s="2" t="s">
        <v>4388</v>
      </c>
      <c r="D4846" s="2">
        <v>8.800955877E9</v>
      </c>
      <c r="E4846" s="2" t="s">
        <v>3953</v>
      </c>
      <c r="F4846" s="2" t="s">
        <v>239</v>
      </c>
      <c r="G4846" s="38">
        <v>41214.5625</v>
      </c>
      <c r="H4846" s="100"/>
      <c r="I4846" s="2" t="s">
        <v>4385</v>
      </c>
      <c r="J4846" s="2" t="s">
        <v>241</v>
      </c>
      <c r="K4846" s="2">
        <v>262.0</v>
      </c>
      <c r="L4846" s="101">
        <v>722.7181280258203</v>
      </c>
      <c r="M4846" s="2" t="s">
        <v>256</v>
      </c>
      <c r="N4846" s="2"/>
      <c r="O4846" s="2"/>
      <c r="X4846" s="2"/>
      <c r="Y4846" s="2"/>
      <c r="Z4846" s="2"/>
    </row>
    <row r="4847" ht="10.5" customHeight="1">
      <c r="A4847" s="2"/>
      <c r="B4847" s="2">
        <v>1338980.0</v>
      </c>
      <c r="C4847" s="2" t="s">
        <v>4156</v>
      </c>
      <c r="D4847" s="2">
        <v>9.650192452E9</v>
      </c>
      <c r="E4847" s="2" t="s">
        <v>3953</v>
      </c>
      <c r="F4847" s="2" t="s">
        <v>258</v>
      </c>
      <c r="G4847" s="38">
        <v>41215.625</v>
      </c>
      <c r="H4847" s="100"/>
      <c r="I4847" s="2" t="s">
        <v>4385</v>
      </c>
      <c r="J4847" s="2" t="s">
        <v>241</v>
      </c>
      <c r="K4847" s="2">
        <v>497.0</v>
      </c>
      <c r="L4847" s="101">
        <v>1399.6301775147929</v>
      </c>
      <c r="M4847" s="2" t="s">
        <v>256</v>
      </c>
      <c r="N4847" s="2"/>
      <c r="O4847" s="2"/>
      <c r="X4847" s="2"/>
      <c r="Y4847" s="2"/>
      <c r="Z4847" s="2"/>
    </row>
    <row r="4848" ht="10.5" customHeight="1">
      <c r="A4848" s="2"/>
      <c r="B4848" s="2">
        <v>1340538.0</v>
      </c>
      <c r="C4848" s="2" t="s">
        <v>4389</v>
      </c>
      <c r="D4848" s="2">
        <v>9.711010824E9</v>
      </c>
      <c r="E4848" s="2" t="s">
        <v>3953</v>
      </c>
      <c r="F4848" s="2" t="s">
        <v>239</v>
      </c>
      <c r="G4848" s="38">
        <v>41215.666666666664</v>
      </c>
      <c r="H4848" s="100"/>
      <c r="I4848" s="2" t="s">
        <v>4385</v>
      </c>
      <c r="J4848" s="2" t="s">
        <v>241</v>
      </c>
      <c r="K4848" s="2">
        <v>400.0</v>
      </c>
      <c r="L4848" s="101">
        <v>1124.7937062937062</v>
      </c>
      <c r="M4848" s="2" t="s">
        <v>256</v>
      </c>
      <c r="N4848" s="2"/>
      <c r="O4848" s="2"/>
      <c r="X4848" s="2"/>
      <c r="Y4848" s="2"/>
      <c r="Z4848" s="2"/>
    </row>
    <row r="4849" ht="10.5" customHeight="1">
      <c r="A4849" s="2"/>
      <c r="B4849" s="2">
        <v>1341706.0</v>
      </c>
      <c r="C4849" s="2" t="s">
        <v>4390</v>
      </c>
      <c r="D4849" s="2">
        <v>9.891695892E9</v>
      </c>
      <c r="E4849" s="2" t="s">
        <v>3953</v>
      </c>
      <c r="F4849" s="2" t="s">
        <v>239</v>
      </c>
      <c r="G4849" s="38">
        <v>41215.729166666664</v>
      </c>
      <c r="H4849" s="100"/>
      <c r="I4849" s="2" t="s">
        <v>4385</v>
      </c>
      <c r="J4849" s="2" t="s">
        <v>241</v>
      </c>
      <c r="K4849" s="2">
        <v>414.0</v>
      </c>
      <c r="L4849" s="101">
        <v>1145.151963421194</v>
      </c>
      <c r="M4849" s="2" t="s">
        <v>256</v>
      </c>
      <c r="N4849" s="2"/>
      <c r="O4849" s="2"/>
      <c r="X4849" s="2"/>
      <c r="Y4849" s="2"/>
      <c r="Z4849" s="2"/>
    </row>
    <row r="4850" ht="10.5" customHeight="1">
      <c r="A4850" s="2"/>
      <c r="B4850" s="2">
        <v>1343890.0</v>
      </c>
      <c r="C4850" s="2" t="s">
        <v>4391</v>
      </c>
      <c r="D4850" s="2">
        <v>8.800346142E9</v>
      </c>
      <c r="E4850" s="2" t="s">
        <v>3953</v>
      </c>
      <c r="F4850" s="2" t="s">
        <v>239</v>
      </c>
      <c r="G4850" s="38">
        <v>41216.333333333336</v>
      </c>
      <c r="H4850" s="100"/>
      <c r="I4850" s="2" t="s">
        <v>4385</v>
      </c>
      <c r="J4850" s="2" t="s">
        <v>871</v>
      </c>
      <c r="K4850" s="2">
        <v>1600.0</v>
      </c>
      <c r="L4850" s="101">
        <v>1300.0</v>
      </c>
      <c r="M4850" s="2" t="s">
        <v>298</v>
      </c>
      <c r="N4850" s="2"/>
      <c r="O4850" s="2"/>
      <c r="X4850" s="2"/>
      <c r="Y4850" s="2"/>
      <c r="Z4850" s="2"/>
    </row>
    <row r="4851" ht="10.5" customHeight="1">
      <c r="A4851" s="2"/>
      <c r="B4851" s="2">
        <v>1341860.0</v>
      </c>
      <c r="C4851" s="2" t="s">
        <v>4392</v>
      </c>
      <c r="D4851" s="2">
        <v>9.650192452E9</v>
      </c>
      <c r="E4851" s="2" t="s">
        <v>3953</v>
      </c>
      <c r="F4851" s="2" t="s">
        <v>258</v>
      </c>
      <c r="G4851" s="38">
        <v>41216.416666666664</v>
      </c>
      <c r="H4851" s="100"/>
      <c r="I4851" s="2" t="s">
        <v>4385</v>
      </c>
      <c r="J4851" s="2" t="s">
        <v>241</v>
      </c>
      <c r="K4851" s="2">
        <v>482.0</v>
      </c>
      <c r="L4851" s="101">
        <v>1328.3762775685855</v>
      </c>
      <c r="M4851" s="2" t="s">
        <v>256</v>
      </c>
      <c r="N4851" s="2"/>
      <c r="O4851" s="2"/>
      <c r="X4851" s="2"/>
      <c r="Y4851" s="2"/>
      <c r="Z4851" s="2"/>
    </row>
    <row r="4852" ht="10.5" customHeight="1">
      <c r="A4852" s="2"/>
      <c r="B4852" s="2">
        <v>1341144.0</v>
      </c>
      <c r="C4852" s="2" t="s">
        <v>4393</v>
      </c>
      <c r="D4852" s="2">
        <v>9.818566331E9</v>
      </c>
      <c r="E4852" s="2" t="s">
        <v>3953</v>
      </c>
      <c r="F4852" s="2" t="s">
        <v>239</v>
      </c>
      <c r="G4852" s="38">
        <v>41216.71875</v>
      </c>
      <c r="H4852" s="100"/>
      <c r="I4852" s="2" t="s">
        <v>4385</v>
      </c>
      <c r="J4852" s="2" t="s">
        <v>241</v>
      </c>
      <c r="K4852" s="2">
        <v>363.0</v>
      </c>
      <c r="L4852" s="101">
        <v>961.927649273803</v>
      </c>
      <c r="M4852" s="2" t="s">
        <v>256</v>
      </c>
      <c r="N4852" s="2"/>
      <c r="O4852" s="2"/>
      <c r="X4852" s="2"/>
      <c r="Y4852" s="2"/>
      <c r="Z4852" s="2"/>
    </row>
    <row r="4853" ht="10.5" customHeight="1">
      <c r="A4853" s="2"/>
      <c r="B4853" s="2">
        <v>1343590.0</v>
      </c>
      <c r="C4853" s="2" t="s">
        <v>4394</v>
      </c>
      <c r="D4853" s="2">
        <v>9.508227056E9</v>
      </c>
      <c r="E4853" s="2" t="s">
        <v>3953</v>
      </c>
      <c r="F4853" s="2" t="s">
        <v>258</v>
      </c>
      <c r="G4853" s="38">
        <v>41217.458333333336</v>
      </c>
      <c r="H4853" s="100"/>
      <c r="I4853" s="2" t="s">
        <v>4385</v>
      </c>
      <c r="J4853" s="2" t="s">
        <v>1245</v>
      </c>
      <c r="K4853" s="2">
        <v>750.0</v>
      </c>
      <c r="L4853" s="101">
        <v>550.0</v>
      </c>
      <c r="M4853" s="2" t="s">
        <v>256</v>
      </c>
      <c r="N4853" s="2"/>
      <c r="O4853" s="2"/>
      <c r="X4853" s="2"/>
      <c r="Y4853" s="2"/>
      <c r="Z4853" s="2"/>
    </row>
    <row r="4854" ht="10.5" customHeight="1">
      <c r="A4854" s="2"/>
      <c r="B4854" s="2">
        <v>1341862.0</v>
      </c>
      <c r="C4854" s="2" t="s">
        <v>4392</v>
      </c>
      <c r="D4854" s="2">
        <v>9.650192452E9</v>
      </c>
      <c r="E4854" s="2" t="s">
        <v>3953</v>
      </c>
      <c r="F4854" s="2" t="s">
        <v>258</v>
      </c>
      <c r="G4854" s="38">
        <v>41218.333333333336</v>
      </c>
      <c r="H4854" s="100"/>
      <c r="I4854" s="2" t="s">
        <v>4385</v>
      </c>
      <c r="J4854" s="2" t="s">
        <v>241</v>
      </c>
      <c r="K4854" s="2">
        <v>565.0</v>
      </c>
      <c r="L4854" s="101">
        <v>1552.317105970952</v>
      </c>
      <c r="M4854" s="2" t="s">
        <v>256</v>
      </c>
      <c r="N4854" s="2"/>
      <c r="O4854" s="2"/>
      <c r="X4854" s="2"/>
      <c r="Y4854" s="2"/>
      <c r="Z4854" s="2"/>
    </row>
    <row r="4855" ht="10.5" customHeight="1">
      <c r="A4855" s="2"/>
      <c r="B4855" s="2">
        <v>1350770.0</v>
      </c>
      <c r="C4855" s="2" t="s">
        <v>4038</v>
      </c>
      <c r="D4855" s="2">
        <v>9.911072727E9</v>
      </c>
      <c r="E4855" s="2" t="s">
        <v>3953</v>
      </c>
      <c r="F4855" s="2" t="s">
        <v>248</v>
      </c>
      <c r="G4855" s="38">
        <v>41218.447916666664</v>
      </c>
      <c r="H4855" s="100"/>
      <c r="I4855" s="2" t="s">
        <v>4385</v>
      </c>
      <c r="J4855" s="2" t="s">
        <v>762</v>
      </c>
      <c r="K4855" s="2">
        <v>4800.0</v>
      </c>
      <c r="L4855" s="101">
        <v>4550.0</v>
      </c>
      <c r="M4855" s="2" t="s">
        <v>246</v>
      </c>
      <c r="N4855" s="2"/>
      <c r="O4855" s="2"/>
      <c r="X4855" s="2"/>
      <c r="Y4855" s="2"/>
      <c r="Z4855" s="2"/>
    </row>
    <row r="4856" ht="10.5" customHeight="1">
      <c r="A4856" s="2"/>
      <c r="B4856" s="2">
        <v>1351470.0</v>
      </c>
      <c r="C4856" s="2" t="s">
        <v>4395</v>
      </c>
      <c r="D4856" s="2">
        <v>9.631113111E9</v>
      </c>
      <c r="E4856" s="2" t="s">
        <v>3953</v>
      </c>
      <c r="F4856" s="2" t="s">
        <v>239</v>
      </c>
      <c r="G4856" s="38">
        <v>41218.572916666664</v>
      </c>
      <c r="H4856" s="100"/>
      <c r="I4856" s="2" t="s">
        <v>4385</v>
      </c>
      <c r="J4856" s="2" t="s">
        <v>241</v>
      </c>
      <c r="K4856" s="2">
        <v>100.0</v>
      </c>
      <c r="L4856" s="101">
        <v>106.88084991931146</v>
      </c>
      <c r="M4856" s="2" t="s">
        <v>256</v>
      </c>
      <c r="N4856" s="2"/>
      <c r="O4856" s="2"/>
      <c r="X4856" s="2"/>
      <c r="Y4856" s="2"/>
      <c r="Z4856" s="2"/>
    </row>
    <row r="4857" ht="10.5" customHeight="1">
      <c r="A4857" s="2"/>
      <c r="B4857" s="2">
        <v>1351844.0</v>
      </c>
      <c r="C4857" s="2" t="s">
        <v>4396</v>
      </c>
      <c r="D4857" s="2">
        <v>9.868206385E9</v>
      </c>
      <c r="E4857" s="2" t="s">
        <v>3953</v>
      </c>
      <c r="F4857" s="2" t="s">
        <v>248</v>
      </c>
      <c r="G4857" s="38">
        <v>41219.333333333336</v>
      </c>
      <c r="H4857" s="100"/>
      <c r="I4857" s="2" t="s">
        <v>4385</v>
      </c>
      <c r="J4857" s="2" t="s">
        <v>241</v>
      </c>
      <c r="K4857" s="2">
        <v>632.0</v>
      </c>
      <c r="L4857" s="101">
        <v>1409.8093060785368</v>
      </c>
      <c r="M4857" s="2" t="s">
        <v>256</v>
      </c>
      <c r="N4857" s="2"/>
      <c r="O4857" s="2"/>
      <c r="X4857" s="2"/>
      <c r="Y4857" s="2"/>
      <c r="Z4857" s="2"/>
    </row>
    <row r="4858" ht="10.5" customHeight="1">
      <c r="A4858" s="2"/>
      <c r="B4858" s="2">
        <v>1341864.0</v>
      </c>
      <c r="C4858" s="2" t="s">
        <v>4392</v>
      </c>
      <c r="D4858" s="2">
        <v>9.650192452E9</v>
      </c>
      <c r="E4858" s="2" t="s">
        <v>3953</v>
      </c>
      <c r="F4858" s="2" t="s">
        <v>258</v>
      </c>
      <c r="G4858" s="38">
        <v>41219.354166666664</v>
      </c>
      <c r="H4858" s="100"/>
      <c r="I4858" s="2" t="s">
        <v>4385</v>
      </c>
      <c r="J4858" s="2" t="s">
        <v>241</v>
      </c>
      <c r="K4858" s="2">
        <v>587.0</v>
      </c>
      <c r="L4858" s="101">
        <v>1379.271920387305</v>
      </c>
      <c r="M4858" s="2" t="s">
        <v>256</v>
      </c>
      <c r="N4858" s="2"/>
      <c r="O4858" s="2"/>
      <c r="X4858" s="2"/>
      <c r="Y4858" s="2"/>
      <c r="Z4858" s="2"/>
    </row>
    <row r="4859" ht="10.5" customHeight="1">
      <c r="A4859" s="2"/>
      <c r="B4859" s="2">
        <v>1356008.0</v>
      </c>
      <c r="C4859" s="2" t="s">
        <v>4397</v>
      </c>
      <c r="D4859" s="2">
        <v>9.650447765E9</v>
      </c>
      <c r="E4859" s="2" t="s">
        <v>3953</v>
      </c>
      <c r="F4859" s="2" t="s">
        <v>258</v>
      </c>
      <c r="G4859" s="38">
        <v>41219.46875</v>
      </c>
      <c r="H4859" s="100"/>
      <c r="I4859" s="2" t="s">
        <v>4385</v>
      </c>
      <c r="J4859" s="2" t="s">
        <v>871</v>
      </c>
      <c r="K4859" s="2">
        <v>1600.0</v>
      </c>
      <c r="L4859" s="101">
        <v>1350.0</v>
      </c>
      <c r="M4859" s="2" t="s">
        <v>298</v>
      </c>
      <c r="N4859" s="2"/>
      <c r="O4859" s="2"/>
      <c r="X4859" s="2"/>
      <c r="Y4859" s="2"/>
      <c r="Z4859" s="2"/>
    </row>
    <row r="4860" ht="10.5" customHeight="1">
      <c r="A4860" s="2"/>
      <c r="B4860" s="2">
        <v>1337726.0</v>
      </c>
      <c r="C4860" s="2" t="s">
        <v>4398</v>
      </c>
      <c r="D4860" s="2">
        <v>9.818997046E9</v>
      </c>
      <c r="E4860" s="2" t="s">
        <v>3953</v>
      </c>
      <c r="F4860" s="2" t="s">
        <v>239</v>
      </c>
      <c r="G4860" s="38">
        <v>41219.5625</v>
      </c>
      <c r="H4860" s="100"/>
      <c r="I4860" s="2" t="s">
        <v>4399</v>
      </c>
      <c r="J4860" s="2" t="s">
        <v>871</v>
      </c>
      <c r="K4860" s="2">
        <v>1250.0</v>
      </c>
      <c r="L4860" s="101">
        <v>1085.0</v>
      </c>
      <c r="M4860" s="2" t="s">
        <v>298</v>
      </c>
      <c r="N4860" s="2"/>
      <c r="O4860" s="2"/>
      <c r="X4860" s="2"/>
      <c r="Y4860" s="2"/>
      <c r="Z4860" s="2"/>
    </row>
    <row r="4861" ht="10.5" customHeight="1">
      <c r="A4861" s="2"/>
      <c r="B4861" s="2">
        <v>1352042.0</v>
      </c>
      <c r="C4861" s="2" t="s">
        <v>4400</v>
      </c>
      <c r="D4861" s="2">
        <v>9.967504596E9</v>
      </c>
      <c r="E4861" s="2" t="s">
        <v>3953</v>
      </c>
      <c r="F4861" s="2" t="s">
        <v>239</v>
      </c>
      <c r="G4861" s="38">
        <v>41220.333333333336</v>
      </c>
      <c r="H4861" s="100"/>
      <c r="I4861" s="2" t="s">
        <v>4399</v>
      </c>
      <c r="J4861" s="2" t="s">
        <v>871</v>
      </c>
      <c r="K4861" s="2">
        <v>1100.0</v>
      </c>
      <c r="L4861" s="101">
        <v>900.0</v>
      </c>
      <c r="M4861" s="2" t="s">
        <v>267</v>
      </c>
      <c r="N4861" s="2"/>
      <c r="O4861" s="2"/>
      <c r="X4861" s="2"/>
      <c r="Y4861" s="2"/>
      <c r="Z4861" s="2"/>
    </row>
    <row r="4862" ht="10.5" customHeight="1">
      <c r="A4862" s="2"/>
      <c r="B4862" s="2">
        <v>1336532.0</v>
      </c>
      <c r="C4862" s="2" t="s">
        <v>4401</v>
      </c>
      <c r="D4862" s="2">
        <v>9.56040697E9</v>
      </c>
      <c r="E4862" s="2" t="s">
        <v>3953</v>
      </c>
      <c r="F4862" s="2" t="s">
        <v>239</v>
      </c>
      <c r="G4862" s="38">
        <v>41220.916666666664</v>
      </c>
      <c r="H4862" s="100"/>
      <c r="I4862" s="2" t="s">
        <v>4402</v>
      </c>
      <c r="J4862" s="2" t="s">
        <v>871</v>
      </c>
      <c r="K4862" s="2">
        <v>1200.0</v>
      </c>
      <c r="L4862" s="101">
        <v>1035.0</v>
      </c>
      <c r="M4862" s="2" t="s">
        <v>267</v>
      </c>
      <c r="N4862" s="2"/>
      <c r="O4862" s="2"/>
      <c r="X4862" s="2"/>
      <c r="Y4862" s="2"/>
      <c r="Z4862" s="2"/>
    </row>
    <row r="4863" ht="10.5" customHeight="1">
      <c r="A4863" s="2"/>
      <c r="B4863" s="2">
        <v>1341596.0</v>
      </c>
      <c r="C4863" s="2" t="s">
        <v>255</v>
      </c>
      <c r="D4863" s="2">
        <v>9.910062527E9</v>
      </c>
      <c r="E4863" s="2" t="s">
        <v>3953</v>
      </c>
      <c r="F4863" s="2" t="s">
        <v>248</v>
      </c>
      <c r="G4863" s="38">
        <v>41215.8125</v>
      </c>
      <c r="H4863" s="100"/>
      <c r="I4863" s="2" t="s">
        <v>4403</v>
      </c>
      <c r="J4863" s="2" t="s">
        <v>762</v>
      </c>
      <c r="K4863" s="2">
        <v>10434.0</v>
      </c>
      <c r="L4863" s="101">
        <v>9308.0</v>
      </c>
      <c r="M4863" s="2" t="s">
        <v>42</v>
      </c>
      <c r="N4863" s="2"/>
      <c r="O4863" s="2"/>
      <c r="X4863" s="2"/>
      <c r="Y4863" s="2"/>
      <c r="Z4863" s="2"/>
    </row>
    <row r="4864" ht="10.5" customHeight="1">
      <c r="A4864" s="2"/>
      <c r="B4864" s="2">
        <v>1351678.0</v>
      </c>
      <c r="C4864" s="2" t="s">
        <v>69</v>
      </c>
      <c r="D4864" s="2">
        <v>9.811454594E9</v>
      </c>
      <c r="E4864" s="2" t="s">
        <v>3953</v>
      </c>
      <c r="F4864" s="2" t="s">
        <v>239</v>
      </c>
      <c r="G4864" s="38">
        <v>41220.375</v>
      </c>
      <c r="H4864" s="100"/>
      <c r="I4864" s="2" t="s">
        <v>4403</v>
      </c>
      <c r="J4864" s="2" t="s">
        <v>762</v>
      </c>
      <c r="K4864" s="2">
        <v>20082.0</v>
      </c>
      <c r="L4864" s="101">
        <v>21184.0</v>
      </c>
      <c r="M4864" s="2" t="s">
        <v>42</v>
      </c>
      <c r="N4864" s="2"/>
      <c r="O4864" s="2"/>
      <c r="X4864" s="2"/>
      <c r="Y4864" s="2"/>
      <c r="Z4864" s="2"/>
    </row>
    <row r="4865" ht="10.5" customHeight="1">
      <c r="A4865" s="2"/>
      <c r="B4865" s="2">
        <v>1335550.0</v>
      </c>
      <c r="C4865" s="2" t="s">
        <v>4139</v>
      </c>
      <c r="D4865" s="2">
        <v>9.871116862E9</v>
      </c>
      <c r="E4865" s="2" t="s">
        <v>3953</v>
      </c>
      <c r="F4865" s="2" t="s">
        <v>239</v>
      </c>
      <c r="G4865" s="38">
        <v>41215.4375</v>
      </c>
      <c r="H4865" s="100"/>
      <c r="I4865" s="2" t="s">
        <v>4404</v>
      </c>
      <c r="J4865" s="2" t="s">
        <v>241</v>
      </c>
      <c r="K4865" s="2">
        <v>108.0</v>
      </c>
      <c r="L4865" s="101">
        <v>174.98124095891572</v>
      </c>
      <c r="M4865" s="2" t="s">
        <v>380</v>
      </c>
      <c r="N4865" s="2"/>
      <c r="O4865" s="2"/>
      <c r="X4865" s="2"/>
      <c r="Y4865" s="2"/>
      <c r="Z4865" s="2"/>
    </row>
    <row r="4866" ht="10.5" customHeight="1">
      <c r="A4866" s="2"/>
      <c r="B4866" s="2">
        <v>1335832.0</v>
      </c>
      <c r="C4866" s="2" t="s">
        <v>4405</v>
      </c>
      <c r="D4866" s="2">
        <v>9.711843005E9</v>
      </c>
      <c r="E4866" s="2" t="s">
        <v>3953</v>
      </c>
      <c r="F4866" s="2" t="s">
        <v>239</v>
      </c>
      <c r="G4866" s="38">
        <v>41217.208333333336</v>
      </c>
      <c r="H4866" s="100"/>
      <c r="I4866" s="2" t="s">
        <v>4404</v>
      </c>
      <c r="J4866" s="2" t="s">
        <v>241</v>
      </c>
      <c r="K4866" s="2">
        <v>288.0</v>
      </c>
      <c r="L4866" s="101">
        <v>482.8450717303496</v>
      </c>
      <c r="M4866" s="2" t="s">
        <v>384</v>
      </c>
      <c r="N4866" s="2"/>
      <c r="O4866" s="2"/>
      <c r="X4866" s="2"/>
      <c r="Y4866" s="2"/>
      <c r="Z4866" s="2"/>
    </row>
    <row r="4867" ht="10.5" customHeight="1">
      <c r="A4867" s="2"/>
      <c r="B4867" s="2">
        <v>1336224.0</v>
      </c>
      <c r="C4867" s="2" t="s">
        <v>4406</v>
      </c>
      <c r="D4867" s="2">
        <v>9.878997121E9</v>
      </c>
      <c r="E4867" s="2" t="s">
        <v>3953</v>
      </c>
      <c r="F4867" s="2" t="s">
        <v>239</v>
      </c>
      <c r="G4867" s="38">
        <v>41220.166666666664</v>
      </c>
      <c r="H4867" s="100"/>
      <c r="I4867" s="2" t="s">
        <v>4404</v>
      </c>
      <c r="J4867" s="2" t="s">
        <v>241</v>
      </c>
      <c r="K4867" s="2">
        <v>548.0</v>
      </c>
      <c r="L4867" s="101">
        <v>886.9738765848487</v>
      </c>
      <c r="M4867" s="2" t="s">
        <v>380</v>
      </c>
      <c r="N4867" s="2"/>
      <c r="O4867" s="2"/>
      <c r="X4867" s="2"/>
      <c r="Y4867" s="2"/>
      <c r="Z4867" s="2"/>
    </row>
    <row r="4868" ht="10.5" customHeight="1">
      <c r="A4868" s="2"/>
      <c r="B4868" s="2">
        <v>1336708.0</v>
      </c>
      <c r="C4868" s="2" t="s">
        <v>4407</v>
      </c>
      <c r="D4868" s="2">
        <v>9.711722788E9</v>
      </c>
      <c r="E4868" s="2" t="s">
        <v>3953</v>
      </c>
      <c r="F4868" s="2" t="s">
        <v>239</v>
      </c>
      <c r="G4868" s="38">
        <v>41214.833333333336</v>
      </c>
      <c r="H4868" s="100"/>
      <c r="I4868" s="2" t="s">
        <v>4404</v>
      </c>
      <c r="J4868" s="2" t="s">
        <v>241</v>
      </c>
      <c r="K4868" s="2">
        <v>100.0</v>
      </c>
      <c r="L4868" s="101">
        <v>165.97799340730768</v>
      </c>
      <c r="M4868" s="2" t="s">
        <v>384</v>
      </c>
      <c r="N4868" s="2"/>
      <c r="O4868" s="2"/>
      <c r="X4868" s="2"/>
      <c r="Y4868" s="2"/>
      <c r="Z4868" s="2"/>
    </row>
    <row r="4869" ht="10.5" customHeight="1">
      <c r="A4869" s="2"/>
      <c r="B4869" s="2">
        <v>1335634.0</v>
      </c>
      <c r="C4869" s="2" t="s">
        <v>4008</v>
      </c>
      <c r="D4869" s="2">
        <v>9.871914175E9</v>
      </c>
      <c r="E4869" s="2" t="s">
        <v>3953</v>
      </c>
      <c r="F4869" s="2" t="s">
        <v>239</v>
      </c>
      <c r="G4869" s="38">
        <v>41214.9375</v>
      </c>
      <c r="H4869" s="100"/>
      <c r="I4869" s="2" t="s">
        <v>4404</v>
      </c>
      <c r="J4869" s="2" t="s">
        <v>241</v>
      </c>
      <c r="K4869" s="2">
        <v>307.0</v>
      </c>
      <c r="L4869" s="101">
        <v>512.8760510864771</v>
      </c>
      <c r="M4869" s="2" t="s">
        <v>380</v>
      </c>
      <c r="N4869" s="2"/>
      <c r="O4869" s="2"/>
      <c r="X4869" s="2"/>
      <c r="Y4869" s="2"/>
      <c r="Z4869" s="2"/>
    </row>
    <row r="4870" ht="10.5" customHeight="1">
      <c r="A4870" s="2"/>
      <c r="B4870" s="2">
        <v>1338970.0</v>
      </c>
      <c r="C4870" s="2" t="s">
        <v>4139</v>
      </c>
      <c r="D4870" s="2">
        <v>9.871116862E9</v>
      </c>
      <c r="E4870" s="2" t="s">
        <v>3953</v>
      </c>
      <c r="F4870" s="2" t="s">
        <v>239</v>
      </c>
      <c r="G4870" s="38">
        <v>41214.96875</v>
      </c>
      <c r="H4870" s="100"/>
      <c r="I4870" s="2" t="s">
        <v>4404</v>
      </c>
      <c r="J4870" s="2" t="s">
        <v>241</v>
      </c>
      <c r="K4870" s="2">
        <v>106.0</v>
      </c>
      <c r="L4870" s="101">
        <v>174.98124095891572</v>
      </c>
      <c r="M4870" s="2" t="s">
        <v>380</v>
      </c>
      <c r="N4870" s="2"/>
      <c r="O4870" s="2"/>
      <c r="X4870" s="2"/>
      <c r="Y4870" s="2"/>
      <c r="Z4870" s="2"/>
    </row>
    <row r="4871" ht="10.5" customHeight="1">
      <c r="A4871" s="2"/>
      <c r="B4871" s="2">
        <v>1339672.0</v>
      </c>
      <c r="C4871" s="2" t="s">
        <v>4408</v>
      </c>
      <c r="D4871" s="2">
        <v>8.010629707E9</v>
      </c>
      <c r="E4871" s="2" t="s">
        <v>3953</v>
      </c>
      <c r="F4871" s="2" t="s">
        <v>248</v>
      </c>
      <c r="G4871" s="38">
        <v>41215.041666666664</v>
      </c>
      <c r="H4871" s="100"/>
      <c r="I4871" s="2" t="s">
        <v>4404</v>
      </c>
      <c r="J4871" s="2" t="s">
        <v>241</v>
      </c>
      <c r="K4871" s="2">
        <v>411.0</v>
      </c>
      <c r="L4871" s="101">
        <v>672.7727023075553</v>
      </c>
      <c r="M4871" s="2" t="s">
        <v>380</v>
      </c>
      <c r="N4871" s="2"/>
      <c r="O4871" s="2"/>
      <c r="X4871" s="2"/>
      <c r="Y4871" s="2"/>
      <c r="Z4871" s="2"/>
    </row>
    <row r="4872" ht="10.5" customHeight="1">
      <c r="A4872" s="2"/>
      <c r="B4872" s="2">
        <v>1338752.0</v>
      </c>
      <c r="C4872" s="2" t="s">
        <v>4409</v>
      </c>
      <c r="D4872" s="2">
        <v>9.650929951E9</v>
      </c>
      <c r="E4872" s="2" t="s">
        <v>3953</v>
      </c>
      <c r="F4872" s="2" t="s">
        <v>333</v>
      </c>
      <c r="G4872" s="38">
        <v>41215.25</v>
      </c>
      <c r="H4872" s="100"/>
      <c r="I4872" s="2" t="s">
        <v>4404</v>
      </c>
      <c r="J4872" s="2" t="s">
        <v>241</v>
      </c>
      <c r="K4872" s="2">
        <v>219.0</v>
      </c>
      <c r="L4872" s="101">
        <v>368.0639896032365</v>
      </c>
      <c r="M4872" s="2" t="s">
        <v>380</v>
      </c>
      <c r="N4872" s="2"/>
      <c r="O4872" s="2"/>
      <c r="X4872" s="2"/>
      <c r="Y4872" s="2"/>
      <c r="Z4872" s="2"/>
    </row>
    <row r="4873" ht="10.5" customHeight="1">
      <c r="A4873" s="2"/>
      <c r="B4873" s="2">
        <v>1342780.0</v>
      </c>
      <c r="C4873" s="2" t="s">
        <v>4410</v>
      </c>
      <c r="D4873" s="2">
        <v>9.811502027E9</v>
      </c>
      <c r="E4873" s="2" t="s">
        <v>3953</v>
      </c>
      <c r="F4873" s="2" t="s">
        <v>239</v>
      </c>
      <c r="G4873" s="38">
        <v>41215.8125</v>
      </c>
      <c r="H4873" s="100"/>
      <c r="I4873" s="2" t="s">
        <v>4404</v>
      </c>
      <c r="J4873" s="2" t="s">
        <v>241</v>
      </c>
      <c r="K4873" s="2">
        <v>191.0</v>
      </c>
      <c r="L4873" s="101">
        <v>316.7763844945888</v>
      </c>
      <c r="M4873" s="2" t="s">
        <v>380</v>
      </c>
      <c r="N4873" s="2"/>
      <c r="O4873" s="2"/>
      <c r="X4873" s="2"/>
      <c r="Y4873" s="2"/>
      <c r="Z4873" s="2"/>
    </row>
    <row r="4874" ht="10.5" customHeight="1">
      <c r="A4874" s="2"/>
      <c r="B4874" s="2">
        <v>1342962.0</v>
      </c>
      <c r="C4874" s="2" t="s">
        <v>4411</v>
      </c>
      <c r="D4874" s="2">
        <v>9.619564123E9</v>
      </c>
      <c r="E4874" s="2" t="s">
        <v>3953</v>
      </c>
      <c r="F4874" s="2" t="s">
        <v>239</v>
      </c>
      <c r="G4874" s="38">
        <v>41215.989583333336</v>
      </c>
      <c r="H4874" s="100"/>
      <c r="I4874" s="2" t="s">
        <v>4404</v>
      </c>
      <c r="J4874" s="2" t="s">
        <v>241</v>
      </c>
      <c r="K4874" s="2">
        <v>321.0</v>
      </c>
      <c r="L4874" s="101">
        <v>533.9944767194497</v>
      </c>
      <c r="M4874" s="2" t="s">
        <v>380</v>
      </c>
      <c r="N4874" s="2"/>
      <c r="O4874" s="2"/>
      <c r="X4874" s="2"/>
      <c r="Y4874" s="2"/>
      <c r="Z4874" s="2"/>
    </row>
    <row r="4875" ht="10.5" customHeight="1">
      <c r="A4875" s="2"/>
      <c r="B4875" s="2">
        <v>1342792.0</v>
      </c>
      <c r="C4875" s="2" t="s">
        <v>4410</v>
      </c>
      <c r="D4875" s="2">
        <v>9.811502027E9</v>
      </c>
      <c r="E4875" s="2" t="s">
        <v>3953</v>
      </c>
      <c r="F4875" s="2" t="s">
        <v>239</v>
      </c>
      <c r="G4875" s="38">
        <v>41216.1875</v>
      </c>
      <c r="H4875" s="100"/>
      <c r="I4875" s="2" t="s">
        <v>4404</v>
      </c>
      <c r="J4875" s="2" t="s">
        <v>241</v>
      </c>
      <c r="K4875" s="2">
        <v>176.0</v>
      </c>
      <c r="L4875" s="101">
        <v>295.65795886161624</v>
      </c>
      <c r="M4875" s="2" t="s">
        <v>380</v>
      </c>
      <c r="N4875" s="2"/>
      <c r="O4875" s="2"/>
      <c r="X4875" s="2"/>
      <c r="Y4875" s="2"/>
      <c r="Z4875" s="2"/>
    </row>
    <row r="4876" ht="10.5" customHeight="1">
      <c r="A4876" s="2"/>
      <c r="B4876" s="2">
        <v>1343536.0</v>
      </c>
      <c r="C4876" s="2" t="s">
        <v>4412</v>
      </c>
      <c r="D4876" s="2">
        <v>7.838250699E9</v>
      </c>
      <c r="E4876" s="2" t="s">
        <v>3953</v>
      </c>
      <c r="F4876" s="2" t="s">
        <v>248</v>
      </c>
      <c r="G4876" s="38">
        <v>41216.875</v>
      </c>
      <c r="H4876" s="100"/>
      <c r="I4876" s="2" t="s">
        <v>4404</v>
      </c>
      <c r="J4876" s="2" t="s">
        <v>241</v>
      </c>
      <c r="K4876" s="2">
        <v>579.0</v>
      </c>
      <c r="L4876" s="101">
        <v>923.1768919556589</v>
      </c>
      <c r="M4876" s="2" t="s">
        <v>380</v>
      </c>
      <c r="N4876" s="2"/>
      <c r="O4876" s="2"/>
      <c r="X4876" s="2"/>
      <c r="Y4876" s="2"/>
      <c r="Z4876" s="2"/>
    </row>
    <row r="4877" ht="10.5" customHeight="1">
      <c r="A4877" s="2"/>
      <c r="B4877" s="2">
        <v>1346362.0</v>
      </c>
      <c r="C4877" s="2" t="s">
        <v>4413</v>
      </c>
      <c r="D4877" s="2">
        <v>9.87369338E9</v>
      </c>
      <c r="E4877" s="2" t="s">
        <v>3953</v>
      </c>
      <c r="F4877" s="2" t="s">
        <v>239</v>
      </c>
      <c r="G4877" s="38">
        <v>41216.958333333336</v>
      </c>
      <c r="H4877" s="100"/>
      <c r="I4877" s="2" t="s">
        <v>4404</v>
      </c>
      <c r="J4877" s="2" t="s">
        <v>241</v>
      </c>
      <c r="K4877" s="2">
        <v>353.0</v>
      </c>
      <c r="L4877" s="101">
        <v>582.2651638805299</v>
      </c>
      <c r="M4877" s="2" t="s">
        <v>380</v>
      </c>
      <c r="N4877" s="2"/>
      <c r="O4877" s="2"/>
      <c r="X4877" s="2"/>
      <c r="Y4877" s="2"/>
      <c r="Z4877" s="2"/>
    </row>
    <row r="4878" ht="10.5" customHeight="1">
      <c r="A4878" s="2"/>
      <c r="B4878" s="2">
        <v>1346634.0</v>
      </c>
      <c r="C4878" s="2" t="s">
        <v>4414</v>
      </c>
      <c r="D4878" s="2">
        <v>9.950582555E9</v>
      </c>
      <c r="E4878" s="2" t="s">
        <v>3953</v>
      </c>
      <c r="F4878" s="2" t="s">
        <v>239</v>
      </c>
      <c r="G4878" s="38">
        <v>41217.020833333336</v>
      </c>
      <c r="H4878" s="100"/>
      <c r="I4878" s="2" t="s">
        <v>4404</v>
      </c>
      <c r="J4878" s="2" t="s">
        <v>241</v>
      </c>
      <c r="K4878" s="2">
        <v>366.0</v>
      </c>
      <c r="L4878" s="101">
        <v>609.4174254086375</v>
      </c>
      <c r="M4878" s="2" t="s">
        <v>380</v>
      </c>
      <c r="N4878" s="2"/>
      <c r="O4878" s="2"/>
      <c r="X4878" s="2"/>
      <c r="Y4878" s="2"/>
      <c r="Z4878" s="2"/>
    </row>
    <row r="4879" ht="10.5" customHeight="1">
      <c r="A4879" s="2"/>
      <c r="B4879" s="2">
        <v>1344386.0</v>
      </c>
      <c r="C4879" s="2" t="s">
        <v>4415</v>
      </c>
      <c r="D4879" s="2">
        <v>9.167688073E9</v>
      </c>
      <c r="E4879" s="2" t="s">
        <v>3953</v>
      </c>
      <c r="F4879" s="2" t="s">
        <v>239</v>
      </c>
      <c r="G4879" s="38">
        <v>41217.0625</v>
      </c>
      <c r="H4879" s="100"/>
      <c r="I4879" s="2" t="s">
        <v>4404</v>
      </c>
      <c r="J4879" s="2" t="s">
        <v>241</v>
      </c>
      <c r="K4879" s="2">
        <v>696.7</v>
      </c>
      <c r="L4879" s="101">
        <v>986.5321688545768</v>
      </c>
      <c r="M4879" s="2" t="s">
        <v>380</v>
      </c>
      <c r="N4879" s="2"/>
      <c r="O4879" s="2"/>
      <c r="X4879" s="2"/>
      <c r="Y4879" s="2"/>
      <c r="Z4879" s="2"/>
    </row>
    <row r="4880" ht="10.5" customHeight="1">
      <c r="A4880" s="2"/>
      <c r="B4880" s="2">
        <v>1347242.0</v>
      </c>
      <c r="C4880" s="2" t="s">
        <v>4268</v>
      </c>
      <c r="D4880" s="2">
        <v>9.711557667E9</v>
      </c>
      <c r="E4880" s="2" t="s">
        <v>3953</v>
      </c>
      <c r="F4880" s="2" t="s">
        <v>239</v>
      </c>
      <c r="G4880" s="38">
        <v>41217.9375</v>
      </c>
      <c r="H4880" s="100"/>
      <c r="I4880" s="2" t="s">
        <v>4404</v>
      </c>
      <c r="J4880" s="2" t="s">
        <v>241</v>
      </c>
      <c r="K4880" s="2">
        <v>138.0</v>
      </c>
      <c r="L4880" s="101">
        <v>229.28576401513095</v>
      </c>
      <c r="M4880" s="2" t="s">
        <v>380</v>
      </c>
      <c r="N4880" s="2"/>
      <c r="O4880" s="2"/>
      <c r="X4880" s="2"/>
      <c r="Y4880" s="2"/>
      <c r="Z4880" s="2"/>
    </row>
    <row r="4881" ht="10.5" customHeight="1">
      <c r="A4881" s="2"/>
      <c r="B4881" s="2">
        <v>1349904.0</v>
      </c>
      <c r="C4881" s="2" t="s">
        <v>4416</v>
      </c>
      <c r="D4881" s="2">
        <v>9.81099798E9</v>
      </c>
      <c r="E4881" s="2" t="s">
        <v>3953</v>
      </c>
      <c r="F4881" s="2" t="s">
        <v>239</v>
      </c>
      <c r="G4881" s="38">
        <v>41218.083333333336</v>
      </c>
      <c r="H4881" s="100"/>
      <c r="I4881" s="2" t="s">
        <v>4404</v>
      </c>
      <c r="J4881" s="2" t="s">
        <v>241</v>
      </c>
      <c r="K4881" s="2">
        <v>620.0</v>
      </c>
      <c r="L4881" s="101">
        <v>1034.8028560156567</v>
      </c>
      <c r="M4881" s="2" t="s">
        <v>380</v>
      </c>
      <c r="N4881" s="2"/>
      <c r="O4881" s="2"/>
      <c r="X4881" s="2"/>
      <c r="Y4881" s="2"/>
      <c r="Z4881" s="2"/>
    </row>
    <row r="4882" ht="10.5" customHeight="1">
      <c r="A4882" s="2"/>
      <c r="B4882" s="2">
        <v>1349970.0</v>
      </c>
      <c r="C4882" s="2" t="s">
        <v>4417</v>
      </c>
      <c r="D4882" s="2">
        <v>9.911902229E9</v>
      </c>
      <c r="E4882" s="2" t="s">
        <v>3953</v>
      </c>
      <c r="F4882" s="2" t="s">
        <v>248</v>
      </c>
      <c r="G4882" s="38">
        <v>41218.166666666664</v>
      </c>
      <c r="H4882" s="100"/>
      <c r="I4882" s="2" t="s">
        <v>4404</v>
      </c>
      <c r="J4882" s="2" t="s">
        <v>241</v>
      </c>
      <c r="K4882" s="2">
        <v>386.0</v>
      </c>
      <c r="L4882" s="101">
        <v>642.6035228318802</v>
      </c>
      <c r="M4882" s="2" t="s">
        <v>380</v>
      </c>
      <c r="N4882" s="2"/>
      <c r="O4882" s="2"/>
      <c r="X4882" s="2"/>
      <c r="Y4882" s="2"/>
      <c r="Z4882" s="2"/>
    </row>
    <row r="4883" ht="10.5" customHeight="1">
      <c r="A4883" s="2"/>
      <c r="B4883" s="2">
        <v>1349968.0</v>
      </c>
      <c r="C4883" s="2" t="s">
        <v>3312</v>
      </c>
      <c r="D4883" s="2">
        <v>9.868712549E9</v>
      </c>
      <c r="E4883" s="2" t="s">
        <v>3953</v>
      </c>
      <c r="F4883" s="2" t="s">
        <v>239</v>
      </c>
      <c r="G4883" s="38">
        <v>41218.291666666664</v>
      </c>
      <c r="H4883" s="100"/>
      <c r="I4883" s="2" t="s">
        <v>4404</v>
      </c>
      <c r="J4883" s="2" t="s">
        <v>241</v>
      </c>
      <c r="K4883" s="2">
        <v>179.0</v>
      </c>
      <c r="L4883" s="101">
        <v>259.45494349080604</v>
      </c>
      <c r="M4883" s="2" t="s">
        <v>380</v>
      </c>
      <c r="N4883" s="2"/>
      <c r="O4883" s="2"/>
      <c r="X4883" s="2"/>
      <c r="Y4883" s="2"/>
      <c r="Z4883" s="2"/>
    </row>
    <row r="4884" ht="10.5" customHeight="1">
      <c r="A4884" s="2"/>
      <c r="B4884" s="2">
        <v>1353780.0</v>
      </c>
      <c r="C4884" s="2" t="s">
        <v>4418</v>
      </c>
      <c r="D4884" s="2">
        <v>9.953582046E9</v>
      </c>
      <c r="E4884" s="2" t="s">
        <v>3953</v>
      </c>
      <c r="F4884" s="2" t="s">
        <v>283</v>
      </c>
      <c r="G4884" s="38">
        <v>41218.885416666664</v>
      </c>
      <c r="H4884" s="100"/>
      <c r="I4884" s="2" t="s">
        <v>4404</v>
      </c>
      <c r="J4884" s="2" t="s">
        <v>241</v>
      </c>
      <c r="K4884" s="2">
        <v>335.0</v>
      </c>
      <c r="L4884" s="101">
        <v>552.0959844048549</v>
      </c>
      <c r="M4884" s="2" t="s">
        <v>380</v>
      </c>
      <c r="N4884" s="2"/>
      <c r="O4884" s="2"/>
      <c r="X4884" s="2"/>
      <c r="Y4884" s="2"/>
      <c r="Z4884" s="2"/>
    </row>
    <row r="4885" ht="10.5" customHeight="1">
      <c r="A4885" s="2"/>
      <c r="B4885" s="2">
        <v>1354028.0</v>
      </c>
      <c r="C4885" s="2" t="s">
        <v>4419</v>
      </c>
      <c r="D4885" s="2">
        <v>9.999806588E9</v>
      </c>
      <c r="E4885" s="2" t="s">
        <v>3953</v>
      </c>
      <c r="F4885" s="2" t="s">
        <v>248</v>
      </c>
      <c r="G4885" s="38">
        <v>41219.1875</v>
      </c>
      <c r="H4885" s="100"/>
      <c r="I4885" s="2" t="s">
        <v>4404</v>
      </c>
      <c r="J4885" s="2" t="s">
        <v>241</v>
      </c>
      <c r="K4885" s="2">
        <v>100.0</v>
      </c>
      <c r="L4885" s="101">
        <v>93.52445637459289</v>
      </c>
      <c r="M4885" s="2" t="s">
        <v>380</v>
      </c>
      <c r="N4885" s="2"/>
      <c r="O4885" s="2"/>
      <c r="X4885" s="2"/>
      <c r="Y4885" s="2"/>
      <c r="Z4885" s="2"/>
    </row>
    <row r="4886" ht="10.5" customHeight="1">
      <c r="A4886" s="2"/>
      <c r="B4886" s="2">
        <v>1352896.0</v>
      </c>
      <c r="C4886" s="2" t="s">
        <v>4420</v>
      </c>
      <c r="D4886" s="2">
        <v>9.873317333E9</v>
      </c>
      <c r="E4886" s="2" t="s">
        <v>3953</v>
      </c>
      <c r="F4886" s="2" t="s">
        <v>333</v>
      </c>
      <c r="G4886" s="38">
        <v>41219.3125</v>
      </c>
      <c r="H4886" s="100"/>
      <c r="I4886" s="2" t="s">
        <v>4404</v>
      </c>
      <c r="J4886" s="2" t="s">
        <v>241</v>
      </c>
      <c r="K4886" s="2">
        <v>468.0</v>
      </c>
      <c r="L4886" s="101">
        <v>666.7388664124203</v>
      </c>
      <c r="M4886" s="2" t="s">
        <v>380</v>
      </c>
      <c r="N4886" s="2"/>
      <c r="O4886" s="2"/>
      <c r="X4886" s="2"/>
      <c r="Y4886" s="2"/>
      <c r="Z4886" s="2"/>
    </row>
    <row r="4887" ht="10.5" customHeight="1">
      <c r="A4887" s="2"/>
      <c r="B4887" s="2">
        <v>1354794.0</v>
      </c>
      <c r="C4887" s="2" t="s">
        <v>4421</v>
      </c>
      <c r="D4887" s="2">
        <v>9.445969947E9</v>
      </c>
      <c r="E4887" s="2" t="s">
        <v>3953</v>
      </c>
      <c r="F4887" s="2" t="s">
        <v>248</v>
      </c>
      <c r="G4887" s="38">
        <v>41219.885416666664</v>
      </c>
      <c r="H4887" s="100"/>
      <c r="I4887" s="2" t="s">
        <v>4404</v>
      </c>
      <c r="J4887" s="2" t="s">
        <v>241</v>
      </c>
      <c r="K4887" s="2">
        <v>367.0</v>
      </c>
      <c r="L4887" s="101">
        <v>458.5715280302619</v>
      </c>
      <c r="M4887" s="2" t="s">
        <v>380</v>
      </c>
      <c r="N4887" s="2"/>
      <c r="O4887" s="2"/>
      <c r="X4887" s="2"/>
      <c r="Y4887" s="2"/>
      <c r="Z4887" s="2"/>
    </row>
    <row r="4888" ht="10.5" customHeight="1">
      <c r="A4888" s="2"/>
      <c r="B4888" s="2">
        <v>1355956.0</v>
      </c>
      <c r="C4888" s="2" t="s">
        <v>4422</v>
      </c>
      <c r="D4888" s="2">
        <v>9.650196346E9</v>
      </c>
      <c r="E4888" s="2" t="s">
        <v>3953</v>
      </c>
      <c r="F4888" s="2" t="s">
        <v>258</v>
      </c>
      <c r="G4888" s="38">
        <v>41219.96875</v>
      </c>
      <c r="H4888" s="100"/>
      <c r="I4888" s="2" t="s">
        <v>4404</v>
      </c>
      <c r="J4888" s="2" t="s">
        <v>871</v>
      </c>
      <c r="K4888" s="2">
        <v>1100.0</v>
      </c>
      <c r="L4888" s="101">
        <v>900.0</v>
      </c>
      <c r="M4888" s="2" t="s">
        <v>384</v>
      </c>
      <c r="N4888" s="2"/>
      <c r="O4888" s="2"/>
      <c r="X4888" s="2"/>
      <c r="Y4888" s="2"/>
      <c r="Z4888" s="2"/>
    </row>
    <row r="4889" ht="10.5" customHeight="1">
      <c r="A4889" s="2"/>
      <c r="B4889" s="2">
        <v>1356028.0</v>
      </c>
      <c r="C4889" s="2" t="s">
        <v>4423</v>
      </c>
      <c r="D4889" s="2">
        <v>9.810175385E9</v>
      </c>
      <c r="E4889" s="2" t="s">
        <v>3953</v>
      </c>
      <c r="F4889" s="2" t="s">
        <v>258</v>
      </c>
      <c r="G4889" s="38">
        <v>41220.1875</v>
      </c>
      <c r="H4889" s="100"/>
      <c r="I4889" s="2" t="s">
        <v>4404</v>
      </c>
      <c r="J4889" s="2" t="s">
        <v>871</v>
      </c>
      <c r="K4889" s="2">
        <v>1100.0</v>
      </c>
      <c r="L4889" s="101">
        <v>950.0</v>
      </c>
      <c r="M4889" s="2" t="s">
        <v>380</v>
      </c>
      <c r="N4889" s="2"/>
      <c r="O4889" s="2"/>
      <c r="X4889" s="2"/>
      <c r="Y4889" s="2"/>
      <c r="Z4889" s="2"/>
    </row>
    <row r="4890" ht="10.5" customHeight="1">
      <c r="A4890" s="2"/>
      <c r="B4890" s="2">
        <v>1344040.0</v>
      </c>
      <c r="C4890" s="2" t="s">
        <v>4338</v>
      </c>
      <c r="D4890" s="2">
        <v>9.379404884E9</v>
      </c>
      <c r="E4890" s="2" t="s">
        <v>3953</v>
      </c>
      <c r="F4890" s="2" t="s">
        <v>239</v>
      </c>
      <c r="G4890" s="38">
        <v>41220.260416666664</v>
      </c>
      <c r="H4890" s="100"/>
      <c r="I4890" s="2" t="s">
        <v>4424</v>
      </c>
      <c r="J4890" s="2" t="s">
        <v>871</v>
      </c>
      <c r="K4890" s="2">
        <v>1100.0</v>
      </c>
      <c r="L4890" s="101">
        <v>900.0</v>
      </c>
      <c r="M4890" s="2" t="s">
        <v>307</v>
      </c>
      <c r="N4890" s="2"/>
      <c r="O4890" s="2"/>
      <c r="X4890" s="2"/>
      <c r="Y4890" s="2"/>
      <c r="Z4890" s="2"/>
    </row>
    <row r="4891" ht="10.5" customHeight="1">
      <c r="A4891" s="2"/>
      <c r="B4891" s="2">
        <v>1351380.0</v>
      </c>
      <c r="C4891" s="2" t="s">
        <v>4425</v>
      </c>
      <c r="D4891" s="2">
        <v>9.845794419E9</v>
      </c>
      <c r="E4891" s="2" t="s">
        <v>3953</v>
      </c>
      <c r="F4891" s="2" t="s">
        <v>258</v>
      </c>
      <c r="G4891" s="38">
        <v>41220.895833333336</v>
      </c>
      <c r="H4891" s="100"/>
      <c r="I4891" s="2" t="s">
        <v>4424</v>
      </c>
      <c r="J4891" s="2" t="s">
        <v>871</v>
      </c>
      <c r="K4891" s="2">
        <v>1150.0</v>
      </c>
      <c r="L4891" s="101">
        <v>1000.0</v>
      </c>
      <c r="M4891" s="2" t="s">
        <v>307</v>
      </c>
      <c r="N4891" s="2"/>
      <c r="O4891" s="2"/>
      <c r="X4891" s="2"/>
      <c r="Y4891" s="2"/>
      <c r="Z4891" s="2"/>
    </row>
    <row r="4892" ht="10.5" customHeight="1">
      <c r="A4892" s="2"/>
      <c r="B4892" s="2">
        <v>1354106.0</v>
      </c>
      <c r="C4892" s="2" t="s">
        <v>4426</v>
      </c>
      <c r="D4892" s="2">
        <v>9.582285855E9</v>
      </c>
      <c r="E4892" s="2" t="s">
        <v>3953</v>
      </c>
      <c r="F4892" s="2" t="s">
        <v>248</v>
      </c>
      <c r="G4892" s="38">
        <v>41220.916666666664</v>
      </c>
      <c r="H4892" s="100"/>
      <c r="I4892" s="2" t="s">
        <v>4424</v>
      </c>
      <c r="J4892" s="2" t="s">
        <v>871</v>
      </c>
      <c r="K4892" s="2">
        <v>1280.0</v>
      </c>
      <c r="L4892" s="101">
        <v>1050.0</v>
      </c>
      <c r="M4892" s="2" t="s">
        <v>307</v>
      </c>
      <c r="N4892" s="2"/>
      <c r="O4892" s="2"/>
      <c r="X4892" s="2"/>
      <c r="Y4892" s="2"/>
      <c r="Z4892" s="2"/>
    </row>
    <row r="4893" ht="10.5" customHeight="1">
      <c r="A4893" s="2"/>
      <c r="B4893" s="2">
        <v>1333492.0</v>
      </c>
      <c r="C4893" s="2" t="s">
        <v>4427</v>
      </c>
      <c r="D4893" s="2">
        <v>9.930460283E9</v>
      </c>
      <c r="E4893" s="2" t="s">
        <v>3953</v>
      </c>
      <c r="F4893" s="2" t="s">
        <v>337</v>
      </c>
      <c r="G4893" s="38">
        <v>41217.520833333336</v>
      </c>
      <c r="H4893" s="100"/>
      <c r="I4893" s="2" t="s">
        <v>4428</v>
      </c>
      <c r="J4893" s="2" t="s">
        <v>241</v>
      </c>
      <c r="K4893" s="2">
        <v>378.0</v>
      </c>
      <c r="L4893" s="101">
        <v>803.3964728935337</v>
      </c>
      <c r="M4893" s="2" t="s">
        <v>273</v>
      </c>
      <c r="N4893" s="2"/>
      <c r="O4893" s="2"/>
      <c r="X4893" s="2"/>
      <c r="Y4893" s="2"/>
      <c r="Z4893" s="2"/>
    </row>
    <row r="4894" ht="10.5" customHeight="1">
      <c r="A4894" s="2"/>
      <c r="B4894" s="2">
        <v>1335054.0</v>
      </c>
      <c r="C4894" s="2" t="s">
        <v>4429</v>
      </c>
      <c r="D4894" s="2">
        <v>9.873566866E9</v>
      </c>
      <c r="E4894" s="2" t="s">
        <v>3953</v>
      </c>
      <c r="F4894" s="2" t="s">
        <v>239</v>
      </c>
      <c r="G4894" s="38">
        <v>41219.4375</v>
      </c>
      <c r="H4894" s="100"/>
      <c r="I4894" s="2" t="s">
        <v>4428</v>
      </c>
      <c r="J4894" s="2" t="s">
        <v>241</v>
      </c>
      <c r="K4894" s="2">
        <v>444.0</v>
      </c>
      <c r="L4894" s="101">
        <v>795.7450779135952</v>
      </c>
      <c r="M4894" s="2" t="s">
        <v>273</v>
      </c>
      <c r="N4894" s="2"/>
      <c r="O4894" s="2"/>
      <c r="X4894" s="2"/>
      <c r="Y4894" s="2"/>
      <c r="Z4894" s="2"/>
    </row>
    <row r="4895" ht="10.5" customHeight="1">
      <c r="A4895" s="2"/>
      <c r="B4895" s="2">
        <v>1336534.0</v>
      </c>
      <c r="C4895" s="2" t="s">
        <v>2682</v>
      </c>
      <c r="D4895" s="2">
        <v>8.652299993E9</v>
      </c>
      <c r="E4895" s="2" t="s">
        <v>3953</v>
      </c>
      <c r="F4895" s="2" t="s">
        <v>239</v>
      </c>
      <c r="G4895" s="38">
        <v>41220.416666666664</v>
      </c>
      <c r="H4895" s="100"/>
      <c r="I4895" s="2" t="s">
        <v>4428</v>
      </c>
      <c r="J4895" s="2" t="s">
        <v>241</v>
      </c>
      <c r="K4895" s="2">
        <v>236.0</v>
      </c>
      <c r="L4895" s="101">
        <v>493.51497620602777</v>
      </c>
      <c r="M4895" s="2" t="s">
        <v>273</v>
      </c>
      <c r="N4895" s="2"/>
      <c r="O4895" s="2"/>
      <c r="X4895" s="2"/>
      <c r="Y4895" s="2"/>
      <c r="Z4895" s="2"/>
    </row>
    <row r="4896" ht="10.5" customHeight="1">
      <c r="A4896" s="2"/>
      <c r="B4896" s="2">
        <v>1336636.0</v>
      </c>
      <c r="C4896" s="2" t="s">
        <v>4430</v>
      </c>
      <c r="D4896" s="2">
        <v>8.826644112E9</v>
      </c>
      <c r="E4896" s="2" t="s">
        <v>3953</v>
      </c>
      <c r="F4896" s="2" t="s">
        <v>333</v>
      </c>
      <c r="G4896" s="38">
        <v>41214.364583333336</v>
      </c>
      <c r="H4896" s="100"/>
      <c r="I4896" s="2" t="s">
        <v>4428</v>
      </c>
      <c r="J4896" s="2" t="s">
        <v>241</v>
      </c>
      <c r="K4896" s="2">
        <v>108.0</v>
      </c>
      <c r="L4896" s="101">
        <v>225.71615190818326</v>
      </c>
      <c r="M4896" s="2" t="s">
        <v>273</v>
      </c>
      <c r="N4896" s="2"/>
      <c r="O4896" s="2"/>
      <c r="X4896" s="2"/>
      <c r="Y4896" s="2"/>
      <c r="Z4896" s="2"/>
    </row>
    <row r="4897" ht="10.5" customHeight="1">
      <c r="A4897" s="2"/>
      <c r="B4897" s="2">
        <v>1337928.0</v>
      </c>
      <c r="C4897" s="2" t="s">
        <v>4431</v>
      </c>
      <c r="D4897" s="2">
        <v>9.867503944E9</v>
      </c>
      <c r="E4897" s="2" t="s">
        <v>3953</v>
      </c>
      <c r="F4897" s="2" t="s">
        <v>248</v>
      </c>
      <c r="G4897" s="38">
        <v>41214.697916666664</v>
      </c>
      <c r="H4897" s="100"/>
      <c r="I4897" s="2" t="s">
        <v>4428</v>
      </c>
      <c r="J4897" s="2" t="s">
        <v>871</v>
      </c>
      <c r="K4897" s="2">
        <v>1100.0</v>
      </c>
      <c r="L4897" s="101">
        <v>950.0</v>
      </c>
      <c r="M4897" s="2" t="s">
        <v>273</v>
      </c>
      <c r="N4897" s="2"/>
      <c r="O4897" s="2"/>
      <c r="X4897" s="2"/>
      <c r="Y4897" s="2"/>
      <c r="Z4897" s="2"/>
    </row>
    <row r="4898" ht="10.5" customHeight="1">
      <c r="A4898" s="2"/>
      <c r="B4898" s="2">
        <v>1341808.0</v>
      </c>
      <c r="C4898" s="2" t="s">
        <v>4432</v>
      </c>
      <c r="D4898" s="2">
        <v>9.582494953E9</v>
      </c>
      <c r="E4898" s="2" t="s">
        <v>3953</v>
      </c>
      <c r="F4898" s="2" t="s">
        <v>239</v>
      </c>
      <c r="G4898" s="38">
        <v>41215.364583333336</v>
      </c>
      <c r="H4898" s="100"/>
      <c r="I4898" s="2" t="s">
        <v>4428</v>
      </c>
      <c r="J4898" s="2" t="s">
        <v>241</v>
      </c>
      <c r="K4898" s="2">
        <v>425.0</v>
      </c>
      <c r="L4898" s="101">
        <v>822.5249603433797</v>
      </c>
      <c r="M4898" s="2" t="s">
        <v>273</v>
      </c>
      <c r="N4898" s="2"/>
      <c r="O4898" s="2"/>
      <c r="X4898" s="2"/>
      <c r="Y4898" s="2"/>
      <c r="Z4898" s="2"/>
    </row>
    <row r="4899" ht="10.5" customHeight="1">
      <c r="A4899" s="2"/>
      <c r="B4899" s="2">
        <v>1343998.0</v>
      </c>
      <c r="C4899" s="2" t="s">
        <v>4433</v>
      </c>
      <c r="D4899" s="2">
        <v>9.972677422E9</v>
      </c>
      <c r="E4899" s="2" t="s">
        <v>3953</v>
      </c>
      <c r="F4899" s="2" t="s">
        <v>283</v>
      </c>
      <c r="G4899" s="38">
        <v>41215.5</v>
      </c>
      <c r="H4899" s="100"/>
      <c r="I4899" s="2" t="s">
        <v>4428</v>
      </c>
      <c r="J4899" s="2" t="s">
        <v>241</v>
      </c>
      <c r="K4899" s="2">
        <v>482.0</v>
      </c>
      <c r="L4899" s="101">
        <v>964.0757674722403</v>
      </c>
      <c r="M4899" s="2" t="s">
        <v>273</v>
      </c>
      <c r="N4899" s="2"/>
      <c r="O4899" s="2"/>
      <c r="X4899" s="2"/>
      <c r="Y4899" s="2"/>
      <c r="Z4899" s="2"/>
    </row>
    <row r="4900" ht="10.5" customHeight="1">
      <c r="A4900" s="2"/>
      <c r="B4900" s="2">
        <v>1343790.0</v>
      </c>
      <c r="C4900" s="2" t="s">
        <v>3959</v>
      </c>
      <c r="D4900" s="2">
        <v>8.010257436E9</v>
      </c>
      <c r="E4900" s="2" t="s">
        <v>3953</v>
      </c>
      <c r="F4900" s="2" t="s">
        <v>239</v>
      </c>
      <c r="G4900" s="38">
        <v>41215.583333333336</v>
      </c>
      <c r="H4900" s="100"/>
      <c r="I4900" s="2" t="s">
        <v>4428</v>
      </c>
      <c r="J4900" s="2" t="s">
        <v>241</v>
      </c>
      <c r="K4900" s="2">
        <v>114.0</v>
      </c>
      <c r="L4900" s="101">
        <v>237.19324437809087</v>
      </c>
      <c r="M4900" s="2" t="s">
        <v>273</v>
      </c>
      <c r="N4900" s="2"/>
      <c r="O4900" s="2"/>
      <c r="X4900" s="2"/>
      <c r="Y4900" s="2"/>
      <c r="Z4900" s="2"/>
    </row>
    <row r="4901" ht="10.5" customHeight="1">
      <c r="A4901" s="2"/>
      <c r="B4901" s="2">
        <v>1344842.0</v>
      </c>
      <c r="C4901" s="2" t="s">
        <v>4434</v>
      </c>
      <c r="D4901" s="2">
        <v>9.886785309E9</v>
      </c>
      <c r="E4901" s="2" t="s">
        <v>3953</v>
      </c>
      <c r="F4901" s="2" t="s">
        <v>283</v>
      </c>
      <c r="G4901" s="38">
        <v>41216.71875</v>
      </c>
      <c r="H4901" s="100"/>
      <c r="I4901" s="2" t="s">
        <v>4428</v>
      </c>
      <c r="J4901" s="2" t="s">
        <v>241</v>
      </c>
      <c r="K4901" s="2">
        <v>583.0</v>
      </c>
      <c r="L4901" s="101">
        <v>1197.443314360362</v>
      </c>
      <c r="M4901" s="2" t="s">
        <v>273</v>
      </c>
      <c r="N4901" s="2"/>
      <c r="O4901" s="2"/>
      <c r="X4901" s="2"/>
      <c r="Y4901" s="2"/>
      <c r="Z4901" s="2"/>
    </row>
    <row r="4902" ht="10.5" customHeight="1">
      <c r="A4902" s="2"/>
      <c r="B4902" s="2">
        <v>1345356.0</v>
      </c>
      <c r="C4902" s="2" t="s">
        <v>2349</v>
      </c>
      <c r="D4902" s="2">
        <v>9.967595942E9</v>
      </c>
      <c r="E4902" s="2" t="s">
        <v>3953</v>
      </c>
      <c r="F4902" s="2" t="s">
        <v>283</v>
      </c>
      <c r="G4902" s="38">
        <v>41217.177083333336</v>
      </c>
      <c r="H4902" s="100"/>
      <c r="I4902" s="2" t="s">
        <v>4428</v>
      </c>
      <c r="J4902" s="2" t="s">
        <v>241</v>
      </c>
      <c r="K4902" s="2">
        <v>343.0</v>
      </c>
      <c r="L4902" s="101">
        <v>726.8825230941494</v>
      </c>
      <c r="M4902" s="2" t="s">
        <v>273</v>
      </c>
      <c r="N4902" s="2"/>
      <c r="O4902" s="2"/>
      <c r="X4902" s="2"/>
      <c r="Y4902" s="2"/>
      <c r="Z4902" s="2"/>
    </row>
    <row r="4903" ht="10.5" customHeight="1">
      <c r="A4903" s="2"/>
      <c r="B4903" s="2">
        <v>1342724.0</v>
      </c>
      <c r="C4903" s="2" t="s">
        <v>4301</v>
      </c>
      <c r="D4903" s="2">
        <v>9.830180087E9</v>
      </c>
      <c r="E4903" s="2" t="s">
        <v>3953</v>
      </c>
      <c r="F4903" s="2" t="s">
        <v>258</v>
      </c>
      <c r="G4903" s="38">
        <v>41217.395833333336</v>
      </c>
      <c r="H4903" s="100"/>
      <c r="I4903" s="2" t="s">
        <v>4428</v>
      </c>
      <c r="J4903" s="2" t="s">
        <v>1245</v>
      </c>
      <c r="K4903" s="2">
        <v>750.0</v>
      </c>
      <c r="L4903" s="101">
        <v>550.0</v>
      </c>
      <c r="M4903" s="2" t="s">
        <v>273</v>
      </c>
      <c r="N4903" s="2"/>
      <c r="O4903" s="2"/>
      <c r="X4903" s="2"/>
      <c r="Y4903" s="2"/>
      <c r="Z4903" s="2"/>
    </row>
    <row r="4904" ht="10.5" customHeight="1">
      <c r="A4904" s="2"/>
      <c r="B4904" s="2">
        <v>1349158.0</v>
      </c>
      <c r="C4904" s="2" t="s">
        <v>4435</v>
      </c>
      <c r="D4904" s="2">
        <v>9.717116396E9</v>
      </c>
      <c r="E4904" s="2" t="s">
        <v>3953</v>
      </c>
      <c r="F4904" s="2" t="s">
        <v>239</v>
      </c>
      <c r="G4904" s="38">
        <v>41217.635416666664</v>
      </c>
      <c r="H4904" s="100"/>
      <c r="I4904" s="2" t="s">
        <v>4428</v>
      </c>
      <c r="J4904" s="2" t="s">
        <v>241</v>
      </c>
      <c r="K4904" s="2">
        <v>100.0</v>
      </c>
      <c r="L4904" s="101">
        <v>164.5049920686759</v>
      </c>
      <c r="M4904" s="2" t="s">
        <v>273</v>
      </c>
      <c r="N4904" s="2"/>
      <c r="O4904" s="2"/>
      <c r="X4904" s="2"/>
      <c r="Y4904" s="2"/>
      <c r="Z4904" s="2"/>
    </row>
    <row r="4905" ht="10.5" customHeight="1">
      <c r="A4905" s="2"/>
      <c r="B4905" s="2">
        <v>1351176.0</v>
      </c>
      <c r="C4905" s="2" t="s">
        <v>4258</v>
      </c>
      <c r="D4905" s="2">
        <v>9.810005575E9</v>
      </c>
      <c r="E4905" s="2" t="s">
        <v>3953</v>
      </c>
      <c r="F4905" s="2" t="s">
        <v>239</v>
      </c>
      <c r="G4905" s="38">
        <v>41217.75</v>
      </c>
      <c r="H4905" s="100"/>
      <c r="I4905" s="2" t="s">
        <v>4428</v>
      </c>
      <c r="J4905" s="2" t="s">
        <v>241</v>
      </c>
      <c r="K4905" s="2">
        <v>583.0</v>
      </c>
      <c r="L4905" s="101">
        <v>1231.8745917700849</v>
      </c>
      <c r="M4905" s="2" t="s">
        <v>273</v>
      </c>
      <c r="N4905" s="2"/>
      <c r="O4905" s="2"/>
      <c r="X4905" s="2"/>
      <c r="Y4905" s="2"/>
      <c r="Z4905" s="2"/>
    </row>
    <row r="4906" ht="10.5" customHeight="1">
      <c r="A4906" s="2"/>
      <c r="B4906" s="2">
        <v>1351368.0</v>
      </c>
      <c r="C4906" s="2" t="s">
        <v>4436</v>
      </c>
      <c r="D4906" s="2">
        <v>9.592999959E9</v>
      </c>
      <c r="E4906" s="2" t="s">
        <v>3953</v>
      </c>
      <c r="F4906" s="2" t="s">
        <v>239</v>
      </c>
      <c r="G4906" s="38">
        <v>41218.447916666664</v>
      </c>
      <c r="H4906" s="100"/>
      <c r="I4906" s="2" t="s">
        <v>4428</v>
      </c>
      <c r="J4906" s="2" t="s">
        <v>1245</v>
      </c>
      <c r="K4906" s="2">
        <v>800.0</v>
      </c>
      <c r="L4906" s="101">
        <v>642.5</v>
      </c>
      <c r="M4906" s="2" t="s">
        <v>273</v>
      </c>
      <c r="N4906" s="2"/>
      <c r="O4906" s="2"/>
      <c r="X4906" s="2"/>
      <c r="Y4906" s="2"/>
      <c r="Z4906" s="2"/>
    </row>
    <row r="4907" ht="10.5" customHeight="1">
      <c r="A4907" s="2"/>
      <c r="B4907" s="2">
        <v>1351108.0</v>
      </c>
      <c r="C4907" s="2" t="s">
        <v>4437</v>
      </c>
      <c r="D4907" s="2">
        <v>9.739507477E9</v>
      </c>
      <c r="E4907" s="2" t="s">
        <v>3953</v>
      </c>
      <c r="F4907" s="2" t="s">
        <v>239</v>
      </c>
      <c r="G4907" s="38">
        <v>41218.8125</v>
      </c>
      <c r="H4907" s="100"/>
      <c r="I4907" s="2" t="s">
        <v>4428</v>
      </c>
      <c r="J4907" s="2" t="s">
        <v>241</v>
      </c>
      <c r="K4907" s="2">
        <v>521.0</v>
      </c>
      <c r="L4907" s="101">
        <v>1082.672389661286</v>
      </c>
      <c r="M4907" s="2" t="s">
        <v>273</v>
      </c>
      <c r="N4907" s="2"/>
      <c r="O4907" s="2"/>
      <c r="X4907" s="2"/>
      <c r="Y4907" s="2"/>
      <c r="Z4907" s="2"/>
    </row>
    <row r="4908" ht="10.5" customHeight="1">
      <c r="A4908" s="2"/>
      <c r="B4908" s="2">
        <v>1352694.0</v>
      </c>
      <c r="C4908" s="2" t="s">
        <v>4438</v>
      </c>
      <c r="D4908" s="2">
        <v>3.9997808E7</v>
      </c>
      <c r="E4908" s="2" t="s">
        <v>3953</v>
      </c>
      <c r="F4908" s="2" t="s">
        <v>333</v>
      </c>
      <c r="G4908" s="38">
        <v>41219.416666666664</v>
      </c>
      <c r="H4908" s="100"/>
      <c r="I4908" s="2" t="s">
        <v>4428</v>
      </c>
      <c r="J4908" s="2" t="s">
        <v>241</v>
      </c>
      <c r="K4908" s="2">
        <v>111.0</v>
      </c>
      <c r="L4908" s="101">
        <v>210.41336194830643</v>
      </c>
      <c r="M4908" s="2" t="s">
        <v>273</v>
      </c>
      <c r="N4908" s="2"/>
      <c r="O4908" s="2"/>
      <c r="X4908" s="2"/>
      <c r="Y4908" s="2"/>
      <c r="Z4908" s="2"/>
    </row>
    <row r="4909" ht="10.5" customHeight="1">
      <c r="A4909" s="2"/>
      <c r="B4909" s="2">
        <v>1317128.0</v>
      </c>
      <c r="C4909" s="2" t="s">
        <v>4439</v>
      </c>
      <c r="D4909" s="2">
        <v>9.766590747E9</v>
      </c>
      <c r="E4909" s="2" t="s">
        <v>3953</v>
      </c>
      <c r="F4909" s="2" t="s">
        <v>333</v>
      </c>
      <c r="G4909" s="38">
        <v>41219.541666666664</v>
      </c>
      <c r="H4909" s="100"/>
      <c r="I4909" s="2" t="s">
        <v>4440</v>
      </c>
      <c r="J4909" s="2" t="s">
        <v>241</v>
      </c>
      <c r="K4909" s="2">
        <v>297.2</v>
      </c>
      <c r="L4909" s="101">
        <v>179.43315435329296</v>
      </c>
      <c r="M4909" s="2" t="s">
        <v>286</v>
      </c>
      <c r="N4909" s="2"/>
      <c r="O4909" s="2"/>
      <c r="X4909" s="2"/>
      <c r="Y4909" s="2"/>
      <c r="Z4909" s="2"/>
    </row>
    <row r="4910" ht="10.5" customHeight="1">
      <c r="A4910" s="2"/>
      <c r="B4910" s="2">
        <v>1333672.0</v>
      </c>
      <c r="C4910" s="2" t="s">
        <v>4441</v>
      </c>
      <c r="D4910" s="2">
        <v>9.873913941E9</v>
      </c>
      <c r="E4910" s="2" t="s">
        <v>3953</v>
      </c>
      <c r="F4910" s="2" t="s">
        <v>239</v>
      </c>
      <c r="G4910" s="38">
        <v>41220.395833333336</v>
      </c>
      <c r="H4910" s="100"/>
      <c r="I4910" s="2" t="s">
        <v>4440</v>
      </c>
      <c r="J4910" s="2" t="s">
        <v>241</v>
      </c>
      <c r="K4910" s="2">
        <v>396.0</v>
      </c>
      <c r="L4910" s="101">
        <v>271.86841568680757</v>
      </c>
      <c r="M4910" s="2" t="s">
        <v>286</v>
      </c>
      <c r="N4910" s="2"/>
      <c r="O4910" s="2"/>
      <c r="X4910" s="2"/>
      <c r="Y4910" s="2"/>
      <c r="Z4910" s="2"/>
    </row>
    <row r="4911" ht="10.5" customHeight="1">
      <c r="A4911" s="2"/>
      <c r="B4911" s="2">
        <v>1335026.0</v>
      </c>
      <c r="C4911" s="2" t="s">
        <v>4369</v>
      </c>
      <c r="D4911" s="2">
        <v>9.015258062E9</v>
      </c>
      <c r="E4911" s="2" t="s">
        <v>3953</v>
      </c>
      <c r="F4911" s="2" t="s">
        <v>239</v>
      </c>
      <c r="G4911" s="38">
        <v>41220.770833333336</v>
      </c>
      <c r="H4911" s="100"/>
      <c r="I4911" s="2" t="s">
        <v>4440</v>
      </c>
      <c r="J4911" s="2" t="s">
        <v>241</v>
      </c>
      <c r="K4911" s="2">
        <v>399.0</v>
      </c>
      <c r="L4911" s="101">
        <v>294.97723102018614</v>
      </c>
      <c r="M4911" s="2" t="s">
        <v>286</v>
      </c>
      <c r="N4911" s="2"/>
      <c r="O4911" s="2"/>
      <c r="X4911" s="2"/>
      <c r="Y4911" s="2"/>
      <c r="Z4911" s="2"/>
    </row>
    <row r="4912" ht="10.5" customHeight="1">
      <c r="A4912" s="2"/>
      <c r="B4912" s="2">
        <v>1334560.0</v>
      </c>
      <c r="C4912" s="2" t="s">
        <v>4152</v>
      </c>
      <c r="D4912" s="2">
        <v>9.899653115E9</v>
      </c>
      <c r="E4912" s="2" t="s">
        <v>3953</v>
      </c>
      <c r="F4912" s="2" t="s">
        <v>248</v>
      </c>
      <c r="G4912" s="38">
        <v>41214.489583333336</v>
      </c>
      <c r="H4912" s="100"/>
      <c r="I4912" s="2" t="s">
        <v>4440</v>
      </c>
      <c r="J4912" s="2" t="s">
        <v>241</v>
      </c>
      <c r="K4912" s="2">
        <v>354.0</v>
      </c>
      <c r="L4912" s="101">
        <v>265.07170529463735</v>
      </c>
      <c r="M4912" s="2" t="s">
        <v>1231</v>
      </c>
      <c r="N4912" s="2"/>
      <c r="O4912" s="2"/>
      <c r="X4912" s="2"/>
      <c r="Y4912" s="2"/>
      <c r="Z4912" s="2"/>
    </row>
    <row r="4913" ht="10.5" customHeight="1">
      <c r="A4913" s="2"/>
      <c r="B4913" s="2">
        <v>1336672.0</v>
      </c>
      <c r="C4913" s="2" t="s">
        <v>4442</v>
      </c>
      <c r="D4913" s="2">
        <v>9.654849208E9</v>
      </c>
      <c r="E4913" s="2" t="s">
        <v>3953</v>
      </c>
      <c r="F4913" s="2" t="s">
        <v>239</v>
      </c>
      <c r="G4913" s="38">
        <v>41214.625</v>
      </c>
      <c r="H4913" s="100"/>
      <c r="I4913" s="2" t="s">
        <v>4440</v>
      </c>
      <c r="J4913" s="2" t="s">
        <v>241</v>
      </c>
      <c r="K4913" s="2">
        <v>358.0</v>
      </c>
      <c r="L4913" s="101">
        <v>262.35302113776925</v>
      </c>
      <c r="M4913" s="2" t="s">
        <v>1231</v>
      </c>
      <c r="N4913" s="2"/>
      <c r="O4913" s="2"/>
      <c r="X4913" s="2"/>
      <c r="Y4913" s="2"/>
      <c r="Z4913" s="2"/>
    </row>
    <row r="4914" ht="10.5" customHeight="1">
      <c r="A4914" s="2"/>
      <c r="B4914" s="2">
        <v>1336716.0</v>
      </c>
      <c r="C4914" s="2" t="s">
        <v>4443</v>
      </c>
      <c r="D4914" s="2">
        <v>9.910023721E9</v>
      </c>
      <c r="E4914" s="2" t="s">
        <v>3953</v>
      </c>
      <c r="F4914" s="2" t="s">
        <v>248</v>
      </c>
      <c r="G4914" s="38">
        <v>41214.739583333336</v>
      </c>
      <c r="H4914" s="100"/>
      <c r="I4914" s="2" t="s">
        <v>4440</v>
      </c>
      <c r="J4914" s="2" t="s">
        <v>241</v>
      </c>
      <c r="K4914" s="2">
        <v>355.0</v>
      </c>
      <c r="L4914" s="101">
        <v>266.4310473730714</v>
      </c>
      <c r="M4914" s="2" t="s">
        <v>1231</v>
      </c>
      <c r="N4914" s="2"/>
      <c r="O4914" s="2"/>
      <c r="X4914" s="2"/>
      <c r="Y4914" s="2"/>
      <c r="Z4914" s="2"/>
    </row>
    <row r="4915" ht="10.5" customHeight="1">
      <c r="A4915" s="2"/>
      <c r="B4915" s="2">
        <v>1336938.0</v>
      </c>
      <c r="C4915" s="2" t="s">
        <v>4444</v>
      </c>
      <c r="D4915" s="2">
        <v>8.826519119E9</v>
      </c>
      <c r="E4915" s="2" t="s">
        <v>3953</v>
      </c>
      <c r="F4915" s="2" t="s">
        <v>248</v>
      </c>
      <c r="G4915" s="38">
        <v>41214.9375</v>
      </c>
      <c r="H4915" s="100"/>
      <c r="I4915" s="2" t="s">
        <v>4440</v>
      </c>
      <c r="J4915" s="2" t="s">
        <v>241</v>
      </c>
      <c r="K4915" s="2">
        <v>328.0</v>
      </c>
      <c r="L4915" s="101">
        <v>244.6815741181268</v>
      </c>
      <c r="M4915" s="2" t="s">
        <v>1231</v>
      </c>
      <c r="N4915" s="2"/>
      <c r="O4915" s="2"/>
      <c r="X4915" s="2"/>
      <c r="Y4915" s="2"/>
      <c r="Z4915" s="2"/>
    </row>
    <row r="4916" ht="10.5" customHeight="1">
      <c r="A4916" s="2"/>
      <c r="B4916" s="2">
        <v>1337014.0</v>
      </c>
      <c r="C4916" s="2" t="s">
        <v>4445</v>
      </c>
      <c r="D4916" s="2">
        <v>8.527576587E9</v>
      </c>
      <c r="E4916" s="2" t="s">
        <v>3953</v>
      </c>
      <c r="F4916" s="2" t="s">
        <v>248</v>
      </c>
      <c r="G4916" s="38">
        <v>41215.072916666664</v>
      </c>
      <c r="H4916" s="100"/>
      <c r="I4916" s="2" t="s">
        <v>4440</v>
      </c>
      <c r="J4916" s="2" t="s">
        <v>241</v>
      </c>
      <c r="K4916" s="2">
        <v>343.0</v>
      </c>
      <c r="L4916" s="101">
        <v>256.91565282403315</v>
      </c>
      <c r="M4916" s="2" t="s">
        <v>286</v>
      </c>
      <c r="N4916" s="2"/>
      <c r="O4916" s="2"/>
      <c r="X4916" s="2"/>
      <c r="Y4916" s="2"/>
      <c r="Z4916" s="2"/>
    </row>
    <row r="4917" ht="10.5" customHeight="1">
      <c r="A4917" s="2"/>
      <c r="B4917" s="2">
        <v>1337470.0</v>
      </c>
      <c r="C4917" s="2" t="s">
        <v>4446</v>
      </c>
      <c r="D4917" s="2">
        <v>9.916903916E9</v>
      </c>
      <c r="E4917" s="2" t="s">
        <v>3953</v>
      </c>
      <c r="F4917" s="2" t="s">
        <v>248</v>
      </c>
      <c r="G4917" s="38">
        <v>41215.197916666664</v>
      </c>
      <c r="H4917" s="100"/>
      <c r="I4917" s="2" t="s">
        <v>4440</v>
      </c>
      <c r="J4917" s="2" t="s">
        <v>241</v>
      </c>
      <c r="K4917" s="2">
        <v>776.0</v>
      </c>
      <c r="L4917" s="101">
        <v>575.0016991775979</v>
      </c>
      <c r="M4917" s="2" t="s">
        <v>286</v>
      </c>
      <c r="N4917" s="2"/>
      <c r="O4917" s="2"/>
      <c r="X4917" s="2"/>
      <c r="Y4917" s="2"/>
      <c r="Z4917" s="2"/>
    </row>
    <row r="4918" ht="10.5" customHeight="1">
      <c r="A4918" s="2"/>
      <c r="B4918" s="2">
        <v>1337910.0</v>
      </c>
      <c r="C4918" s="2" t="s">
        <v>4349</v>
      </c>
      <c r="D4918" s="2">
        <v>9.582169659E9</v>
      </c>
      <c r="E4918" s="2" t="s">
        <v>3953</v>
      </c>
      <c r="F4918" s="2" t="s">
        <v>283</v>
      </c>
      <c r="G4918" s="38">
        <v>41215.291666666664</v>
      </c>
      <c r="H4918" s="100"/>
      <c r="I4918" s="2" t="s">
        <v>4440</v>
      </c>
      <c r="J4918" s="2" t="s">
        <v>241</v>
      </c>
      <c r="K4918" s="2">
        <v>337.0</v>
      </c>
      <c r="L4918" s="101">
        <v>251.478284510297</v>
      </c>
      <c r="M4918" s="2" t="s">
        <v>288</v>
      </c>
      <c r="N4918" s="2"/>
      <c r="O4918" s="2"/>
      <c r="X4918" s="2"/>
      <c r="Y4918" s="2"/>
      <c r="Z4918" s="2"/>
    </row>
    <row r="4919" ht="10.5" customHeight="1">
      <c r="A4919" s="2"/>
      <c r="B4919" s="2">
        <v>1337828.0</v>
      </c>
      <c r="C4919" s="2" t="s">
        <v>4267</v>
      </c>
      <c r="D4919" s="2">
        <v>9.969749414E9</v>
      </c>
      <c r="E4919" s="2" t="s">
        <v>3953</v>
      </c>
      <c r="F4919" s="2" t="s">
        <v>239</v>
      </c>
      <c r="G4919" s="38">
        <v>41215.364583333336</v>
      </c>
      <c r="H4919" s="100"/>
      <c r="I4919" s="2" t="s">
        <v>4440</v>
      </c>
      <c r="J4919" s="2" t="s">
        <v>241</v>
      </c>
      <c r="K4919" s="2">
        <v>228.0</v>
      </c>
      <c r="L4919" s="101">
        <v>171.27710188268875</v>
      </c>
      <c r="M4919" s="2" t="s">
        <v>286</v>
      </c>
      <c r="N4919" s="2"/>
      <c r="O4919" s="2"/>
      <c r="X4919" s="2"/>
      <c r="Y4919" s="2"/>
      <c r="Z4919" s="2"/>
    </row>
    <row r="4920" ht="10.5" customHeight="1">
      <c r="A4920" s="2"/>
      <c r="B4920" s="2">
        <v>1338390.0</v>
      </c>
      <c r="C4920" s="2" t="s">
        <v>4447</v>
      </c>
      <c r="D4920" s="2">
        <v>8.587875392E9</v>
      </c>
      <c r="E4920" s="2" t="s">
        <v>3953</v>
      </c>
      <c r="F4920" s="2" t="s">
        <v>248</v>
      </c>
      <c r="G4920" s="38">
        <v>41215.5</v>
      </c>
      <c r="H4920" s="100"/>
      <c r="I4920" s="2" t="s">
        <v>4440</v>
      </c>
      <c r="J4920" s="2" t="s">
        <v>241</v>
      </c>
      <c r="K4920" s="2">
        <v>253.0</v>
      </c>
      <c r="L4920" s="101">
        <v>187.58920682389723</v>
      </c>
      <c r="M4920" s="2" t="s">
        <v>288</v>
      </c>
      <c r="N4920" s="2"/>
      <c r="O4920" s="2"/>
      <c r="X4920" s="2"/>
      <c r="Y4920" s="2"/>
      <c r="Z4920" s="2"/>
    </row>
    <row r="4921" ht="10.5" customHeight="1">
      <c r="A4921" s="2"/>
      <c r="B4921" s="2">
        <v>1338182.0</v>
      </c>
      <c r="C4921" s="2" t="s">
        <v>4448</v>
      </c>
      <c r="D4921" s="2">
        <v>9.811290385E9</v>
      </c>
      <c r="E4921" s="2" t="s">
        <v>3953</v>
      </c>
      <c r="F4921" s="2" t="s">
        <v>239</v>
      </c>
      <c r="G4921" s="38">
        <v>41215.541666666664</v>
      </c>
      <c r="H4921" s="100"/>
      <c r="I4921" s="2" t="s">
        <v>4440</v>
      </c>
      <c r="J4921" s="2" t="s">
        <v>241</v>
      </c>
      <c r="K4921" s="2">
        <v>395.5</v>
      </c>
      <c r="L4921" s="101">
        <v>237.8848637259566</v>
      </c>
      <c r="M4921" s="2" t="s">
        <v>286</v>
      </c>
      <c r="N4921" s="2"/>
      <c r="O4921" s="2"/>
      <c r="X4921" s="2"/>
      <c r="Y4921" s="2"/>
      <c r="Z4921" s="2"/>
    </row>
    <row r="4922" ht="10.5" customHeight="1">
      <c r="A4922" s="2"/>
      <c r="B4922" s="2">
        <v>1339376.0</v>
      </c>
      <c r="C4922" s="2" t="s">
        <v>4449</v>
      </c>
      <c r="D4922" s="2">
        <v>9.811015577E9</v>
      </c>
      <c r="E4922" s="2" t="s">
        <v>3953</v>
      </c>
      <c r="F4922" s="2" t="s">
        <v>248</v>
      </c>
      <c r="G4922" s="38">
        <v>41215.666666666664</v>
      </c>
      <c r="H4922" s="100"/>
      <c r="I4922" s="2" t="s">
        <v>4440</v>
      </c>
      <c r="J4922" s="2" t="s">
        <v>241</v>
      </c>
      <c r="K4922" s="2">
        <v>281.0</v>
      </c>
      <c r="L4922" s="101">
        <v>199.8232855298035</v>
      </c>
      <c r="M4922" s="2" t="s">
        <v>1231</v>
      </c>
      <c r="N4922" s="2"/>
      <c r="O4922" s="2"/>
      <c r="X4922" s="2"/>
      <c r="Y4922" s="2"/>
      <c r="Z4922" s="2"/>
    </row>
    <row r="4923" ht="10.5" customHeight="1">
      <c r="A4923" s="2"/>
      <c r="B4923" s="2">
        <v>1335106.0</v>
      </c>
      <c r="C4923" s="2" t="s">
        <v>4450</v>
      </c>
      <c r="D4923" s="2">
        <v>8.800563322E9</v>
      </c>
      <c r="E4923" s="2" t="s">
        <v>3953</v>
      </c>
      <c r="F4923" s="2" t="s">
        <v>248</v>
      </c>
      <c r="G4923" s="38">
        <v>41215.6875</v>
      </c>
      <c r="H4923" s="100"/>
      <c r="I4923" s="2" t="s">
        <v>4440</v>
      </c>
      <c r="J4923" s="2" t="s">
        <v>241</v>
      </c>
      <c r="K4923" s="2">
        <v>307.0</v>
      </c>
      <c r="L4923" s="101">
        <v>228.36946917691836</v>
      </c>
      <c r="M4923" s="2" t="s">
        <v>1231</v>
      </c>
      <c r="N4923" s="2"/>
      <c r="O4923" s="2"/>
      <c r="X4923" s="2"/>
      <c r="Y4923" s="2"/>
      <c r="Z4923" s="2"/>
    </row>
    <row r="4924" ht="10.5" customHeight="1">
      <c r="A4924" s="2"/>
      <c r="B4924" s="2">
        <v>1337328.0</v>
      </c>
      <c r="C4924" s="2" t="s">
        <v>4240</v>
      </c>
      <c r="D4924" s="2">
        <v>9.582744002E9</v>
      </c>
      <c r="E4924" s="2" t="s">
        <v>3953</v>
      </c>
      <c r="F4924" s="2" t="s">
        <v>239</v>
      </c>
      <c r="G4924" s="38">
        <v>41215.760416666664</v>
      </c>
      <c r="H4924" s="100"/>
      <c r="I4924" s="2" t="s">
        <v>4440</v>
      </c>
      <c r="J4924" s="2" t="s">
        <v>241</v>
      </c>
      <c r="K4924" s="2">
        <v>453.0</v>
      </c>
      <c r="L4924" s="101">
        <v>327.60144090260314</v>
      </c>
      <c r="M4924" s="2" t="s">
        <v>1231</v>
      </c>
      <c r="N4924" s="2"/>
      <c r="O4924" s="2"/>
      <c r="X4924" s="2"/>
      <c r="Y4924" s="2"/>
      <c r="Z4924" s="2"/>
    </row>
    <row r="4925" ht="10.5" customHeight="1">
      <c r="A4925" s="2"/>
      <c r="B4925" s="2">
        <v>1337970.0</v>
      </c>
      <c r="C4925" s="2" t="s">
        <v>4451</v>
      </c>
      <c r="D4925" s="2">
        <v>9.891925563E9</v>
      </c>
      <c r="E4925" s="2" t="s">
        <v>3953</v>
      </c>
      <c r="F4925" s="2" t="s">
        <v>248</v>
      </c>
      <c r="G4925" s="38">
        <v>41215.885416666664</v>
      </c>
      <c r="H4925" s="100"/>
      <c r="I4925" s="2" t="s">
        <v>4440</v>
      </c>
      <c r="J4925" s="2" t="s">
        <v>241</v>
      </c>
      <c r="K4925" s="2">
        <v>298.0</v>
      </c>
      <c r="L4925" s="101">
        <v>199.8232855298035</v>
      </c>
      <c r="M4925" s="2" t="s">
        <v>1231</v>
      </c>
      <c r="N4925" s="2"/>
      <c r="O4925" s="2"/>
      <c r="X4925" s="2"/>
      <c r="Y4925" s="2"/>
      <c r="Z4925" s="2"/>
    </row>
    <row r="4926" ht="10.5" customHeight="1">
      <c r="A4926" s="2"/>
      <c r="B4926" s="2">
        <v>1338862.0</v>
      </c>
      <c r="C4926" s="2" t="s">
        <v>4166</v>
      </c>
      <c r="D4926" s="2">
        <v>9.41522563E9</v>
      </c>
      <c r="E4926" s="2" t="s">
        <v>3953</v>
      </c>
      <c r="F4926" s="2" t="s">
        <v>239</v>
      </c>
      <c r="G4926" s="38">
        <v>41215.96875</v>
      </c>
      <c r="H4926" s="100"/>
      <c r="I4926" s="2" t="s">
        <v>4440</v>
      </c>
      <c r="J4926" s="2" t="s">
        <v>1245</v>
      </c>
      <c r="K4926" s="2">
        <v>600.0</v>
      </c>
      <c r="L4926" s="101">
        <v>500.0</v>
      </c>
      <c r="M4926" s="2" t="s">
        <v>288</v>
      </c>
      <c r="N4926" s="2"/>
      <c r="O4926" s="2"/>
      <c r="X4926" s="2"/>
      <c r="Y4926" s="2"/>
      <c r="Z4926" s="2"/>
    </row>
    <row r="4927" ht="10.5" customHeight="1">
      <c r="A4927" s="2"/>
      <c r="B4927" s="2">
        <v>1340624.0</v>
      </c>
      <c r="C4927" s="2" t="s">
        <v>4052</v>
      </c>
      <c r="D4927" s="2">
        <v>9.719065811E9</v>
      </c>
      <c r="E4927" s="2" t="s">
        <v>3953</v>
      </c>
      <c r="F4927" s="2" t="s">
        <v>239</v>
      </c>
      <c r="G4927" s="38">
        <v>41216.135416666664</v>
      </c>
      <c r="H4927" s="100"/>
      <c r="I4927" s="2" t="s">
        <v>4440</v>
      </c>
      <c r="J4927" s="2" t="s">
        <v>1245</v>
      </c>
      <c r="K4927" s="2">
        <v>650.0</v>
      </c>
      <c r="L4927" s="101">
        <v>540.0</v>
      </c>
      <c r="M4927" s="2" t="s">
        <v>288</v>
      </c>
      <c r="N4927" s="2"/>
      <c r="O4927" s="2"/>
      <c r="X4927" s="2"/>
      <c r="Y4927" s="2"/>
      <c r="Z4927" s="2"/>
    </row>
    <row r="4928" ht="10.5" customHeight="1">
      <c r="A4928" s="2"/>
      <c r="B4928" s="2">
        <v>1327096.0</v>
      </c>
      <c r="C4928" s="2" t="s">
        <v>4452</v>
      </c>
      <c r="D4928" s="2">
        <v>9.310449015E9</v>
      </c>
      <c r="E4928" s="2" t="s">
        <v>3953</v>
      </c>
      <c r="F4928" s="2" t="s">
        <v>239</v>
      </c>
      <c r="G4928" s="38">
        <v>41216.229166666664</v>
      </c>
      <c r="H4928" s="100"/>
      <c r="I4928" s="2" t="s">
        <v>4440</v>
      </c>
      <c r="J4928" s="2" t="s">
        <v>241</v>
      </c>
      <c r="K4928" s="2">
        <v>268.0</v>
      </c>
      <c r="L4928" s="101">
        <v>180.79249643172702</v>
      </c>
      <c r="M4928" s="2" t="s">
        <v>286</v>
      </c>
      <c r="N4928" s="2"/>
      <c r="O4928" s="2"/>
      <c r="X4928" s="2"/>
      <c r="Y4928" s="2"/>
      <c r="Z4928" s="2"/>
    </row>
    <row r="4929" ht="10.5" customHeight="1">
      <c r="A4929" s="2"/>
      <c r="B4929" s="2">
        <v>1343042.0</v>
      </c>
      <c r="C4929" s="2" t="s">
        <v>4434</v>
      </c>
      <c r="D4929" s="2">
        <v>9.886785309E9</v>
      </c>
      <c r="E4929" s="2" t="s">
        <v>3953</v>
      </c>
      <c r="F4929" s="2" t="s">
        <v>283</v>
      </c>
      <c r="G4929" s="38">
        <v>41216.375</v>
      </c>
      <c r="H4929" s="100"/>
      <c r="I4929" s="2" t="s">
        <v>4440</v>
      </c>
      <c r="J4929" s="2" t="s">
        <v>241</v>
      </c>
      <c r="K4929" s="2">
        <v>159.0</v>
      </c>
      <c r="L4929" s="101">
        <v>118.26276082376128</v>
      </c>
      <c r="M4929" s="2" t="s">
        <v>1231</v>
      </c>
      <c r="N4929" s="2"/>
      <c r="O4929" s="2"/>
      <c r="X4929" s="2"/>
      <c r="Y4929" s="2"/>
      <c r="Z4929" s="2"/>
    </row>
    <row r="4930" ht="10.5" customHeight="1">
      <c r="A4930" s="2"/>
      <c r="B4930" s="2">
        <v>1343204.0</v>
      </c>
      <c r="C4930" s="2" t="s">
        <v>4453</v>
      </c>
      <c r="D4930" s="2">
        <v>9.99904128E9</v>
      </c>
      <c r="E4930" s="2" t="s">
        <v>3953</v>
      </c>
      <c r="F4930" s="2" t="s">
        <v>239</v>
      </c>
      <c r="G4930" s="38">
        <v>41216.59375</v>
      </c>
      <c r="H4930" s="100"/>
      <c r="I4930" s="2" t="s">
        <v>4440</v>
      </c>
      <c r="J4930" s="2" t="s">
        <v>241</v>
      </c>
      <c r="K4930" s="2">
        <v>450.0</v>
      </c>
      <c r="L4930" s="101">
        <v>334.39815129477336</v>
      </c>
      <c r="M4930" s="2" t="s">
        <v>1231</v>
      </c>
      <c r="N4930" s="2"/>
      <c r="O4930" s="2"/>
      <c r="X4930" s="2"/>
      <c r="Y4930" s="2"/>
      <c r="Z4930" s="2"/>
    </row>
    <row r="4931" ht="10.5" customHeight="1">
      <c r="A4931" s="2"/>
      <c r="B4931" s="2">
        <v>1343038.0</v>
      </c>
      <c r="C4931" s="2" t="s">
        <v>4454</v>
      </c>
      <c r="D4931" s="2">
        <v>9.312180068E9</v>
      </c>
      <c r="E4931" s="2" t="s">
        <v>3953</v>
      </c>
      <c r="F4931" s="2" t="s">
        <v>239</v>
      </c>
      <c r="G4931" s="38">
        <v>41216.645833333336</v>
      </c>
      <c r="H4931" s="100"/>
      <c r="I4931" s="2" t="s">
        <v>4440</v>
      </c>
      <c r="J4931" s="2" t="s">
        <v>241</v>
      </c>
      <c r="K4931" s="2">
        <v>326.0</v>
      </c>
      <c r="L4931" s="101">
        <v>244.6815741181268</v>
      </c>
      <c r="M4931" s="2" t="s">
        <v>1231</v>
      </c>
      <c r="N4931" s="2"/>
      <c r="O4931" s="2"/>
      <c r="X4931" s="2"/>
      <c r="Y4931" s="2"/>
      <c r="Z4931" s="2"/>
    </row>
    <row r="4932" ht="10.5" customHeight="1">
      <c r="A4932" s="2"/>
      <c r="B4932" s="2">
        <v>1343506.0</v>
      </c>
      <c r="C4932" s="2" t="s">
        <v>4455</v>
      </c>
      <c r="D4932" s="2">
        <v>8.377026686E9</v>
      </c>
      <c r="E4932" s="2" t="s">
        <v>3953</v>
      </c>
      <c r="F4932" s="2" t="s">
        <v>239</v>
      </c>
      <c r="G4932" s="38">
        <v>41216.927083333336</v>
      </c>
      <c r="H4932" s="100"/>
      <c r="I4932" s="2" t="s">
        <v>4440</v>
      </c>
      <c r="J4932" s="2" t="s">
        <v>241</v>
      </c>
      <c r="K4932" s="2">
        <v>636.0</v>
      </c>
      <c r="L4932" s="101">
        <v>479.8477536872153</v>
      </c>
      <c r="M4932" s="2" t="s">
        <v>1231</v>
      </c>
      <c r="N4932" s="2"/>
      <c r="O4932" s="2"/>
      <c r="X4932" s="2"/>
      <c r="Y4932" s="2"/>
      <c r="Z4932" s="2"/>
    </row>
    <row r="4933" ht="10.5" customHeight="1">
      <c r="A4933" s="2"/>
      <c r="B4933" s="2">
        <v>1340988.0</v>
      </c>
      <c r="C4933" s="2" t="s">
        <v>4456</v>
      </c>
      <c r="D4933" s="2">
        <v>9.953209625E9</v>
      </c>
      <c r="E4933" s="2" t="s">
        <v>3953</v>
      </c>
      <c r="F4933" s="2" t="s">
        <v>239</v>
      </c>
      <c r="G4933" s="38">
        <v>41216.979166666664</v>
      </c>
      <c r="H4933" s="100"/>
      <c r="I4933" s="2" t="s">
        <v>4440</v>
      </c>
      <c r="J4933" s="2" t="s">
        <v>241</v>
      </c>
      <c r="K4933" s="2">
        <v>100.0</v>
      </c>
      <c r="L4933" s="101">
        <v>62.529735607965726</v>
      </c>
      <c r="M4933" s="2" t="s">
        <v>288</v>
      </c>
      <c r="N4933" s="2"/>
      <c r="O4933" s="2"/>
      <c r="X4933" s="2"/>
      <c r="Y4933" s="2"/>
      <c r="Z4933" s="2"/>
    </row>
    <row r="4934" ht="10.5" customHeight="1">
      <c r="A4934" s="2"/>
      <c r="B4934" s="2">
        <v>1343834.0</v>
      </c>
      <c r="C4934" s="2" t="s">
        <v>4457</v>
      </c>
      <c r="D4934" s="2">
        <v>9.972279859E9</v>
      </c>
      <c r="E4934" s="2" t="s">
        <v>3953</v>
      </c>
      <c r="F4934" s="2" t="s">
        <v>239</v>
      </c>
      <c r="G4934" s="38">
        <v>41217.083333333336</v>
      </c>
      <c r="H4934" s="100"/>
      <c r="I4934" s="2" t="s">
        <v>4440</v>
      </c>
      <c r="J4934" s="2" t="s">
        <v>241</v>
      </c>
      <c r="K4934" s="2">
        <v>360.0</v>
      </c>
      <c r="L4934" s="101">
        <v>271.86841568680757</v>
      </c>
      <c r="M4934" s="2" t="s">
        <v>286</v>
      </c>
      <c r="N4934" s="2"/>
      <c r="O4934" s="2"/>
      <c r="X4934" s="2"/>
      <c r="Y4934" s="2"/>
      <c r="Z4934" s="2"/>
    </row>
    <row r="4935" ht="10.5" customHeight="1">
      <c r="A4935" s="2"/>
      <c r="B4935" s="2">
        <v>1342828.0</v>
      </c>
      <c r="C4935" s="2" t="s">
        <v>4323</v>
      </c>
      <c r="D4935" s="2">
        <v>9.811506261E9</v>
      </c>
      <c r="E4935" s="2" t="s">
        <v>3953</v>
      </c>
      <c r="F4935" s="2" t="s">
        <v>248</v>
      </c>
      <c r="G4935" s="38">
        <v>41217.1875</v>
      </c>
      <c r="H4935" s="100"/>
      <c r="I4935" s="2" t="s">
        <v>4440</v>
      </c>
      <c r="J4935" s="2" t="s">
        <v>241</v>
      </c>
      <c r="K4935" s="2">
        <v>427.0</v>
      </c>
      <c r="L4935" s="101">
        <v>316.72670427513077</v>
      </c>
      <c r="M4935" s="2" t="s">
        <v>288</v>
      </c>
      <c r="N4935" s="2"/>
      <c r="O4935" s="2"/>
      <c r="X4935" s="2"/>
      <c r="Y4935" s="2"/>
      <c r="Z4935" s="2"/>
    </row>
    <row r="4936" ht="10.5" customHeight="1">
      <c r="A4936" s="2"/>
      <c r="B4936" s="2">
        <v>1344768.0</v>
      </c>
      <c r="C4936" s="2" t="s">
        <v>4458</v>
      </c>
      <c r="D4936" s="2">
        <v>8.179484264E9</v>
      </c>
      <c r="E4936" s="2" t="s">
        <v>3953</v>
      </c>
      <c r="F4936" s="2" t="s">
        <v>248</v>
      </c>
      <c r="G4936" s="38">
        <v>41217.447916666664</v>
      </c>
      <c r="H4936" s="100"/>
      <c r="I4936" s="2" t="s">
        <v>4440</v>
      </c>
      <c r="J4936" s="2" t="s">
        <v>241</v>
      </c>
      <c r="K4936" s="2">
        <v>123.0</v>
      </c>
      <c r="L4936" s="101">
        <v>91.07591925508052</v>
      </c>
      <c r="M4936" s="2" t="s">
        <v>286</v>
      </c>
      <c r="N4936" s="2"/>
      <c r="O4936" s="2"/>
      <c r="X4936" s="2"/>
      <c r="Y4936" s="2"/>
      <c r="Z4936" s="2"/>
    </row>
    <row r="4937" ht="10.5" customHeight="1">
      <c r="A4937" s="2"/>
      <c r="B4937" s="2">
        <v>1344034.0</v>
      </c>
      <c r="C4937" s="2" t="s">
        <v>4373</v>
      </c>
      <c r="D4937" s="2">
        <v>9.868705456E9</v>
      </c>
      <c r="E4937" s="2" t="s">
        <v>3953</v>
      </c>
      <c r="F4937" s="2" t="s">
        <v>239</v>
      </c>
      <c r="G4937" s="38">
        <v>41217.520833333336</v>
      </c>
      <c r="H4937" s="100"/>
      <c r="I4937" s="2" t="s">
        <v>4440</v>
      </c>
      <c r="J4937" s="2" t="s">
        <v>241</v>
      </c>
      <c r="K4937" s="2">
        <v>189.0</v>
      </c>
      <c r="L4937" s="101">
        <v>141.37157615713994</v>
      </c>
      <c r="M4937" s="2" t="s">
        <v>288</v>
      </c>
      <c r="N4937" s="2"/>
      <c r="O4937" s="2"/>
      <c r="X4937" s="2"/>
      <c r="Y4937" s="2"/>
      <c r="Z4937" s="2"/>
    </row>
    <row r="4938" ht="10.5" customHeight="1">
      <c r="A4938" s="2"/>
      <c r="B4938" s="2">
        <v>1344900.0</v>
      </c>
      <c r="C4938" s="2" t="s">
        <v>4459</v>
      </c>
      <c r="D4938" s="2">
        <v>7.259457427E9</v>
      </c>
      <c r="E4938" s="2" t="s">
        <v>3953</v>
      </c>
      <c r="F4938" s="2" t="s">
        <v>239</v>
      </c>
      <c r="G4938" s="38">
        <v>41217.5625</v>
      </c>
      <c r="H4938" s="100"/>
      <c r="I4938" s="2" t="s">
        <v>4440</v>
      </c>
      <c r="J4938" s="2" t="s">
        <v>241</v>
      </c>
      <c r="K4938" s="2">
        <v>288.5</v>
      </c>
      <c r="L4938" s="101">
        <v>169.91775980425473</v>
      </c>
      <c r="M4938" s="2" t="s">
        <v>286</v>
      </c>
      <c r="N4938" s="2"/>
      <c r="O4938" s="2"/>
      <c r="X4938" s="2"/>
      <c r="Y4938" s="2"/>
      <c r="Z4938" s="2"/>
    </row>
    <row r="4939" ht="10.5" customHeight="1">
      <c r="A4939" s="2"/>
      <c r="B4939" s="2">
        <v>1346742.0</v>
      </c>
      <c r="C4939" s="2" t="s">
        <v>4460</v>
      </c>
      <c r="D4939" s="2">
        <v>9.560588031E9</v>
      </c>
      <c r="E4939" s="2" t="s">
        <v>3953</v>
      </c>
      <c r="F4939" s="2" t="s">
        <v>239</v>
      </c>
      <c r="G4939" s="38">
        <v>41217.614583333336</v>
      </c>
      <c r="H4939" s="100"/>
      <c r="I4939" s="2" t="s">
        <v>4440</v>
      </c>
      <c r="J4939" s="2" t="s">
        <v>241</v>
      </c>
      <c r="K4939" s="2">
        <v>163.0</v>
      </c>
      <c r="L4939" s="101">
        <v>123.70012913749743</v>
      </c>
      <c r="M4939" s="2" t="s">
        <v>1231</v>
      </c>
      <c r="N4939" s="2"/>
      <c r="O4939" s="2"/>
      <c r="X4939" s="2"/>
      <c r="Y4939" s="2"/>
      <c r="Z4939" s="2"/>
    </row>
    <row r="4940" ht="10.5" customHeight="1">
      <c r="A4940" s="2"/>
      <c r="B4940" s="2">
        <v>1347166.0</v>
      </c>
      <c r="C4940" s="2" t="s">
        <v>4461</v>
      </c>
      <c r="D4940" s="2">
        <v>9.999001158E9</v>
      </c>
      <c r="E4940" s="2" t="s">
        <v>3953</v>
      </c>
      <c r="F4940" s="2" t="s">
        <v>239</v>
      </c>
      <c r="G4940" s="38">
        <v>41217.666666666664</v>
      </c>
      <c r="H4940" s="100"/>
      <c r="I4940" s="2" t="s">
        <v>4440</v>
      </c>
      <c r="J4940" s="2" t="s">
        <v>241</v>
      </c>
      <c r="K4940" s="2">
        <v>271.0</v>
      </c>
      <c r="L4940" s="101">
        <v>203.90131176510567</v>
      </c>
      <c r="M4940" s="2" t="s">
        <v>1231</v>
      </c>
      <c r="N4940" s="2"/>
      <c r="O4940" s="2"/>
      <c r="X4940" s="2"/>
      <c r="Y4940" s="2"/>
      <c r="Z4940" s="2"/>
    </row>
    <row r="4941" ht="10.5" customHeight="1">
      <c r="A4941" s="2"/>
      <c r="B4941" s="2">
        <v>1342760.0</v>
      </c>
      <c r="C4941" s="2" t="s">
        <v>4462</v>
      </c>
      <c r="D4941" s="2">
        <v>9.316928646E9</v>
      </c>
      <c r="E4941" s="2" t="s">
        <v>3953</v>
      </c>
      <c r="F4941" s="2" t="s">
        <v>258</v>
      </c>
      <c r="G4941" s="38">
        <v>41217.729166666664</v>
      </c>
      <c r="H4941" s="100"/>
      <c r="I4941" s="2" t="s">
        <v>4440</v>
      </c>
      <c r="J4941" s="2" t="s">
        <v>1245</v>
      </c>
      <c r="K4941" s="2">
        <v>600.0</v>
      </c>
      <c r="L4941" s="101">
        <v>500.0</v>
      </c>
      <c r="M4941" s="2" t="s">
        <v>288</v>
      </c>
      <c r="N4941" s="2"/>
      <c r="O4941" s="2"/>
      <c r="X4941" s="2"/>
      <c r="Y4941" s="2"/>
      <c r="Z4941" s="2"/>
    </row>
    <row r="4942" ht="10.5" customHeight="1">
      <c r="A4942" s="2"/>
      <c r="B4942" s="2">
        <v>1342536.0</v>
      </c>
      <c r="C4942" s="2" t="s">
        <v>4463</v>
      </c>
      <c r="D4942" s="2">
        <v>9.431344213E9</v>
      </c>
      <c r="E4942" s="2" t="s">
        <v>3953</v>
      </c>
      <c r="F4942" s="2" t="s">
        <v>258</v>
      </c>
      <c r="G4942" s="38">
        <v>41218.010416666664</v>
      </c>
      <c r="H4942" s="100"/>
      <c r="I4942" s="2" t="s">
        <v>4440</v>
      </c>
      <c r="J4942" s="2" t="s">
        <v>1245</v>
      </c>
      <c r="K4942" s="2">
        <v>600.0</v>
      </c>
      <c r="L4942" s="101">
        <v>500.0</v>
      </c>
      <c r="M4942" s="2" t="s">
        <v>286</v>
      </c>
      <c r="N4942" s="2"/>
      <c r="O4942" s="2"/>
      <c r="X4942" s="2"/>
      <c r="Y4942" s="2"/>
      <c r="Z4942" s="2"/>
    </row>
    <row r="4943" ht="10.5" customHeight="1">
      <c r="A4943" s="2"/>
      <c r="B4943" s="2">
        <v>1347626.0</v>
      </c>
      <c r="C4943" s="2" t="s">
        <v>4464</v>
      </c>
      <c r="D4943" s="2">
        <v>9.560996259E9</v>
      </c>
      <c r="E4943" s="2" t="s">
        <v>3953</v>
      </c>
      <c r="F4943" s="2" t="s">
        <v>239</v>
      </c>
      <c r="G4943" s="38">
        <v>41218.0625</v>
      </c>
      <c r="H4943" s="100"/>
      <c r="I4943" s="2" t="s">
        <v>4440</v>
      </c>
      <c r="J4943" s="2" t="s">
        <v>1245</v>
      </c>
      <c r="K4943" s="2">
        <v>680.0</v>
      </c>
      <c r="L4943" s="101">
        <v>570.0</v>
      </c>
      <c r="M4943" s="2" t="s">
        <v>288</v>
      </c>
      <c r="N4943" s="2"/>
      <c r="O4943" s="2"/>
      <c r="X4943" s="2"/>
      <c r="Y4943" s="2"/>
      <c r="Z4943" s="2"/>
    </row>
    <row r="4944" ht="10.5" customHeight="1">
      <c r="A4944" s="2"/>
      <c r="B4944" s="2">
        <v>1348434.0</v>
      </c>
      <c r="C4944" s="2" t="s">
        <v>4465</v>
      </c>
      <c r="D4944" s="2">
        <v>9.871357873E9</v>
      </c>
      <c r="E4944" s="2" t="s">
        <v>3953</v>
      </c>
      <c r="F4944" s="2" t="s">
        <v>333</v>
      </c>
      <c r="G4944" s="38">
        <v>41218.46875</v>
      </c>
      <c r="H4944" s="100"/>
      <c r="I4944" s="2" t="s">
        <v>4440</v>
      </c>
      <c r="J4944" s="2" t="s">
        <v>241</v>
      </c>
      <c r="K4944" s="2">
        <v>397.0</v>
      </c>
      <c r="L4944" s="101">
        <v>293.61788894175214</v>
      </c>
      <c r="M4944" s="2" t="s">
        <v>286</v>
      </c>
      <c r="N4944" s="2"/>
      <c r="O4944" s="2"/>
      <c r="X4944" s="2"/>
      <c r="Y4944" s="2"/>
      <c r="Z4944" s="2"/>
    </row>
    <row r="4945" ht="10.5" customHeight="1">
      <c r="A4945" s="2"/>
      <c r="B4945" s="2">
        <v>1348884.0</v>
      </c>
      <c r="C4945" s="2" t="s">
        <v>4466</v>
      </c>
      <c r="D4945" s="2">
        <v>8.586969058E9</v>
      </c>
      <c r="E4945" s="2" t="s">
        <v>3953</v>
      </c>
      <c r="F4945" s="2" t="s">
        <v>239</v>
      </c>
      <c r="G4945" s="38">
        <v>41218.479166666664</v>
      </c>
      <c r="H4945" s="100"/>
      <c r="I4945" s="2" t="s">
        <v>4440</v>
      </c>
      <c r="J4945" s="2" t="s">
        <v>241</v>
      </c>
      <c r="K4945" s="2">
        <v>718.0</v>
      </c>
      <c r="L4945" s="101">
        <v>536.9401209814449</v>
      </c>
      <c r="M4945" s="2" t="s">
        <v>286</v>
      </c>
      <c r="N4945" s="2"/>
      <c r="O4945" s="2"/>
      <c r="X4945" s="2"/>
      <c r="Y4945" s="2"/>
      <c r="Z4945" s="2"/>
    </row>
    <row r="4946" ht="10.5" customHeight="1">
      <c r="A4946" s="2"/>
      <c r="B4946" s="2">
        <v>1348544.0</v>
      </c>
      <c r="C4946" s="2" t="s">
        <v>4282</v>
      </c>
      <c r="D4946" s="2">
        <v>9.871165421E9</v>
      </c>
      <c r="E4946" s="2" t="s">
        <v>3953</v>
      </c>
      <c r="F4946" s="2" t="s">
        <v>239</v>
      </c>
      <c r="G4946" s="38">
        <v>41218.583333333336</v>
      </c>
      <c r="H4946" s="100"/>
      <c r="I4946" s="2" t="s">
        <v>4440</v>
      </c>
      <c r="J4946" s="2" t="s">
        <v>241</v>
      </c>
      <c r="K4946" s="2">
        <v>247.0</v>
      </c>
      <c r="L4946" s="101">
        <v>182.15183851016104</v>
      </c>
      <c r="M4946" s="2" t="s">
        <v>286</v>
      </c>
      <c r="N4946" s="2"/>
      <c r="O4946" s="2"/>
      <c r="X4946" s="2"/>
      <c r="Y4946" s="2"/>
      <c r="Z4946" s="2"/>
    </row>
    <row r="4947" ht="10.5" customHeight="1">
      <c r="A4947" s="2"/>
      <c r="B4947" s="2">
        <v>1344612.0</v>
      </c>
      <c r="C4947" s="2" t="s">
        <v>4467</v>
      </c>
      <c r="D4947" s="2">
        <v>9.815159971E9</v>
      </c>
      <c r="E4947" s="2" t="s">
        <v>3953</v>
      </c>
      <c r="F4947" s="2" t="s">
        <v>258</v>
      </c>
      <c r="G4947" s="38">
        <v>41218.583333333336</v>
      </c>
      <c r="H4947" s="100"/>
      <c r="I4947" s="2" t="s">
        <v>4440</v>
      </c>
      <c r="J4947" s="2" t="s">
        <v>1245</v>
      </c>
      <c r="K4947" s="2">
        <v>750.0</v>
      </c>
      <c r="L4947" s="101">
        <v>550.0</v>
      </c>
      <c r="M4947" s="2" t="s">
        <v>288</v>
      </c>
      <c r="N4947" s="2"/>
      <c r="O4947" s="2"/>
      <c r="X4947" s="2"/>
      <c r="Y4947" s="2"/>
      <c r="Z4947" s="2"/>
    </row>
    <row r="4948" ht="10.5" customHeight="1">
      <c r="A4948" s="2"/>
      <c r="B4948" s="2">
        <v>1344642.0</v>
      </c>
      <c r="C4948" s="2" t="s">
        <v>4468</v>
      </c>
      <c r="D4948" s="2">
        <v>9.867188288E9</v>
      </c>
      <c r="E4948" s="2" t="s">
        <v>3953</v>
      </c>
      <c r="F4948" s="2" t="s">
        <v>258</v>
      </c>
      <c r="G4948" s="38">
        <v>41218.708333333336</v>
      </c>
      <c r="H4948" s="100"/>
      <c r="I4948" s="2" t="s">
        <v>4440</v>
      </c>
      <c r="J4948" s="2" t="s">
        <v>1245</v>
      </c>
      <c r="K4948" s="2">
        <v>750.0</v>
      </c>
      <c r="L4948" s="101">
        <v>900.0</v>
      </c>
      <c r="M4948" s="2" t="s">
        <v>286</v>
      </c>
      <c r="N4948" s="2"/>
      <c r="O4948" s="2"/>
      <c r="X4948" s="2"/>
      <c r="Y4948" s="2"/>
      <c r="Z4948" s="2"/>
    </row>
    <row r="4949" ht="10.5" customHeight="1">
      <c r="A4949" s="2"/>
      <c r="B4949" s="2">
        <v>1349496.0</v>
      </c>
      <c r="C4949" s="2" t="s">
        <v>4469</v>
      </c>
      <c r="D4949" s="2">
        <v>9.650490373E9</v>
      </c>
      <c r="E4949" s="2" t="s">
        <v>3953</v>
      </c>
      <c r="F4949" s="2" t="s">
        <v>258</v>
      </c>
      <c r="G4949" s="38">
        <v>41218.802083333336</v>
      </c>
      <c r="H4949" s="100"/>
      <c r="I4949" s="2" t="s">
        <v>4440</v>
      </c>
      <c r="J4949" s="2" t="s">
        <v>241</v>
      </c>
      <c r="K4949" s="2">
        <v>549.0</v>
      </c>
      <c r="L4949" s="101">
        <v>299.0552572554883</v>
      </c>
      <c r="M4949" s="2" t="s">
        <v>286</v>
      </c>
      <c r="N4949" s="2"/>
      <c r="O4949" s="2"/>
      <c r="X4949" s="2"/>
      <c r="Y4949" s="2"/>
      <c r="Z4949" s="2"/>
    </row>
    <row r="4950" ht="10.5" customHeight="1">
      <c r="A4950" s="2"/>
      <c r="B4950" s="2">
        <v>1344732.0</v>
      </c>
      <c r="C4950" s="2" t="s">
        <v>4090</v>
      </c>
      <c r="D4950" s="2">
        <v>9.427483018E9</v>
      </c>
      <c r="E4950" s="2" t="s">
        <v>3953</v>
      </c>
      <c r="F4950" s="2" t="s">
        <v>333</v>
      </c>
      <c r="G4950" s="38">
        <v>41219.447916666664</v>
      </c>
      <c r="H4950" s="100"/>
      <c r="I4950" s="2" t="s">
        <v>4440</v>
      </c>
      <c r="J4950" s="2" t="s">
        <v>1245</v>
      </c>
      <c r="K4950" s="2">
        <v>750.0</v>
      </c>
      <c r="L4950" s="101">
        <v>550.0</v>
      </c>
      <c r="M4950" s="2" t="s">
        <v>288</v>
      </c>
      <c r="N4950" s="2"/>
      <c r="O4950" s="2"/>
      <c r="X4950" s="2"/>
      <c r="Y4950" s="2"/>
      <c r="Z4950" s="2"/>
    </row>
    <row r="4951" ht="10.5" customHeight="1">
      <c r="A4951" s="2"/>
      <c r="B4951" s="2">
        <v>1342168.0</v>
      </c>
      <c r="C4951" s="2" t="s">
        <v>4034</v>
      </c>
      <c r="D4951" s="2">
        <v>9.999265618E9</v>
      </c>
      <c r="E4951" s="2" t="s">
        <v>3953</v>
      </c>
      <c r="F4951" s="2" t="s">
        <v>258</v>
      </c>
      <c r="G4951" s="38">
        <v>41219.458333333336</v>
      </c>
      <c r="H4951" s="100"/>
      <c r="I4951" s="2" t="s">
        <v>4440</v>
      </c>
      <c r="J4951" s="2" t="s">
        <v>241</v>
      </c>
      <c r="K4951" s="2">
        <v>392.0</v>
      </c>
      <c r="L4951" s="101">
        <v>280.0244681574118</v>
      </c>
      <c r="M4951" s="2" t="s">
        <v>286</v>
      </c>
      <c r="N4951" s="2"/>
      <c r="O4951" s="2"/>
      <c r="X4951" s="2"/>
      <c r="Y4951" s="2"/>
      <c r="Z4951" s="2"/>
    </row>
    <row r="4952" ht="10.5" customHeight="1">
      <c r="A4952" s="2"/>
      <c r="B4952" s="2">
        <v>1353438.0</v>
      </c>
      <c r="C4952" s="2" t="s">
        <v>4283</v>
      </c>
      <c r="D4952" s="2">
        <v>8.699588088E9</v>
      </c>
      <c r="E4952" s="2" t="s">
        <v>3953</v>
      </c>
      <c r="F4952" s="2" t="s">
        <v>239</v>
      </c>
      <c r="G4952" s="38">
        <v>41219.552083333336</v>
      </c>
      <c r="H4952" s="100"/>
      <c r="I4952" s="2" t="s">
        <v>4440</v>
      </c>
      <c r="J4952" s="2" t="s">
        <v>241</v>
      </c>
      <c r="K4952" s="2">
        <v>145.0</v>
      </c>
      <c r="L4952" s="101">
        <v>107.38802419628898</v>
      </c>
      <c r="M4952" s="2" t="s">
        <v>1231</v>
      </c>
      <c r="N4952" s="2"/>
      <c r="O4952" s="2"/>
      <c r="X4952" s="2"/>
      <c r="Y4952" s="2"/>
      <c r="Z4952" s="2"/>
    </row>
    <row r="4953" ht="10.5" customHeight="1">
      <c r="A4953" s="2"/>
      <c r="B4953" s="2">
        <v>1353844.0</v>
      </c>
      <c r="C4953" s="2" t="s">
        <v>4470</v>
      </c>
      <c r="D4953" s="2">
        <v>9.716371765E9</v>
      </c>
      <c r="E4953" s="2" t="s">
        <v>3953</v>
      </c>
      <c r="F4953" s="2" t="s">
        <v>239</v>
      </c>
      <c r="G4953" s="38">
        <v>41219.583333333336</v>
      </c>
      <c r="H4953" s="100"/>
      <c r="I4953" s="2" t="s">
        <v>4440</v>
      </c>
      <c r="J4953" s="2" t="s">
        <v>241</v>
      </c>
      <c r="K4953" s="2">
        <v>644.0</v>
      </c>
      <c r="L4953" s="101">
        <v>417.31801807924955</v>
      </c>
      <c r="M4953" s="2" t="s">
        <v>1231</v>
      </c>
      <c r="N4953" s="2"/>
      <c r="O4953" s="2"/>
      <c r="X4953" s="2"/>
      <c r="Y4953" s="2"/>
      <c r="Z4953" s="2"/>
    </row>
    <row r="4954" ht="10.5" customHeight="1">
      <c r="A4954" s="2"/>
      <c r="B4954" s="2">
        <v>1351908.0</v>
      </c>
      <c r="C4954" s="2" t="s">
        <v>4471</v>
      </c>
      <c r="D4954" s="2">
        <v>9.312233718E9</v>
      </c>
      <c r="E4954" s="2" t="s">
        <v>3953</v>
      </c>
      <c r="F4954" s="2" t="s">
        <v>239</v>
      </c>
      <c r="G4954" s="38">
        <v>41219.770833333336</v>
      </c>
      <c r="H4954" s="100"/>
      <c r="I4954" s="2" t="s">
        <v>4440</v>
      </c>
      <c r="J4954" s="2" t="s">
        <v>241</v>
      </c>
      <c r="K4954" s="2">
        <v>745.0</v>
      </c>
      <c r="L4954" s="101">
        <v>560.0489363148235</v>
      </c>
      <c r="M4954" s="2" t="s">
        <v>1231</v>
      </c>
      <c r="N4954" s="2"/>
      <c r="O4954" s="2"/>
      <c r="X4954" s="2"/>
      <c r="Y4954" s="2"/>
      <c r="Z4954" s="2"/>
    </row>
    <row r="4955" ht="10.5" customHeight="1">
      <c r="A4955" s="2"/>
      <c r="B4955" s="2">
        <v>1345408.0</v>
      </c>
      <c r="C4955" s="2" t="s">
        <v>4166</v>
      </c>
      <c r="D4955" s="2">
        <v>9.41522563E9</v>
      </c>
      <c r="E4955" s="2" t="s">
        <v>3953</v>
      </c>
      <c r="F4955" s="2" t="s">
        <v>239</v>
      </c>
      <c r="G4955" s="38">
        <v>41219.916666666664</v>
      </c>
      <c r="H4955" s="100"/>
      <c r="I4955" s="2" t="s">
        <v>4440</v>
      </c>
      <c r="J4955" s="2" t="s">
        <v>1245</v>
      </c>
      <c r="K4955" s="2">
        <v>600.0</v>
      </c>
      <c r="L4955" s="101">
        <v>900.0</v>
      </c>
      <c r="M4955" s="2" t="s">
        <v>286</v>
      </c>
      <c r="N4955" s="2"/>
      <c r="O4955" s="2"/>
      <c r="X4955" s="2"/>
      <c r="Y4955" s="2"/>
      <c r="Z4955" s="2"/>
    </row>
    <row r="4956" ht="10.5" customHeight="1">
      <c r="A4956" s="2"/>
      <c r="B4956" s="2">
        <v>1356100.0</v>
      </c>
      <c r="C4956" s="2" t="s">
        <v>4472</v>
      </c>
      <c r="D4956" s="2">
        <v>9.820151192E9</v>
      </c>
      <c r="E4956" s="2" t="s">
        <v>3953</v>
      </c>
      <c r="F4956" s="2" t="s">
        <v>239</v>
      </c>
      <c r="G4956" s="38">
        <v>41220.041666666664</v>
      </c>
      <c r="H4956" s="100"/>
      <c r="I4956" s="2" t="s">
        <v>4440</v>
      </c>
      <c r="J4956" s="2" t="s">
        <v>241</v>
      </c>
      <c r="K4956" s="2">
        <v>199.0</v>
      </c>
      <c r="L4956" s="101">
        <v>125.05947121593145</v>
      </c>
      <c r="M4956" s="2" t="s">
        <v>288</v>
      </c>
      <c r="N4956" s="2"/>
      <c r="O4956" s="2"/>
      <c r="X4956" s="2"/>
      <c r="Y4956" s="2"/>
      <c r="Z4956" s="2"/>
    </row>
    <row r="4957" ht="10.5" customHeight="1">
      <c r="A4957" s="2"/>
      <c r="B4957" s="2">
        <v>1342356.0</v>
      </c>
      <c r="C4957" s="2" t="s">
        <v>4156</v>
      </c>
      <c r="D4957" s="2">
        <v>9.650192452E9</v>
      </c>
      <c r="E4957" s="2" t="s">
        <v>3953</v>
      </c>
      <c r="F4957" s="2" t="s">
        <v>258</v>
      </c>
      <c r="G4957" s="38">
        <v>41220.208333333336</v>
      </c>
      <c r="H4957" s="100"/>
      <c r="I4957" s="2" t="s">
        <v>4440</v>
      </c>
      <c r="J4957" s="2" t="s">
        <v>241</v>
      </c>
      <c r="K4957" s="2">
        <v>679.0</v>
      </c>
      <c r="L4957" s="101">
        <v>398.28722898117303</v>
      </c>
      <c r="M4957" s="2" t="s">
        <v>288</v>
      </c>
      <c r="N4957" s="2"/>
      <c r="O4957" s="2"/>
      <c r="X4957" s="2"/>
      <c r="Y4957" s="2"/>
      <c r="Z4957" s="2"/>
    </row>
    <row r="4958" ht="10.5" customHeight="1">
      <c r="A4958" s="2"/>
      <c r="B4958" s="2">
        <v>1356992.0</v>
      </c>
      <c r="C4958" s="2" t="s">
        <v>4473</v>
      </c>
      <c r="D4958" s="2">
        <v>9.372738964E9</v>
      </c>
      <c r="E4958" s="2" t="s">
        <v>3953</v>
      </c>
      <c r="F4958" s="2" t="s">
        <v>283</v>
      </c>
      <c r="G4958" s="38">
        <v>41220.375</v>
      </c>
      <c r="H4958" s="100"/>
      <c r="I4958" s="2" t="s">
        <v>4440</v>
      </c>
      <c r="J4958" s="2" t="s">
        <v>241</v>
      </c>
      <c r="K4958" s="2">
        <v>325.0</v>
      </c>
      <c r="L4958" s="101">
        <v>149.52762862774415</v>
      </c>
      <c r="M4958" s="2" t="s">
        <v>286</v>
      </c>
      <c r="N4958" s="2"/>
      <c r="O4958" s="2"/>
      <c r="X4958" s="2"/>
      <c r="Y4958" s="2"/>
      <c r="Z4958" s="2"/>
    </row>
    <row r="4959" ht="10.5" customHeight="1">
      <c r="A4959" s="2"/>
      <c r="B4959" s="2">
        <v>1356186.0</v>
      </c>
      <c r="C4959" s="2" t="s">
        <v>4474</v>
      </c>
      <c r="D4959" s="2">
        <v>9.910229289E9</v>
      </c>
      <c r="E4959" s="2" t="s">
        <v>3953</v>
      </c>
      <c r="F4959" s="2" t="s">
        <v>258</v>
      </c>
      <c r="G4959" s="38">
        <v>41220.677083333336</v>
      </c>
      <c r="H4959" s="100"/>
      <c r="I4959" s="2" t="s">
        <v>4440</v>
      </c>
      <c r="J4959" s="2" t="s">
        <v>871</v>
      </c>
      <c r="K4959" s="2">
        <v>1100.0</v>
      </c>
      <c r="L4959" s="101">
        <v>950.0</v>
      </c>
      <c r="M4959" s="2" t="s">
        <v>1231</v>
      </c>
      <c r="N4959" s="2"/>
      <c r="O4959" s="2"/>
      <c r="X4959" s="2"/>
      <c r="Y4959" s="2"/>
      <c r="Z4959" s="2"/>
    </row>
    <row r="4960" ht="10.5" customHeight="1">
      <c r="A4960" s="2"/>
      <c r="B4960" s="2">
        <v>1335480.0</v>
      </c>
      <c r="C4960" s="2" t="s">
        <v>4475</v>
      </c>
      <c r="D4960" s="2">
        <v>9.739546111E9</v>
      </c>
      <c r="E4960" s="2" t="s">
        <v>3953</v>
      </c>
      <c r="F4960" s="2" t="s">
        <v>333</v>
      </c>
      <c r="G4960" s="38">
        <v>41220.75</v>
      </c>
      <c r="H4960" s="100"/>
      <c r="I4960" s="2" t="s">
        <v>4476</v>
      </c>
      <c r="J4960" s="2" t="s">
        <v>762</v>
      </c>
      <c r="K4960" s="2">
        <v>4600.0</v>
      </c>
      <c r="L4960" s="101">
        <v>4050.0</v>
      </c>
      <c r="M4960" s="2" t="s">
        <v>317</v>
      </c>
      <c r="N4960" s="2"/>
      <c r="O4960" s="2"/>
      <c r="X4960" s="2"/>
      <c r="Y4960" s="2"/>
      <c r="Z4960" s="2"/>
    </row>
    <row r="4961" ht="10.5" customHeight="1">
      <c r="A4961" s="2"/>
      <c r="B4961" s="2">
        <v>1323882.0</v>
      </c>
      <c r="C4961" s="2" t="s">
        <v>4108</v>
      </c>
      <c r="D4961" s="2">
        <v>9.811554549E9</v>
      </c>
      <c r="E4961" s="2" t="s">
        <v>3953</v>
      </c>
      <c r="F4961" s="2" t="s">
        <v>333</v>
      </c>
      <c r="G4961" s="38">
        <v>41220.802083333336</v>
      </c>
      <c r="H4961" s="100"/>
      <c r="I4961" s="2" t="s">
        <v>4477</v>
      </c>
      <c r="J4961" s="2" t="s">
        <v>871</v>
      </c>
      <c r="K4961" s="2">
        <v>1820.0</v>
      </c>
      <c r="L4961" s="101">
        <v>1705.0</v>
      </c>
      <c r="M4961" s="2" t="s">
        <v>253</v>
      </c>
      <c r="N4961" s="2"/>
      <c r="O4961" s="2"/>
      <c r="X4961" s="2"/>
      <c r="Y4961" s="2"/>
      <c r="Z4961" s="2"/>
    </row>
    <row r="4962" ht="10.5" customHeight="1">
      <c r="A4962" s="2"/>
      <c r="B4962" s="2">
        <v>1339218.0</v>
      </c>
      <c r="C4962" s="2" t="s">
        <v>4478</v>
      </c>
      <c r="D4962" s="2">
        <v>9.717194071E9</v>
      </c>
      <c r="E4962" s="2" t="s">
        <v>3953</v>
      </c>
      <c r="F4962" s="2" t="s">
        <v>239</v>
      </c>
      <c r="G4962" s="38">
        <v>41220.916666666664</v>
      </c>
      <c r="H4962" s="100"/>
      <c r="I4962" s="2" t="s">
        <v>4477</v>
      </c>
      <c r="J4962" s="2" t="s">
        <v>871</v>
      </c>
      <c r="K4962" s="2">
        <v>1470.0</v>
      </c>
      <c r="L4962" s="101">
        <v>1250.0</v>
      </c>
      <c r="M4962" s="2" t="s">
        <v>277</v>
      </c>
      <c r="N4962" s="2"/>
      <c r="O4962" s="2"/>
      <c r="X4962" s="2"/>
      <c r="Y4962" s="2"/>
      <c r="Z4962" s="2"/>
    </row>
    <row r="4963" ht="10.5" customHeight="1">
      <c r="A4963" s="2"/>
      <c r="B4963" s="2">
        <v>1323894.0</v>
      </c>
      <c r="C4963" s="2" t="s">
        <v>4108</v>
      </c>
      <c r="D4963" s="2">
        <v>9.811554549E9</v>
      </c>
      <c r="E4963" s="2" t="s">
        <v>3953</v>
      </c>
      <c r="F4963" s="2" t="s">
        <v>333</v>
      </c>
      <c r="G4963" s="38">
        <v>41216.25</v>
      </c>
      <c r="H4963" s="100"/>
      <c r="I4963" s="2" t="s">
        <v>4477</v>
      </c>
      <c r="J4963" s="2" t="s">
        <v>871</v>
      </c>
      <c r="K4963" s="2">
        <v>2100.0</v>
      </c>
      <c r="L4963" s="101">
        <v>1710.0</v>
      </c>
      <c r="M4963" s="2" t="s">
        <v>253</v>
      </c>
      <c r="N4963" s="2"/>
      <c r="O4963" s="2"/>
      <c r="X4963" s="2"/>
      <c r="Y4963" s="2"/>
      <c r="Z4963" s="2"/>
    </row>
    <row r="4964" ht="10.5" customHeight="1">
      <c r="A4964" s="2"/>
      <c r="B4964" s="2">
        <v>1338222.0</v>
      </c>
      <c r="C4964" s="2" t="s">
        <v>4479</v>
      </c>
      <c r="D4964" s="2">
        <v>9.818200609E9</v>
      </c>
      <c r="E4964" s="2" t="s">
        <v>3953</v>
      </c>
      <c r="F4964" s="2" t="s">
        <v>239</v>
      </c>
      <c r="G4964" s="38">
        <v>41215.458333333336</v>
      </c>
      <c r="H4964" s="100"/>
      <c r="I4964" s="2" t="s">
        <v>4477</v>
      </c>
      <c r="J4964" s="2" t="s">
        <v>871</v>
      </c>
      <c r="K4964" s="2">
        <v>2200.0</v>
      </c>
      <c r="L4964" s="101">
        <v>1900.0</v>
      </c>
      <c r="M4964" s="2" t="s">
        <v>253</v>
      </c>
      <c r="N4964" s="2"/>
      <c r="O4964" s="2"/>
      <c r="X4964" s="2"/>
      <c r="Y4964" s="2"/>
      <c r="Z4964" s="2"/>
    </row>
    <row r="4965" ht="10.5" customHeight="1">
      <c r="A4965" s="2"/>
      <c r="B4965" s="2">
        <v>1348868.0</v>
      </c>
      <c r="C4965" s="2" t="s">
        <v>4479</v>
      </c>
      <c r="D4965" s="2">
        <v>9.818200609E9</v>
      </c>
      <c r="E4965" s="2" t="s">
        <v>3953</v>
      </c>
      <c r="F4965" s="2" t="s">
        <v>239</v>
      </c>
      <c r="G4965" s="38">
        <v>41216.322916666664</v>
      </c>
      <c r="H4965" s="100"/>
      <c r="I4965" s="2" t="s">
        <v>4477</v>
      </c>
      <c r="J4965" s="2" t="s">
        <v>871</v>
      </c>
      <c r="K4965" s="2">
        <v>1720.0</v>
      </c>
      <c r="L4965" s="101">
        <v>1460.0</v>
      </c>
      <c r="M4965" s="2" t="s">
        <v>250</v>
      </c>
      <c r="N4965" s="2"/>
      <c r="O4965" s="2"/>
      <c r="X4965" s="2"/>
      <c r="Y4965" s="2"/>
      <c r="Z4965" s="2"/>
    </row>
    <row r="4966" ht="10.5" customHeight="1">
      <c r="A4966" s="2"/>
      <c r="B4966" s="2">
        <v>1350808.0</v>
      </c>
      <c r="C4966" s="2" t="s">
        <v>4480</v>
      </c>
      <c r="D4966" s="2">
        <v>9.65265211E9</v>
      </c>
      <c r="E4966" s="2" t="s">
        <v>3953</v>
      </c>
      <c r="F4966" s="2" t="s">
        <v>333</v>
      </c>
      <c r="G4966" s="38">
        <v>41216.458333333336</v>
      </c>
      <c r="H4966" s="100"/>
      <c r="I4966" s="2" t="s">
        <v>4477</v>
      </c>
      <c r="J4966" s="2" t="s">
        <v>1245</v>
      </c>
      <c r="K4966" s="2">
        <v>860.0</v>
      </c>
      <c r="L4966" s="101">
        <v>642.5</v>
      </c>
      <c r="M4966" s="2" t="s">
        <v>374</v>
      </c>
      <c r="N4966" s="2"/>
      <c r="O4966" s="2"/>
      <c r="X4966" s="2"/>
      <c r="Y4966" s="2"/>
      <c r="Z4966" s="2"/>
    </row>
    <row r="4967" ht="10.5" customHeight="1">
      <c r="A4967" s="2"/>
      <c r="B4967" s="2">
        <v>1348654.0</v>
      </c>
      <c r="C4967" s="2" t="s">
        <v>4481</v>
      </c>
      <c r="D4967" s="2">
        <v>9.179488408E9</v>
      </c>
      <c r="E4967" s="2" t="s">
        <v>3953</v>
      </c>
      <c r="F4967" s="2" t="s">
        <v>248</v>
      </c>
      <c r="G4967" s="38">
        <v>41217.375</v>
      </c>
      <c r="H4967" s="100"/>
      <c r="I4967" s="2" t="s">
        <v>4477</v>
      </c>
      <c r="J4967" s="2" t="s">
        <v>871</v>
      </c>
      <c r="K4967" s="2">
        <v>1900.0</v>
      </c>
      <c r="L4967" s="101">
        <v>1590.0</v>
      </c>
      <c r="M4967" s="2" t="s">
        <v>253</v>
      </c>
      <c r="N4967" s="2"/>
      <c r="O4967" s="2"/>
      <c r="X4967" s="2"/>
      <c r="Y4967" s="2"/>
      <c r="Z4967" s="2"/>
    </row>
    <row r="4968" ht="10.5" customHeight="1">
      <c r="A4968" s="2"/>
      <c r="B4968" s="2">
        <v>1349752.0</v>
      </c>
      <c r="C4968" s="2" t="s">
        <v>4482</v>
      </c>
      <c r="D4968" s="2">
        <v>9.498732822E9</v>
      </c>
      <c r="E4968" s="2" t="s">
        <v>3953</v>
      </c>
      <c r="F4968" s="2" t="s">
        <v>258</v>
      </c>
      <c r="G4968" s="38">
        <v>41218.375</v>
      </c>
      <c r="H4968" s="100"/>
      <c r="I4968" s="2" t="s">
        <v>4477</v>
      </c>
      <c r="J4968" s="2" t="s">
        <v>871</v>
      </c>
      <c r="K4968" s="2">
        <v>1600.0</v>
      </c>
      <c r="L4968" s="101">
        <v>1350.0</v>
      </c>
      <c r="M4968" s="2" t="s">
        <v>253</v>
      </c>
      <c r="N4968" s="2"/>
      <c r="O4968" s="2"/>
      <c r="X4968" s="2"/>
      <c r="Y4968" s="2"/>
      <c r="Z4968" s="2"/>
    </row>
    <row r="4969" ht="10.5" customHeight="1">
      <c r="A4969" s="2"/>
      <c r="B4969" s="2">
        <v>1349768.0</v>
      </c>
      <c r="C4969" s="2" t="s">
        <v>4482</v>
      </c>
      <c r="D4969" s="2">
        <v>9.498732822E9</v>
      </c>
      <c r="E4969" s="2" t="s">
        <v>3953</v>
      </c>
      <c r="F4969" s="2" t="s">
        <v>258</v>
      </c>
      <c r="G4969" s="38">
        <v>41219.354166666664</v>
      </c>
      <c r="H4969" s="100"/>
      <c r="I4969" s="2" t="s">
        <v>4477</v>
      </c>
      <c r="J4969" s="2" t="s">
        <v>871</v>
      </c>
      <c r="K4969" s="2">
        <v>1600.0</v>
      </c>
      <c r="L4969" s="101">
        <v>1350.0</v>
      </c>
      <c r="M4969" s="2" t="s">
        <v>364</v>
      </c>
      <c r="N4969" s="2"/>
      <c r="O4969" s="2"/>
      <c r="X4969" s="2"/>
      <c r="Y4969" s="2"/>
      <c r="Z4969" s="2"/>
    </row>
    <row r="4970" ht="10.5" customHeight="1">
      <c r="A4970" s="2"/>
      <c r="B4970" s="2">
        <v>1351724.0</v>
      </c>
      <c r="C4970" s="2" t="s">
        <v>4483</v>
      </c>
      <c r="D4970" s="2">
        <v>9.873429612E9</v>
      </c>
      <c r="E4970" s="2" t="s">
        <v>3953</v>
      </c>
      <c r="F4970" s="2" t="s">
        <v>258</v>
      </c>
      <c r="G4970" s="38">
        <v>41219.395833333336</v>
      </c>
      <c r="H4970" s="100"/>
      <c r="I4970" s="2" t="s">
        <v>4477</v>
      </c>
      <c r="J4970" s="2" t="s">
        <v>871</v>
      </c>
      <c r="K4970" s="2">
        <v>2667.0</v>
      </c>
      <c r="L4970" s="101">
        <v>2249.0</v>
      </c>
      <c r="M4970" s="2" t="s">
        <v>253</v>
      </c>
      <c r="N4970" s="2"/>
      <c r="O4970" s="2"/>
      <c r="X4970" s="2"/>
      <c r="Y4970" s="2"/>
      <c r="Z4970" s="2"/>
    </row>
    <row r="4971" ht="10.5" customHeight="1">
      <c r="A4971" s="2"/>
      <c r="B4971" s="2">
        <v>1355992.0</v>
      </c>
      <c r="C4971" s="2" t="s">
        <v>4484</v>
      </c>
      <c r="D4971" s="2">
        <v>9.560170101E9</v>
      </c>
      <c r="E4971" s="2" t="s">
        <v>3953</v>
      </c>
      <c r="F4971" s="2" t="s">
        <v>258</v>
      </c>
      <c r="G4971" s="38">
        <v>41219.416666666664</v>
      </c>
      <c r="H4971" s="100"/>
      <c r="I4971" s="2" t="s">
        <v>4485</v>
      </c>
      <c r="J4971" s="2" t="s">
        <v>871</v>
      </c>
      <c r="K4971" s="2">
        <v>1622.0</v>
      </c>
      <c r="L4971" s="101">
        <v>1372.0</v>
      </c>
      <c r="M4971" s="2" t="s">
        <v>1249</v>
      </c>
      <c r="N4971" s="2"/>
      <c r="O4971" s="2"/>
      <c r="X4971" s="2"/>
      <c r="Y4971" s="2"/>
      <c r="Z4971" s="2"/>
    </row>
    <row r="4972" ht="10.5" customHeight="1">
      <c r="A4972" s="2"/>
      <c r="B4972" s="2">
        <v>1354030.0</v>
      </c>
      <c r="C4972" s="2" t="s">
        <v>4486</v>
      </c>
      <c r="D4972" s="2">
        <v>9.955999252E9</v>
      </c>
      <c r="E4972" s="2" t="s">
        <v>3953</v>
      </c>
      <c r="F4972" s="2" t="s">
        <v>239</v>
      </c>
      <c r="G4972" s="38">
        <v>41220.354166666664</v>
      </c>
      <c r="H4972" s="100"/>
      <c r="I4972" s="2" t="s">
        <v>4487</v>
      </c>
      <c r="J4972" s="2" t="s">
        <v>871</v>
      </c>
      <c r="K4972" s="2">
        <v>2900.0</v>
      </c>
      <c r="L4972" s="101">
        <v>2495.0</v>
      </c>
      <c r="M4972" s="2" t="s">
        <v>1249</v>
      </c>
      <c r="N4972" s="2"/>
      <c r="O4972" s="2"/>
      <c r="X4972" s="2"/>
      <c r="Y4972" s="2"/>
      <c r="Z4972" s="2"/>
    </row>
    <row r="4973" ht="10.5" customHeight="1">
      <c r="A4973" s="2"/>
      <c r="B4973" s="2">
        <v>1308770.0</v>
      </c>
      <c r="C4973" s="2" t="s">
        <v>4488</v>
      </c>
      <c r="D4973" s="2">
        <v>9.986625113E9</v>
      </c>
      <c r="E4973" s="2" t="s">
        <v>3953</v>
      </c>
      <c r="F4973" s="2" t="s">
        <v>248</v>
      </c>
      <c r="G4973" s="38">
        <v>41220.395833333336</v>
      </c>
      <c r="H4973" s="100"/>
      <c r="I4973" s="2" t="s">
        <v>4489</v>
      </c>
      <c r="J4973" s="2" t="s">
        <v>762</v>
      </c>
      <c r="K4973" s="2">
        <v>6300.0</v>
      </c>
      <c r="L4973" s="101">
        <v>5415.0</v>
      </c>
      <c r="M4973" s="2" t="s">
        <v>263</v>
      </c>
      <c r="N4973" s="2"/>
      <c r="O4973" s="2"/>
      <c r="X4973" s="2"/>
      <c r="Y4973" s="2"/>
      <c r="Z4973" s="2"/>
    </row>
    <row r="4974" ht="10.5" customHeight="1">
      <c r="A4974" s="2"/>
      <c r="B4974" s="2">
        <v>1346350.0</v>
      </c>
      <c r="C4974" s="2" t="s">
        <v>4134</v>
      </c>
      <c r="D4974" s="2">
        <v>9.899116116E9</v>
      </c>
      <c r="E4974" s="2" t="s">
        <v>3953</v>
      </c>
      <c r="F4974" s="2" t="s">
        <v>258</v>
      </c>
      <c r="G4974" s="38">
        <v>41220.916666666664</v>
      </c>
      <c r="H4974" s="100"/>
      <c r="I4974" s="2" t="s">
        <v>4489</v>
      </c>
      <c r="J4974" s="2" t="s">
        <v>871</v>
      </c>
      <c r="K4974" s="2">
        <v>1590.0</v>
      </c>
      <c r="L4974" s="101">
        <v>1359.5</v>
      </c>
      <c r="M4974" s="2" t="s">
        <v>263</v>
      </c>
      <c r="N4974" s="2"/>
      <c r="O4974" s="2"/>
      <c r="X4974" s="2"/>
      <c r="Y4974" s="2"/>
      <c r="Z4974" s="2"/>
    </row>
    <row r="4975" ht="10.5" customHeight="1">
      <c r="A4975" s="2"/>
      <c r="B4975" s="2">
        <v>1346076.0</v>
      </c>
      <c r="C4975" s="2" t="s">
        <v>4490</v>
      </c>
      <c r="D4975" s="2">
        <v>9.899116116E9</v>
      </c>
      <c r="E4975" s="2" t="s">
        <v>3953</v>
      </c>
      <c r="F4975" s="2" t="s">
        <v>258</v>
      </c>
      <c r="G4975" s="38">
        <v>41220.416666666664</v>
      </c>
      <c r="H4975" s="100"/>
      <c r="I4975" s="2" t="s">
        <v>4489</v>
      </c>
      <c r="J4975" s="2" t="s">
        <v>871</v>
      </c>
      <c r="K4975" s="2">
        <v>1550.0</v>
      </c>
      <c r="L4975" s="101">
        <v>1375.0</v>
      </c>
      <c r="M4975" s="2" t="s">
        <v>263</v>
      </c>
      <c r="N4975" s="2"/>
      <c r="O4975" s="2"/>
      <c r="X4975" s="2"/>
      <c r="Y4975" s="2"/>
      <c r="Z4975" s="2"/>
    </row>
    <row r="4976" ht="10.5" customHeight="1">
      <c r="A4976" s="2"/>
      <c r="B4976" s="2">
        <v>1333892.0</v>
      </c>
      <c r="C4976" s="2" t="s">
        <v>4491</v>
      </c>
      <c r="D4976" s="2">
        <v>9.958591058E9</v>
      </c>
      <c r="E4976" s="2" t="s">
        <v>3953</v>
      </c>
      <c r="F4976" s="2" t="s">
        <v>248</v>
      </c>
      <c r="G4976" s="38">
        <v>41217.3125</v>
      </c>
      <c r="H4976" s="100"/>
      <c r="I4976" s="2" t="s">
        <v>4492</v>
      </c>
      <c r="J4976" s="2" t="s">
        <v>241</v>
      </c>
      <c r="K4976" s="2">
        <v>321.0</v>
      </c>
      <c r="L4976" s="101">
        <v>921.4171122994653</v>
      </c>
      <c r="M4976" s="2" t="s">
        <v>350</v>
      </c>
      <c r="N4976" s="2"/>
      <c r="O4976" s="2"/>
      <c r="X4976" s="2"/>
      <c r="Y4976" s="2"/>
      <c r="Z4976" s="2"/>
    </row>
    <row r="4977" ht="10.5" customHeight="1">
      <c r="A4977" s="2"/>
      <c r="B4977" s="2">
        <v>1334794.0</v>
      </c>
      <c r="C4977" s="2" t="s">
        <v>4493</v>
      </c>
      <c r="D4977" s="2">
        <v>8.376067379E9</v>
      </c>
      <c r="E4977" s="2" t="s">
        <v>3953</v>
      </c>
      <c r="F4977" s="2" t="s">
        <v>239</v>
      </c>
      <c r="G4977" s="38">
        <v>41220.583333333336</v>
      </c>
      <c r="H4977" s="100"/>
      <c r="I4977" s="2" t="s">
        <v>4492</v>
      </c>
      <c r="J4977" s="2" t="s">
        <v>241</v>
      </c>
      <c r="K4977" s="2">
        <v>284.0</v>
      </c>
      <c r="L4977" s="101">
        <v>789.7860962566846</v>
      </c>
      <c r="M4977" s="2" t="s">
        <v>350</v>
      </c>
      <c r="N4977" s="2"/>
      <c r="O4977" s="2"/>
      <c r="X4977" s="2"/>
      <c r="Y4977" s="2"/>
      <c r="Z4977" s="2"/>
    </row>
    <row r="4978" ht="10.5" customHeight="1">
      <c r="A4978" s="2"/>
      <c r="B4978" s="2">
        <v>1335040.0</v>
      </c>
      <c r="C4978" s="2" t="s">
        <v>4369</v>
      </c>
      <c r="D4978" s="2">
        <v>9.015258062E9</v>
      </c>
      <c r="E4978" s="2" t="s">
        <v>3953</v>
      </c>
      <c r="F4978" s="2" t="s">
        <v>239</v>
      </c>
      <c r="G4978" s="38">
        <v>41220.583333333336</v>
      </c>
      <c r="H4978" s="100"/>
      <c r="I4978" s="2" t="s">
        <v>4492</v>
      </c>
      <c r="J4978" s="2" t="s">
        <v>241</v>
      </c>
      <c r="K4978" s="2">
        <v>392.0</v>
      </c>
      <c r="L4978" s="101">
        <v>1132.0267379679146</v>
      </c>
      <c r="M4978" s="2" t="s">
        <v>350</v>
      </c>
      <c r="N4978" s="2"/>
      <c r="O4978" s="2"/>
      <c r="X4978" s="2"/>
      <c r="Y4978" s="2"/>
      <c r="Z4978" s="2"/>
    </row>
    <row r="4979" ht="10.5" customHeight="1">
      <c r="A4979" s="2"/>
      <c r="B4979" s="2">
        <v>1338340.0</v>
      </c>
      <c r="C4979" s="2" t="s">
        <v>3959</v>
      </c>
      <c r="D4979" s="2">
        <v>8.010257436E9</v>
      </c>
      <c r="E4979" s="2" t="s">
        <v>3953</v>
      </c>
      <c r="F4979" s="2" t="s">
        <v>239</v>
      </c>
      <c r="G4979" s="38">
        <v>41214.520833333336</v>
      </c>
      <c r="H4979" s="100"/>
      <c r="I4979" s="2" t="s">
        <v>4492</v>
      </c>
      <c r="J4979" s="2" t="s">
        <v>241</v>
      </c>
      <c r="K4979" s="2">
        <v>148.0</v>
      </c>
      <c r="L4979" s="101">
        <v>342.2459893048129</v>
      </c>
      <c r="M4979" s="2" t="s">
        <v>350</v>
      </c>
      <c r="N4979" s="2"/>
      <c r="O4979" s="2"/>
      <c r="X4979" s="2"/>
      <c r="Y4979" s="2"/>
      <c r="Z4979" s="2"/>
    </row>
    <row r="4980" ht="10.5" customHeight="1">
      <c r="A4980" s="2"/>
      <c r="B4980" s="2">
        <v>1338636.0</v>
      </c>
      <c r="C4980" s="2" t="s">
        <v>4494</v>
      </c>
      <c r="D4980" s="2">
        <v>9.663055511E9</v>
      </c>
      <c r="E4980" s="2" t="s">
        <v>3953</v>
      </c>
      <c r="F4980" s="2" t="s">
        <v>283</v>
      </c>
      <c r="G4980" s="38">
        <v>41214.635416666664</v>
      </c>
      <c r="H4980" s="100"/>
      <c r="I4980" s="2" t="s">
        <v>4492</v>
      </c>
      <c r="J4980" s="2" t="s">
        <v>241</v>
      </c>
      <c r="K4980" s="2">
        <v>249.0</v>
      </c>
      <c r="L4980" s="101">
        <v>684.48128342246</v>
      </c>
      <c r="M4980" s="2" t="s">
        <v>350</v>
      </c>
      <c r="N4980" s="2"/>
      <c r="O4980" s="2"/>
      <c r="X4980" s="2"/>
      <c r="Y4980" s="2"/>
      <c r="Z4980" s="2"/>
    </row>
    <row r="4981" ht="10.5" customHeight="1">
      <c r="A4981" s="2"/>
      <c r="B4981" s="2">
        <v>1339024.0</v>
      </c>
      <c r="C4981" s="2" t="s">
        <v>3980</v>
      </c>
      <c r="D4981" s="2">
        <v>7.838333199E9</v>
      </c>
      <c r="E4981" s="2" t="s">
        <v>3953</v>
      </c>
      <c r="F4981" s="2" t="s">
        <v>258</v>
      </c>
      <c r="G4981" s="38">
        <v>41214.739583333336</v>
      </c>
      <c r="H4981" s="100"/>
      <c r="I4981" s="2" t="s">
        <v>4492</v>
      </c>
      <c r="J4981" s="2" t="s">
        <v>241</v>
      </c>
      <c r="K4981" s="2">
        <v>432.0</v>
      </c>
      <c r="L4981" s="101">
        <v>1247.8620320855616</v>
      </c>
      <c r="M4981" s="2" t="s">
        <v>350</v>
      </c>
      <c r="N4981" s="2"/>
      <c r="O4981" s="2"/>
      <c r="X4981" s="2"/>
      <c r="Y4981" s="2"/>
      <c r="Z4981" s="2"/>
    </row>
    <row r="4982" ht="10.5" customHeight="1">
      <c r="A4982" s="2"/>
      <c r="B4982" s="2">
        <v>1345770.0</v>
      </c>
      <c r="C4982" s="2" t="s">
        <v>4495</v>
      </c>
      <c r="D4982" s="2">
        <v>9.811770896E9</v>
      </c>
      <c r="E4982" s="2" t="s">
        <v>3953</v>
      </c>
      <c r="F4982" s="2" t="s">
        <v>239</v>
      </c>
      <c r="G4982" s="38">
        <v>41215.645833333336</v>
      </c>
      <c r="H4982" s="100"/>
      <c r="I4982" s="2" t="s">
        <v>4492</v>
      </c>
      <c r="J4982" s="2" t="s">
        <v>241</v>
      </c>
      <c r="K4982" s="2">
        <v>1428.0</v>
      </c>
      <c r="L4982" s="101">
        <v>3511.915508021391</v>
      </c>
      <c r="M4982" s="2" t="s">
        <v>350</v>
      </c>
      <c r="N4982" s="2"/>
      <c r="O4982" s="2"/>
      <c r="X4982" s="2"/>
      <c r="Y4982" s="2"/>
      <c r="Z4982" s="2"/>
    </row>
    <row r="4983" ht="10.5" customHeight="1">
      <c r="A4983" s="2"/>
      <c r="B4983" s="2">
        <v>1341064.0</v>
      </c>
      <c r="C4983" s="2" t="s">
        <v>4004</v>
      </c>
      <c r="D4983" s="2">
        <v>9.560886392E9</v>
      </c>
      <c r="E4983" s="2" t="s">
        <v>3953</v>
      </c>
      <c r="F4983" s="2" t="s">
        <v>258</v>
      </c>
      <c r="G4983" s="38">
        <v>41215.729166666664</v>
      </c>
      <c r="H4983" s="100"/>
      <c r="I4983" s="2" t="s">
        <v>4492</v>
      </c>
      <c r="J4983" s="2" t="s">
        <v>241</v>
      </c>
      <c r="K4983" s="2">
        <v>135.0</v>
      </c>
      <c r="L4983" s="101">
        <v>379.1032496914851</v>
      </c>
      <c r="M4983" s="2" t="s">
        <v>350</v>
      </c>
      <c r="N4983" s="2"/>
      <c r="O4983" s="2"/>
      <c r="X4983" s="2"/>
      <c r="Y4983" s="2"/>
      <c r="Z4983" s="2"/>
    </row>
    <row r="4984" ht="10.5" customHeight="1">
      <c r="A4984" s="2"/>
      <c r="B4984" s="2">
        <v>1349124.0</v>
      </c>
      <c r="C4984" s="2" t="s">
        <v>3341</v>
      </c>
      <c r="D4984" s="2">
        <v>9.833446288E9</v>
      </c>
      <c r="E4984" s="2" t="s">
        <v>3953</v>
      </c>
      <c r="F4984" s="2" t="s">
        <v>239</v>
      </c>
      <c r="G4984" s="38">
        <v>41216.645833333336</v>
      </c>
      <c r="H4984" s="100"/>
      <c r="I4984" s="2" t="s">
        <v>4492</v>
      </c>
      <c r="J4984" s="2" t="s">
        <v>241</v>
      </c>
      <c r="K4984" s="2">
        <v>266.0</v>
      </c>
      <c r="L4984" s="101">
        <v>758.1946524064173</v>
      </c>
      <c r="M4984" s="2" t="s">
        <v>350</v>
      </c>
      <c r="N4984" s="2"/>
      <c r="O4984" s="2"/>
      <c r="X4984" s="2"/>
      <c r="Y4984" s="2"/>
      <c r="Z4984" s="2"/>
    </row>
    <row r="4985" ht="10.5" customHeight="1">
      <c r="A4985" s="2"/>
      <c r="B4985" s="2">
        <v>1351610.0</v>
      </c>
      <c r="C4985" s="2" t="s">
        <v>4496</v>
      </c>
      <c r="D4985" s="2">
        <v>9.818503818E9</v>
      </c>
      <c r="E4985" s="2" t="s">
        <v>3953</v>
      </c>
      <c r="F4985" s="2" t="s">
        <v>258</v>
      </c>
      <c r="G4985" s="38">
        <v>41218.4375</v>
      </c>
      <c r="H4985" s="100"/>
      <c r="I4985" s="2" t="s">
        <v>4492</v>
      </c>
      <c r="J4985" s="2" t="s">
        <v>241</v>
      </c>
      <c r="K4985" s="2">
        <v>320.0</v>
      </c>
      <c r="L4985" s="101">
        <v>900.3561497326205</v>
      </c>
      <c r="M4985" s="2" t="s">
        <v>350</v>
      </c>
      <c r="N4985" s="2"/>
      <c r="O4985" s="2"/>
      <c r="X4985" s="2"/>
      <c r="Y4985" s="2"/>
      <c r="Z4985" s="2"/>
    </row>
    <row r="4986" ht="10.5" customHeight="1">
      <c r="A4986" s="2"/>
      <c r="B4986" s="2">
        <v>1352526.0</v>
      </c>
      <c r="C4986" s="2" t="s">
        <v>3959</v>
      </c>
      <c r="D4986" s="2">
        <v>8.010257436E9</v>
      </c>
      <c r="E4986" s="2" t="s">
        <v>3953</v>
      </c>
      <c r="F4986" s="2" t="s">
        <v>239</v>
      </c>
      <c r="G4986" s="38">
        <v>41219.385416666664</v>
      </c>
      <c r="H4986" s="100"/>
      <c r="I4986" s="2" t="s">
        <v>4492</v>
      </c>
      <c r="J4986" s="2" t="s">
        <v>241</v>
      </c>
      <c r="K4986" s="2">
        <v>193.0</v>
      </c>
      <c r="L4986" s="101">
        <v>510.72834224598927</v>
      </c>
      <c r="M4986" s="2" t="s">
        <v>350</v>
      </c>
      <c r="N4986" s="2"/>
      <c r="O4986" s="2"/>
      <c r="X4986" s="2"/>
      <c r="Y4986" s="2"/>
      <c r="Z4986" s="2"/>
    </row>
    <row r="4987" ht="10.5" customHeight="1">
      <c r="A4987" s="2"/>
      <c r="B4987" s="2">
        <v>1352928.0</v>
      </c>
      <c r="C4987" s="2" t="s">
        <v>4497</v>
      </c>
      <c r="D4987" s="2">
        <v>9.818131196E9</v>
      </c>
      <c r="E4987" s="2" t="s">
        <v>3953</v>
      </c>
      <c r="F4987" s="2" t="s">
        <v>283</v>
      </c>
      <c r="G4987" s="38">
        <v>41219.458333333336</v>
      </c>
      <c r="H4987" s="100"/>
      <c r="I4987" s="2" t="s">
        <v>4492</v>
      </c>
      <c r="J4987" s="2" t="s">
        <v>241</v>
      </c>
      <c r="K4987" s="2">
        <v>289.0</v>
      </c>
      <c r="L4987" s="101">
        <v>737.1452077334432</v>
      </c>
      <c r="M4987" s="2" t="s">
        <v>350</v>
      </c>
      <c r="N4987" s="2"/>
      <c r="O4987" s="2"/>
      <c r="X4987" s="2"/>
      <c r="Y4987" s="2"/>
      <c r="Z4987" s="2"/>
    </row>
    <row r="4988" ht="10.5" customHeight="1">
      <c r="A4988" s="2"/>
      <c r="B4988" s="2">
        <v>1341066.0</v>
      </c>
      <c r="C4988" s="2" t="s">
        <v>4004</v>
      </c>
      <c r="D4988" s="2">
        <v>9.560886392E9</v>
      </c>
      <c r="E4988" s="2" t="s">
        <v>3953</v>
      </c>
      <c r="F4988" s="2" t="s">
        <v>258</v>
      </c>
      <c r="G4988" s="38">
        <v>41219.572916666664</v>
      </c>
      <c r="H4988" s="100"/>
      <c r="I4988" s="2" t="s">
        <v>4492</v>
      </c>
      <c r="J4988" s="2" t="s">
        <v>241</v>
      </c>
      <c r="K4988" s="2">
        <v>136.0</v>
      </c>
      <c r="L4988" s="101">
        <v>379.09732620320864</v>
      </c>
      <c r="M4988" s="2" t="s">
        <v>350</v>
      </c>
      <c r="N4988" s="2"/>
      <c r="O4988" s="2"/>
      <c r="X4988" s="2"/>
      <c r="Y4988" s="2"/>
      <c r="Z4988" s="2"/>
    </row>
    <row r="4989" ht="10.5" customHeight="1">
      <c r="A4989" s="2"/>
      <c r="B4989" s="2">
        <v>1333228.0</v>
      </c>
      <c r="C4989" s="2" t="s">
        <v>4498</v>
      </c>
      <c r="D4989" s="2">
        <v>9.986626995E9</v>
      </c>
      <c r="E4989" s="2" t="s">
        <v>4499</v>
      </c>
      <c r="F4989" s="2" t="s">
        <v>239</v>
      </c>
      <c r="G4989" s="38">
        <v>41219.697916666664</v>
      </c>
      <c r="H4989" s="100"/>
      <c r="I4989" s="2" t="s">
        <v>4500</v>
      </c>
      <c r="J4989" s="2" t="s">
        <v>241</v>
      </c>
      <c r="K4989" s="2">
        <v>442.0</v>
      </c>
      <c r="L4989" s="101">
        <v>755.7915057915054</v>
      </c>
      <c r="M4989" s="2" t="s">
        <v>683</v>
      </c>
      <c r="N4989" s="2"/>
      <c r="O4989" s="2"/>
      <c r="X4989" s="2"/>
      <c r="Y4989" s="2"/>
      <c r="Z4989" s="2"/>
    </row>
    <row r="4990" ht="10.5" customHeight="1">
      <c r="A4990" s="2"/>
      <c r="B4990" s="2">
        <v>1330800.0</v>
      </c>
      <c r="C4990" s="2" t="s">
        <v>4501</v>
      </c>
      <c r="D4990" s="2">
        <v>9.918696555E9</v>
      </c>
      <c r="E4990" s="2" t="s">
        <v>4499</v>
      </c>
      <c r="F4990" s="2" t="s">
        <v>239</v>
      </c>
      <c r="G4990" s="38">
        <v>41219.760416666664</v>
      </c>
      <c r="H4990" s="100"/>
      <c r="I4990" s="2" t="s">
        <v>4500</v>
      </c>
      <c r="J4990" s="2" t="s">
        <v>241</v>
      </c>
      <c r="K4990" s="2">
        <v>190.0</v>
      </c>
      <c r="L4990" s="101">
        <v>320.3560703560702</v>
      </c>
      <c r="M4990" s="2" t="s">
        <v>683</v>
      </c>
      <c r="N4990" s="2"/>
      <c r="O4990" s="2"/>
      <c r="X4990" s="2"/>
      <c r="Y4990" s="2"/>
      <c r="Z4990" s="2"/>
    </row>
    <row r="4991" ht="10.5" customHeight="1">
      <c r="A4991" s="2"/>
      <c r="B4991" s="2">
        <v>1328028.0</v>
      </c>
      <c r="C4991" s="2" t="s">
        <v>4502</v>
      </c>
      <c r="D4991" s="2">
        <v>9.61190696E9</v>
      </c>
      <c r="E4991" s="2" t="s">
        <v>4499</v>
      </c>
      <c r="F4991" s="2" t="s">
        <v>239</v>
      </c>
      <c r="G4991" s="38">
        <v>41220.385416666664</v>
      </c>
      <c r="H4991" s="100"/>
      <c r="I4991" s="2" t="s">
        <v>4500</v>
      </c>
      <c r="J4991" s="2" t="s">
        <v>241</v>
      </c>
      <c r="K4991" s="2">
        <v>764.0</v>
      </c>
      <c r="L4991" s="101">
        <v>1315.6370656370648</v>
      </c>
      <c r="M4991" s="2" t="s">
        <v>683</v>
      </c>
      <c r="N4991" s="2"/>
      <c r="O4991" s="2"/>
      <c r="X4991" s="2"/>
      <c r="Y4991" s="2"/>
      <c r="Z4991" s="2"/>
    </row>
    <row r="4992" ht="10.5" customHeight="1">
      <c r="A4992" s="2"/>
      <c r="B4992" s="2">
        <v>1331818.0</v>
      </c>
      <c r="C4992" s="2" t="s">
        <v>4503</v>
      </c>
      <c r="D4992" s="2">
        <v>8.095188333E9</v>
      </c>
      <c r="E4992" s="2" t="s">
        <v>4499</v>
      </c>
      <c r="F4992" s="2" t="s">
        <v>239</v>
      </c>
      <c r="G4992" s="38">
        <v>41214.010416666664</v>
      </c>
      <c r="H4992" s="100"/>
      <c r="I4992" s="2" t="s">
        <v>4500</v>
      </c>
      <c r="J4992" s="2" t="s">
        <v>241</v>
      </c>
      <c r="K4992" s="2">
        <v>882.0</v>
      </c>
      <c r="L4992" s="101">
        <v>1214.0663545285202</v>
      </c>
      <c r="M4992" s="2" t="s">
        <v>521</v>
      </c>
      <c r="N4992" s="2"/>
      <c r="O4992" s="2"/>
      <c r="X4992" s="2"/>
      <c r="Y4992" s="2"/>
      <c r="Z4992" s="2"/>
    </row>
    <row r="4993" ht="10.5" customHeight="1">
      <c r="A4993" s="2"/>
      <c r="B4993" s="2">
        <v>1334124.0</v>
      </c>
      <c r="C4993" s="2" t="s">
        <v>4504</v>
      </c>
      <c r="D4993" s="2">
        <v>9.900162098E9</v>
      </c>
      <c r="E4993" s="2" t="s">
        <v>4499</v>
      </c>
      <c r="F4993" s="2" t="s">
        <v>239</v>
      </c>
      <c r="G4993" s="38">
        <v>41214.208333333336</v>
      </c>
      <c r="H4993" s="100"/>
      <c r="I4993" s="2" t="s">
        <v>4500</v>
      </c>
      <c r="J4993" s="2" t="s">
        <v>241</v>
      </c>
      <c r="K4993" s="2">
        <v>421.0</v>
      </c>
      <c r="L4993" s="101">
        <v>569.8678806970604</v>
      </c>
      <c r="M4993" s="2" t="s">
        <v>521</v>
      </c>
      <c r="N4993" s="2"/>
      <c r="O4993" s="2"/>
      <c r="X4993" s="2"/>
      <c r="Y4993" s="2"/>
      <c r="Z4993" s="2"/>
    </row>
    <row r="4994" ht="10.5" customHeight="1">
      <c r="A4994" s="2"/>
      <c r="B4994" s="2">
        <v>1333800.0</v>
      </c>
      <c r="C4994" s="2" t="s">
        <v>4505</v>
      </c>
      <c r="D4994" s="2">
        <v>8.792003301E9</v>
      </c>
      <c r="E4994" s="2" t="s">
        <v>4499</v>
      </c>
      <c r="F4994" s="2" t="s">
        <v>239</v>
      </c>
      <c r="G4994" s="38">
        <v>41214.229166666664</v>
      </c>
      <c r="H4994" s="100"/>
      <c r="I4994" s="2" t="s">
        <v>4500</v>
      </c>
      <c r="J4994" s="2" t="s">
        <v>241</v>
      </c>
      <c r="K4994" s="2">
        <v>397.0</v>
      </c>
      <c r="L4994" s="101">
        <v>530.2248976920475</v>
      </c>
      <c r="M4994" s="2" t="s">
        <v>521</v>
      </c>
      <c r="N4994" s="2"/>
      <c r="O4994" s="2"/>
      <c r="X4994" s="2"/>
      <c r="Y4994" s="2"/>
      <c r="Z4994" s="2"/>
    </row>
    <row r="4995" ht="10.5" customHeight="1">
      <c r="A4995" s="2"/>
      <c r="B4995" s="2">
        <v>1335224.0</v>
      </c>
      <c r="C4995" s="2" t="s">
        <v>4506</v>
      </c>
      <c r="D4995" s="2">
        <v>8.123293015E9</v>
      </c>
      <c r="E4995" s="2" t="s">
        <v>4499</v>
      </c>
      <c r="F4995" s="2" t="s">
        <v>239</v>
      </c>
      <c r="G4995" s="38">
        <v>41214.416666666664</v>
      </c>
      <c r="H4995" s="100"/>
      <c r="I4995" s="2" t="s">
        <v>4500</v>
      </c>
      <c r="J4995" s="2" t="s">
        <v>241</v>
      </c>
      <c r="K4995" s="2">
        <v>320.0</v>
      </c>
      <c r="L4995" s="101">
        <v>553.6250536250533</v>
      </c>
      <c r="M4995" s="2" t="s">
        <v>683</v>
      </c>
      <c r="N4995" s="2"/>
      <c r="O4995" s="2"/>
      <c r="X4995" s="2"/>
      <c r="Y4995" s="2"/>
      <c r="Z4995" s="2"/>
    </row>
    <row r="4996" ht="10.5" customHeight="1">
      <c r="A4996" s="2"/>
      <c r="B4996" s="2">
        <v>1333830.0</v>
      </c>
      <c r="C4996" s="2" t="s">
        <v>4507</v>
      </c>
      <c r="D4996" s="2">
        <v>9.036809807E9</v>
      </c>
      <c r="E4996" s="2" t="s">
        <v>4499</v>
      </c>
      <c r="F4996" s="2" t="s">
        <v>239</v>
      </c>
      <c r="G4996" s="38">
        <v>41214.614583333336</v>
      </c>
      <c r="H4996" s="100"/>
      <c r="I4996" s="2" t="s">
        <v>4500</v>
      </c>
      <c r="J4996" s="2" t="s">
        <v>241</v>
      </c>
      <c r="K4996" s="2">
        <v>891.0</v>
      </c>
      <c r="L4996" s="101">
        <v>1219.0217274041468</v>
      </c>
      <c r="M4996" s="2" t="s">
        <v>521</v>
      </c>
      <c r="N4996" s="2"/>
      <c r="O4996" s="2"/>
      <c r="X4996" s="2"/>
      <c r="Y4996" s="2"/>
      <c r="Z4996" s="2"/>
    </row>
    <row r="4997" ht="10.5" customHeight="1">
      <c r="A4997" s="2"/>
      <c r="B4997" s="2">
        <v>1334716.0</v>
      </c>
      <c r="C4997" s="2" t="s">
        <v>4508</v>
      </c>
      <c r="D4997" s="2">
        <v>7.829648562E9</v>
      </c>
      <c r="E4997" s="2" t="s">
        <v>4499</v>
      </c>
      <c r="F4997" s="2" t="s">
        <v>239</v>
      </c>
      <c r="G4997" s="38">
        <v>41214.729166666664</v>
      </c>
      <c r="H4997" s="100"/>
      <c r="I4997" s="2" t="s">
        <v>4500</v>
      </c>
      <c r="J4997" s="2" t="s">
        <v>241</v>
      </c>
      <c r="K4997" s="2">
        <v>864.0</v>
      </c>
      <c r="L4997" s="101">
        <v>1492.9214929214922</v>
      </c>
      <c r="M4997" s="2" t="s">
        <v>683</v>
      </c>
      <c r="N4997" s="2"/>
      <c r="O4997" s="2"/>
      <c r="X4997" s="2"/>
      <c r="Y4997" s="2"/>
      <c r="Z4997" s="2"/>
    </row>
    <row r="4998" ht="10.5" customHeight="1">
      <c r="A4998" s="2"/>
      <c r="B4998" s="2">
        <v>1329640.0</v>
      </c>
      <c r="C4998" s="2" t="s">
        <v>4509</v>
      </c>
      <c r="D4998" s="2">
        <v>7.829406E9</v>
      </c>
      <c r="E4998" s="2" t="s">
        <v>4499</v>
      </c>
      <c r="F4998" s="2" t="s">
        <v>239</v>
      </c>
      <c r="G4998" s="38">
        <v>41214.822916666664</v>
      </c>
      <c r="H4998" s="100"/>
      <c r="I4998" s="2" t="s">
        <v>4500</v>
      </c>
      <c r="J4998" s="2" t="s">
        <v>241</v>
      </c>
      <c r="K4998" s="2">
        <v>772.0</v>
      </c>
      <c r="L4998" s="101">
        <v>1060.449795384095</v>
      </c>
      <c r="M4998" s="2" t="s">
        <v>521</v>
      </c>
      <c r="N4998" s="2"/>
      <c r="O4998" s="2"/>
      <c r="X4998" s="2"/>
      <c r="Y4998" s="2"/>
      <c r="Z4998" s="2"/>
    </row>
    <row r="4999" ht="10.5" customHeight="1">
      <c r="A4999" s="2"/>
      <c r="B4999" s="2">
        <v>1333750.0</v>
      </c>
      <c r="C4999" s="2" t="s">
        <v>4510</v>
      </c>
      <c r="D4999" s="2">
        <v>7.829913383E9</v>
      </c>
      <c r="E4999" s="2" t="s">
        <v>4499</v>
      </c>
      <c r="F4999" s="2" t="s">
        <v>239</v>
      </c>
      <c r="G4999" s="38">
        <v>41214.90625</v>
      </c>
      <c r="H4999" s="100"/>
      <c r="I4999" s="2" t="s">
        <v>4500</v>
      </c>
      <c r="J4999" s="2" t="s">
        <v>241</v>
      </c>
      <c r="K4999" s="2">
        <v>619.0</v>
      </c>
      <c r="L4999" s="101">
        <v>1069.9270699270692</v>
      </c>
      <c r="M4999" s="2" t="s">
        <v>683</v>
      </c>
      <c r="N4999" s="2"/>
      <c r="O4999" s="2"/>
      <c r="X4999" s="2"/>
      <c r="Y4999" s="2"/>
      <c r="Z4999" s="2"/>
    </row>
    <row r="5000" ht="10.5" customHeight="1">
      <c r="A5000" s="2"/>
      <c r="B5000" s="2">
        <v>1336186.0</v>
      </c>
      <c r="C5000" s="2" t="s">
        <v>4511</v>
      </c>
      <c r="D5000" s="2">
        <v>9.164344411E9</v>
      </c>
      <c r="E5000" s="2" t="s">
        <v>4499</v>
      </c>
      <c r="F5000" s="2" t="s">
        <v>239</v>
      </c>
      <c r="G5000" s="38">
        <v>41214.979166666664</v>
      </c>
      <c r="H5000" s="100"/>
      <c r="I5000" s="2" t="s">
        <v>4500</v>
      </c>
      <c r="J5000" s="2" t="s">
        <v>241</v>
      </c>
      <c r="K5000" s="2">
        <v>100.0</v>
      </c>
      <c r="L5000" s="101">
        <v>127.52037752037744</v>
      </c>
      <c r="M5000" s="2" t="s">
        <v>683</v>
      </c>
      <c r="N5000" s="2"/>
      <c r="O5000" s="2"/>
      <c r="X5000" s="2"/>
      <c r="Y5000" s="2"/>
      <c r="Z5000" s="2"/>
    </row>
    <row r="5001" ht="10.5" customHeight="1">
      <c r="A5001" s="2"/>
      <c r="B5001" s="2">
        <v>1335310.0</v>
      </c>
      <c r="C5001" s="2" t="s">
        <v>4512</v>
      </c>
      <c r="D5001" s="2">
        <v>7.829796393E9</v>
      </c>
      <c r="E5001" s="2" t="s">
        <v>4499</v>
      </c>
      <c r="F5001" s="2" t="s">
        <v>239</v>
      </c>
      <c r="G5001" s="38">
        <v>41214.979166666664</v>
      </c>
      <c r="H5001" s="100"/>
      <c r="I5001" s="2" t="s">
        <v>4500</v>
      </c>
      <c r="J5001" s="2" t="s">
        <v>241</v>
      </c>
      <c r="K5001" s="2">
        <v>288.0</v>
      </c>
      <c r="L5001" s="101">
        <v>388.99677073668903</v>
      </c>
      <c r="M5001" s="2" t="s">
        <v>521</v>
      </c>
      <c r="N5001" s="2"/>
      <c r="O5001" s="2"/>
      <c r="X5001" s="2"/>
      <c r="Y5001" s="2"/>
      <c r="Z5001" s="2"/>
    </row>
    <row r="5002" ht="10.5" customHeight="1">
      <c r="A5002" s="2"/>
      <c r="B5002" s="2">
        <v>1337394.0</v>
      </c>
      <c r="C5002" s="2" t="s">
        <v>4513</v>
      </c>
      <c r="D5002" s="2">
        <v>7.82977773E9</v>
      </c>
      <c r="E5002" s="2" t="s">
        <v>4499</v>
      </c>
      <c r="F5002" s="2" t="s">
        <v>239</v>
      </c>
      <c r="G5002" s="38">
        <v>41215.177083333336</v>
      </c>
      <c r="H5002" s="100"/>
      <c r="I5002" s="2" t="s">
        <v>4500</v>
      </c>
      <c r="J5002" s="2" t="s">
        <v>241</v>
      </c>
      <c r="K5002" s="2">
        <v>792.0</v>
      </c>
      <c r="L5002" s="101">
        <v>1090.1820326378547</v>
      </c>
      <c r="M5002" s="2" t="s">
        <v>521</v>
      </c>
      <c r="N5002" s="2"/>
      <c r="O5002" s="2"/>
      <c r="X5002" s="2"/>
      <c r="Y5002" s="2"/>
      <c r="Z5002" s="2"/>
    </row>
    <row r="5003" ht="10.5" customHeight="1">
      <c r="A5003" s="2"/>
      <c r="B5003" s="2">
        <v>1338368.0</v>
      </c>
      <c r="C5003" s="2" t="s">
        <v>4514</v>
      </c>
      <c r="D5003" s="2">
        <v>7.760602488E9</v>
      </c>
      <c r="E5003" s="2" t="s">
        <v>4499</v>
      </c>
      <c r="F5003" s="2" t="s">
        <v>337</v>
      </c>
      <c r="G5003" s="38">
        <v>41215.270833333336</v>
      </c>
      <c r="H5003" s="100"/>
      <c r="I5003" s="2" t="s">
        <v>4500</v>
      </c>
      <c r="J5003" s="2" t="s">
        <v>241</v>
      </c>
      <c r="K5003" s="2">
        <v>990.0</v>
      </c>
      <c r="L5003" s="101">
        <v>1362.7275407973184</v>
      </c>
      <c r="M5003" s="2" t="s">
        <v>521</v>
      </c>
      <c r="N5003" s="2"/>
      <c r="O5003" s="2"/>
      <c r="X5003" s="2"/>
      <c r="Y5003" s="2"/>
      <c r="Z5003" s="2"/>
    </row>
    <row r="5004" ht="10.5" customHeight="1">
      <c r="A5004" s="2"/>
      <c r="B5004" s="2">
        <v>1339748.0</v>
      </c>
      <c r="C5004" s="2" t="s">
        <v>514</v>
      </c>
      <c r="D5004" s="2">
        <v>7.829101065E9</v>
      </c>
      <c r="E5004" s="2" t="s">
        <v>4499</v>
      </c>
      <c r="F5004" s="2" t="s">
        <v>283</v>
      </c>
      <c r="G5004" s="38">
        <v>41215.385416666664</v>
      </c>
      <c r="H5004" s="100"/>
      <c r="I5004" s="2" t="s">
        <v>4500</v>
      </c>
      <c r="J5004" s="2" t="s">
        <v>241</v>
      </c>
      <c r="K5004" s="2">
        <v>198.0</v>
      </c>
      <c r="L5004" s="101">
        <v>272.5455081594637</v>
      </c>
      <c r="M5004" s="2" t="s">
        <v>521</v>
      </c>
      <c r="N5004" s="2"/>
      <c r="O5004" s="2"/>
      <c r="X5004" s="2"/>
      <c r="Y5004" s="2"/>
      <c r="Z5004" s="2"/>
    </row>
    <row r="5005" ht="10.5" customHeight="1">
      <c r="A5005" s="2"/>
      <c r="B5005" s="2">
        <v>1339946.0</v>
      </c>
      <c r="C5005" s="2" t="s">
        <v>4515</v>
      </c>
      <c r="D5005" s="2">
        <v>9.844034001E9</v>
      </c>
      <c r="E5005" s="2" t="s">
        <v>4499</v>
      </c>
      <c r="F5005" s="2" t="s">
        <v>239</v>
      </c>
      <c r="G5005" s="38">
        <v>41215.625</v>
      </c>
      <c r="H5005" s="100"/>
      <c r="I5005" s="2" t="s">
        <v>4500</v>
      </c>
      <c r="J5005" s="2" t="s">
        <v>241</v>
      </c>
      <c r="K5005" s="2">
        <v>178.0</v>
      </c>
      <c r="L5005" s="101">
        <v>304.8048048048047</v>
      </c>
      <c r="M5005" s="2" t="s">
        <v>683</v>
      </c>
      <c r="N5005" s="2"/>
      <c r="O5005" s="2"/>
      <c r="X5005" s="2"/>
      <c r="Y5005" s="2"/>
      <c r="Z5005" s="2"/>
    </row>
    <row r="5006" ht="10.5" customHeight="1">
      <c r="A5006" s="2"/>
      <c r="B5006" s="2">
        <v>1340148.0</v>
      </c>
      <c r="C5006" s="2" t="s">
        <v>4516</v>
      </c>
      <c r="D5006" s="2">
        <v>9.945605301E9</v>
      </c>
      <c r="E5006" s="2" t="s">
        <v>4499</v>
      </c>
      <c r="F5006" s="2" t="s">
        <v>239</v>
      </c>
      <c r="G5006" s="38">
        <v>41215.791666666664</v>
      </c>
      <c r="H5006" s="100"/>
      <c r="I5006" s="2" t="s">
        <v>4500</v>
      </c>
      <c r="J5006" s="2" t="s">
        <v>241</v>
      </c>
      <c r="K5006" s="2">
        <v>113.0</v>
      </c>
      <c r="L5006" s="101">
        <v>192.83569283569275</v>
      </c>
      <c r="M5006" s="2" t="s">
        <v>683</v>
      </c>
      <c r="N5006" s="2"/>
      <c r="O5006" s="2"/>
      <c r="X5006" s="2"/>
      <c r="Y5006" s="2"/>
      <c r="Z5006" s="2"/>
    </row>
    <row r="5007" ht="10.5" customHeight="1">
      <c r="A5007" s="2"/>
      <c r="B5007" s="2">
        <v>1338402.0</v>
      </c>
      <c r="C5007" s="2" t="s">
        <v>4517</v>
      </c>
      <c r="D5007" s="2">
        <v>9.986348824E9</v>
      </c>
      <c r="E5007" s="2" t="s">
        <v>4499</v>
      </c>
      <c r="F5007" s="2" t="s">
        <v>239</v>
      </c>
      <c r="G5007" s="38">
        <v>41215.927083333336</v>
      </c>
      <c r="H5007" s="100"/>
      <c r="I5007" s="2" t="s">
        <v>4500</v>
      </c>
      <c r="J5007" s="2" t="s">
        <v>241</v>
      </c>
      <c r="K5007" s="2">
        <v>100.0</v>
      </c>
      <c r="L5007" s="101">
        <v>155.5126555126554</v>
      </c>
      <c r="M5007" s="2" t="s">
        <v>683</v>
      </c>
      <c r="N5007" s="2"/>
      <c r="O5007" s="2"/>
      <c r="X5007" s="2"/>
      <c r="Y5007" s="2"/>
      <c r="Z5007" s="2"/>
    </row>
    <row r="5008" ht="10.5" customHeight="1">
      <c r="A5008" s="2"/>
      <c r="B5008" s="2">
        <v>1339310.0</v>
      </c>
      <c r="C5008" s="2" t="s">
        <v>4518</v>
      </c>
      <c r="D5008" s="2">
        <v>8.050718954E9</v>
      </c>
      <c r="E5008" s="2" t="s">
        <v>4499</v>
      </c>
      <c r="F5008" s="2" t="s">
        <v>239</v>
      </c>
      <c r="G5008" s="38">
        <v>41215.96875</v>
      </c>
      <c r="H5008" s="100"/>
      <c r="I5008" s="2" t="s">
        <v>4500</v>
      </c>
      <c r="J5008" s="2" t="s">
        <v>241</v>
      </c>
      <c r="K5008" s="2">
        <v>762.0</v>
      </c>
      <c r="L5008" s="101">
        <v>1038.1506174437752</v>
      </c>
      <c r="M5008" s="2" t="s">
        <v>521</v>
      </c>
      <c r="N5008" s="2"/>
      <c r="O5008" s="2"/>
      <c r="X5008" s="2"/>
      <c r="Y5008" s="2"/>
      <c r="Z5008" s="2"/>
    </row>
    <row r="5009" ht="10.5" customHeight="1">
      <c r="A5009" s="2"/>
      <c r="B5009" s="2">
        <v>1341776.0</v>
      </c>
      <c r="C5009" s="2" t="s">
        <v>4519</v>
      </c>
      <c r="D5009" s="2">
        <v>9.483510339E9</v>
      </c>
      <c r="E5009" s="2" t="s">
        <v>4499</v>
      </c>
      <c r="F5009" s="2" t="s">
        <v>333</v>
      </c>
      <c r="G5009" s="38">
        <v>41216.041666666664</v>
      </c>
      <c r="H5009" s="100"/>
      <c r="I5009" s="2" t="s">
        <v>4500</v>
      </c>
      <c r="J5009" s="2" t="s">
        <v>241</v>
      </c>
      <c r="K5009" s="2">
        <v>254.0</v>
      </c>
      <c r="L5009" s="101">
        <v>312.18849116447655</v>
      </c>
      <c r="M5009" s="2" t="s">
        <v>521</v>
      </c>
      <c r="N5009" s="2"/>
      <c r="O5009" s="2"/>
      <c r="X5009" s="2"/>
      <c r="Y5009" s="2"/>
      <c r="Z5009" s="2"/>
    </row>
    <row r="5010" ht="10.5" customHeight="1">
      <c r="A5010" s="2"/>
      <c r="B5010" s="2">
        <v>1340378.0</v>
      </c>
      <c r="C5010" s="2" t="s">
        <v>4520</v>
      </c>
      <c r="D5010" s="2">
        <v>9.632311255E9</v>
      </c>
      <c r="E5010" s="2" t="s">
        <v>4499</v>
      </c>
      <c r="F5010" s="2" t="s">
        <v>239</v>
      </c>
      <c r="G5010" s="38">
        <v>41216.208333333336</v>
      </c>
      <c r="H5010" s="100"/>
      <c r="I5010" s="2" t="s">
        <v>4500</v>
      </c>
      <c r="J5010" s="2" t="s">
        <v>241</v>
      </c>
      <c r="K5010" s="2">
        <v>329.0</v>
      </c>
      <c r="L5010" s="101">
        <v>433.59512661732856</v>
      </c>
      <c r="M5010" s="2" t="s">
        <v>521</v>
      </c>
      <c r="N5010" s="2"/>
      <c r="O5010" s="2"/>
      <c r="X5010" s="2"/>
      <c r="Y5010" s="2"/>
      <c r="Z5010" s="2"/>
    </row>
    <row r="5011" ht="10.5" customHeight="1">
      <c r="A5011" s="2"/>
      <c r="B5011" s="2">
        <v>1344728.0</v>
      </c>
      <c r="C5011" s="2" t="s">
        <v>4521</v>
      </c>
      <c r="D5011" s="2">
        <v>9.920069488E9</v>
      </c>
      <c r="E5011" s="2" t="s">
        <v>4499</v>
      </c>
      <c r="F5011" s="2" t="s">
        <v>283</v>
      </c>
      <c r="G5011" s="38">
        <v>41216.40625</v>
      </c>
      <c r="H5011" s="100"/>
      <c r="I5011" s="2" t="s">
        <v>4500</v>
      </c>
      <c r="J5011" s="2" t="s">
        <v>241</v>
      </c>
      <c r="K5011" s="2">
        <v>188.0</v>
      </c>
      <c r="L5011" s="101">
        <v>252.72401665695722</v>
      </c>
      <c r="M5011" s="2" t="s">
        <v>521</v>
      </c>
      <c r="N5011" s="2"/>
      <c r="O5011" s="2"/>
      <c r="X5011" s="2"/>
      <c r="Y5011" s="2"/>
      <c r="Z5011" s="2"/>
    </row>
    <row r="5012" ht="10.5" customHeight="1">
      <c r="A5012" s="2"/>
      <c r="B5012" s="2">
        <v>1344882.0</v>
      </c>
      <c r="C5012" s="2" t="s">
        <v>4522</v>
      </c>
      <c r="D5012" s="2">
        <v>9.611155779E9</v>
      </c>
      <c r="E5012" s="2" t="s">
        <v>4499</v>
      </c>
      <c r="F5012" s="2" t="s">
        <v>333</v>
      </c>
      <c r="G5012" s="38">
        <v>41216.75</v>
      </c>
      <c r="H5012" s="100"/>
      <c r="I5012" s="2" t="s">
        <v>4500</v>
      </c>
      <c r="J5012" s="2" t="s">
        <v>241</v>
      </c>
      <c r="K5012" s="2">
        <v>301.0</v>
      </c>
      <c r="L5012" s="101">
        <v>396.429830050129</v>
      </c>
      <c r="M5012" s="2" t="s">
        <v>521</v>
      </c>
      <c r="N5012" s="2"/>
      <c r="O5012" s="2"/>
      <c r="X5012" s="2"/>
      <c r="Y5012" s="2"/>
      <c r="Z5012" s="2"/>
    </row>
    <row r="5013" ht="10.5" customHeight="1">
      <c r="A5013" s="2"/>
      <c r="B5013" s="2">
        <v>1344930.0</v>
      </c>
      <c r="C5013" s="2" t="s">
        <v>4523</v>
      </c>
      <c r="D5013" s="2">
        <v>8.10572229E9</v>
      </c>
      <c r="E5013" s="2" t="s">
        <v>4499</v>
      </c>
      <c r="F5013" s="2" t="s">
        <v>239</v>
      </c>
      <c r="G5013" s="38">
        <v>41216.90625</v>
      </c>
      <c r="H5013" s="100"/>
      <c r="I5013" s="2" t="s">
        <v>4500</v>
      </c>
      <c r="J5013" s="2" t="s">
        <v>241</v>
      </c>
      <c r="K5013" s="2">
        <v>433.0</v>
      </c>
      <c r="L5013" s="101">
        <v>662.4839124839121</v>
      </c>
      <c r="M5013" s="2" t="s">
        <v>683</v>
      </c>
      <c r="N5013" s="2"/>
      <c r="O5013" s="2"/>
      <c r="X5013" s="2"/>
      <c r="Y5013" s="2"/>
      <c r="Z5013" s="2"/>
    </row>
    <row r="5014" ht="10.5" customHeight="1">
      <c r="A5014" s="2"/>
      <c r="B5014" s="2">
        <v>1345992.0</v>
      </c>
      <c r="C5014" s="2" t="s">
        <v>4524</v>
      </c>
      <c r="D5014" s="2">
        <v>9.886166356E9</v>
      </c>
      <c r="E5014" s="2" t="s">
        <v>4499</v>
      </c>
      <c r="F5014" s="2" t="s">
        <v>283</v>
      </c>
      <c r="G5014" s="38">
        <v>41217.614583333336</v>
      </c>
      <c r="H5014" s="100"/>
      <c r="I5014" s="2" t="s">
        <v>4500</v>
      </c>
      <c r="J5014" s="2" t="s">
        <v>241</v>
      </c>
      <c r="K5014" s="2">
        <v>239.0</v>
      </c>
      <c r="L5014" s="101">
        <v>319.6215504779165</v>
      </c>
      <c r="M5014" s="2" t="s">
        <v>521</v>
      </c>
      <c r="N5014" s="2"/>
      <c r="O5014" s="2"/>
      <c r="X5014" s="2"/>
      <c r="Y5014" s="2"/>
      <c r="Z5014" s="2"/>
    </row>
    <row r="5015" ht="10.5" customHeight="1">
      <c r="A5015" s="2"/>
      <c r="B5015" s="2">
        <v>1344126.0</v>
      </c>
      <c r="C5015" s="2" t="s">
        <v>4525</v>
      </c>
      <c r="D5015" s="2">
        <v>9.611580141E9</v>
      </c>
      <c r="E5015" s="2" t="s">
        <v>4499</v>
      </c>
      <c r="F5015" s="2" t="s">
        <v>239</v>
      </c>
      <c r="G5015" s="38">
        <v>41217.697916666664</v>
      </c>
      <c r="H5015" s="100"/>
      <c r="I5015" s="2" t="s">
        <v>4500</v>
      </c>
      <c r="J5015" s="2" t="s">
        <v>241</v>
      </c>
      <c r="K5015" s="2">
        <v>129.0</v>
      </c>
      <c r="L5015" s="101">
        <v>220.8279708279707</v>
      </c>
      <c r="M5015" s="2" t="s">
        <v>683</v>
      </c>
      <c r="N5015" s="2"/>
      <c r="O5015" s="2"/>
      <c r="X5015" s="2"/>
      <c r="Y5015" s="2"/>
      <c r="Z5015" s="2"/>
    </row>
    <row r="5016" ht="10.5" customHeight="1">
      <c r="A5016" s="2"/>
      <c r="B5016" s="2">
        <v>1343770.0</v>
      </c>
      <c r="C5016" s="2" t="s">
        <v>4526</v>
      </c>
      <c r="D5016" s="2">
        <v>9.74119765E9</v>
      </c>
      <c r="E5016" s="2" t="s">
        <v>4499</v>
      </c>
      <c r="F5016" s="2" t="s">
        <v>333</v>
      </c>
      <c r="G5016" s="38">
        <v>41217.729166666664</v>
      </c>
      <c r="H5016" s="100"/>
      <c r="I5016" s="2" t="s">
        <v>4500</v>
      </c>
      <c r="J5016" s="2" t="s">
        <v>241</v>
      </c>
      <c r="K5016" s="2">
        <v>100.0</v>
      </c>
      <c r="L5016" s="101">
        <v>139.9613899613899</v>
      </c>
      <c r="M5016" s="2" t="s">
        <v>683</v>
      </c>
      <c r="N5016" s="2"/>
      <c r="O5016" s="2"/>
      <c r="X5016" s="2"/>
      <c r="Y5016" s="2"/>
      <c r="Z5016" s="2"/>
    </row>
    <row r="5017" ht="10.5" customHeight="1">
      <c r="A5017" s="2"/>
      <c r="B5017" s="2">
        <v>1345546.0</v>
      </c>
      <c r="C5017" s="2" t="s">
        <v>4527</v>
      </c>
      <c r="D5017" s="2">
        <v>9.9016295E9</v>
      </c>
      <c r="E5017" s="2" t="s">
        <v>4499</v>
      </c>
      <c r="F5017" s="2" t="s">
        <v>239</v>
      </c>
      <c r="G5017" s="38">
        <v>41217.875</v>
      </c>
      <c r="H5017" s="100"/>
      <c r="I5017" s="2" t="s">
        <v>4500</v>
      </c>
      <c r="J5017" s="2" t="s">
        <v>241</v>
      </c>
      <c r="K5017" s="2">
        <v>724.0</v>
      </c>
      <c r="L5017" s="101">
        <v>1250.3217503217497</v>
      </c>
      <c r="M5017" s="2" t="s">
        <v>683</v>
      </c>
      <c r="N5017" s="2"/>
      <c r="O5017" s="2"/>
      <c r="X5017" s="2"/>
      <c r="Y5017" s="2"/>
      <c r="Z5017" s="2"/>
    </row>
    <row r="5018" ht="10.5" customHeight="1">
      <c r="A5018" s="2"/>
      <c r="B5018" s="2">
        <v>1346538.0</v>
      </c>
      <c r="C5018" s="2" t="s">
        <v>4528</v>
      </c>
      <c r="D5018" s="2">
        <v>9.008711655E9</v>
      </c>
      <c r="E5018" s="2" t="s">
        <v>4499</v>
      </c>
      <c r="F5018" s="2" t="s">
        <v>333</v>
      </c>
      <c r="G5018" s="38">
        <v>41217.885416666664</v>
      </c>
      <c r="H5018" s="100"/>
      <c r="I5018" s="2" t="s">
        <v>4500</v>
      </c>
      <c r="J5018" s="2" t="s">
        <v>241</v>
      </c>
      <c r="K5018" s="2">
        <v>109.0</v>
      </c>
      <c r="L5018" s="101">
        <v>136.27275407973184</v>
      </c>
      <c r="M5018" s="2" t="s">
        <v>521</v>
      </c>
      <c r="N5018" s="2"/>
      <c r="O5018" s="2"/>
      <c r="X5018" s="2"/>
      <c r="Y5018" s="2"/>
      <c r="Z5018" s="2"/>
    </row>
    <row r="5019" ht="10.5" customHeight="1">
      <c r="A5019" s="2"/>
      <c r="B5019" s="2">
        <v>1348060.0</v>
      </c>
      <c r="C5019" s="2" t="s">
        <v>4529</v>
      </c>
      <c r="D5019" s="2">
        <v>9.880845828E9</v>
      </c>
      <c r="E5019" s="2" t="s">
        <v>4499</v>
      </c>
      <c r="F5019" s="2" t="s">
        <v>239</v>
      </c>
      <c r="G5019" s="38">
        <v>41218.145833333336</v>
      </c>
      <c r="H5019" s="100"/>
      <c r="I5019" s="2" t="s">
        <v>4500</v>
      </c>
      <c r="J5019" s="2" t="s">
        <v>241</v>
      </c>
      <c r="K5019" s="2">
        <v>126.0</v>
      </c>
      <c r="L5019" s="101">
        <v>173.43805064693143</v>
      </c>
      <c r="M5019" s="2" t="s">
        <v>521</v>
      </c>
      <c r="N5019" s="2"/>
      <c r="O5019" s="2"/>
      <c r="X5019" s="2"/>
      <c r="Y5019" s="2"/>
      <c r="Z5019" s="2"/>
    </row>
    <row r="5020" ht="10.5" customHeight="1">
      <c r="A5020" s="2"/>
      <c r="B5020" s="2">
        <v>1348286.0</v>
      </c>
      <c r="C5020" s="2" t="s">
        <v>4530</v>
      </c>
      <c r="D5020" s="2">
        <v>9.900833225E9</v>
      </c>
      <c r="E5020" s="2" t="s">
        <v>4499</v>
      </c>
      <c r="F5020" s="2" t="s">
        <v>283</v>
      </c>
      <c r="G5020" s="38">
        <v>41218.229166666664</v>
      </c>
      <c r="H5020" s="100"/>
      <c r="I5020" s="2" t="s">
        <v>4500</v>
      </c>
      <c r="J5020" s="2" t="s">
        <v>241</v>
      </c>
      <c r="K5020" s="2">
        <v>112.0</v>
      </c>
      <c r="L5020" s="101">
        <v>151.13887270661166</v>
      </c>
      <c r="M5020" s="2" t="s">
        <v>521</v>
      </c>
      <c r="N5020" s="2"/>
      <c r="O5020" s="2"/>
      <c r="X5020" s="2"/>
      <c r="Y5020" s="2"/>
      <c r="Z5020" s="2"/>
    </row>
    <row r="5021" ht="10.5" customHeight="1">
      <c r="A5021" s="2"/>
      <c r="B5021" s="2">
        <v>1332314.0</v>
      </c>
      <c r="C5021" s="2" t="s">
        <v>4531</v>
      </c>
      <c r="D5021" s="2">
        <v>9.620686193E9</v>
      </c>
      <c r="E5021" s="2" t="s">
        <v>4499</v>
      </c>
      <c r="F5021" s="2" t="s">
        <v>239</v>
      </c>
      <c r="G5021" s="38">
        <v>41218.395833333336</v>
      </c>
      <c r="H5021" s="100"/>
      <c r="I5021" s="2" t="s">
        <v>4500</v>
      </c>
      <c r="J5021" s="2" t="s">
        <v>241</v>
      </c>
      <c r="K5021" s="2">
        <v>818.0</v>
      </c>
      <c r="L5021" s="101">
        <v>1105.0481512647345</v>
      </c>
      <c r="M5021" s="2" t="s">
        <v>521</v>
      </c>
      <c r="N5021" s="2"/>
      <c r="O5021" s="2"/>
      <c r="X5021" s="2"/>
      <c r="Y5021" s="2"/>
      <c r="Z5021" s="2"/>
    </row>
    <row r="5022" ht="10.5" customHeight="1">
      <c r="A5022" s="2"/>
      <c r="B5022" s="2">
        <v>1349436.0</v>
      </c>
      <c r="C5022" s="2" t="s">
        <v>4532</v>
      </c>
      <c r="D5022" s="2">
        <v>9.538945919E9</v>
      </c>
      <c r="E5022" s="2" t="s">
        <v>4499</v>
      </c>
      <c r="F5022" s="2" t="s">
        <v>333</v>
      </c>
      <c r="G5022" s="38">
        <v>41218.510416666664</v>
      </c>
      <c r="H5022" s="100"/>
      <c r="I5022" s="2" t="s">
        <v>4500</v>
      </c>
      <c r="J5022" s="2" t="s">
        <v>241</v>
      </c>
      <c r="K5022" s="2">
        <v>321.0</v>
      </c>
      <c r="L5022" s="101">
        <v>541.1840411840409</v>
      </c>
      <c r="M5022" s="2" t="s">
        <v>683</v>
      </c>
      <c r="N5022" s="2"/>
      <c r="O5022" s="2"/>
      <c r="X5022" s="2"/>
      <c r="Y5022" s="2"/>
      <c r="Z5022" s="2"/>
    </row>
    <row r="5023" ht="10.5" customHeight="1">
      <c r="A5023" s="2"/>
      <c r="B5023" s="2">
        <v>1345432.0</v>
      </c>
      <c r="C5023" s="2" t="s">
        <v>4533</v>
      </c>
      <c r="D5023" s="2">
        <v>8.095172151E9</v>
      </c>
      <c r="E5023" s="2" t="s">
        <v>4499</v>
      </c>
      <c r="F5023" s="2" t="s">
        <v>239</v>
      </c>
      <c r="G5023" s="38">
        <v>41218.5625</v>
      </c>
      <c r="H5023" s="100"/>
      <c r="I5023" s="2" t="s">
        <v>4500</v>
      </c>
      <c r="J5023" s="2" t="s">
        <v>241</v>
      </c>
      <c r="K5023" s="2">
        <v>754.0</v>
      </c>
      <c r="L5023" s="101">
        <v>1038.1506174437752</v>
      </c>
      <c r="M5023" s="2" t="s">
        <v>521</v>
      </c>
      <c r="N5023" s="2"/>
      <c r="O5023" s="2"/>
      <c r="X5023" s="2"/>
      <c r="Y5023" s="2"/>
      <c r="Z5023" s="2"/>
    </row>
    <row r="5024" ht="10.5" customHeight="1">
      <c r="A5024" s="2"/>
      <c r="B5024" s="2">
        <v>1348894.0</v>
      </c>
      <c r="C5024" s="2" t="s">
        <v>4534</v>
      </c>
      <c r="D5024" s="2">
        <v>9.741777541E9</v>
      </c>
      <c r="E5024" s="2" t="s">
        <v>4499</v>
      </c>
      <c r="F5024" s="2" t="s">
        <v>239</v>
      </c>
      <c r="G5024" s="38">
        <v>41218.645833333336</v>
      </c>
      <c r="H5024" s="100"/>
      <c r="I5024" s="2" t="s">
        <v>4500</v>
      </c>
      <c r="J5024" s="2" t="s">
        <v>241</v>
      </c>
      <c r="K5024" s="2">
        <v>854.0</v>
      </c>
      <c r="L5024" s="101">
        <v>1474.2599742599734</v>
      </c>
      <c r="M5024" s="2" t="s">
        <v>683</v>
      </c>
      <c r="N5024" s="2"/>
      <c r="O5024" s="2"/>
      <c r="X5024" s="2"/>
      <c r="Y5024" s="2"/>
      <c r="Z5024" s="2"/>
    </row>
    <row r="5025" ht="10.5" customHeight="1">
      <c r="A5025" s="2"/>
      <c r="B5025" s="2">
        <v>1350638.0</v>
      </c>
      <c r="C5025" s="2" t="s">
        <v>4535</v>
      </c>
      <c r="D5025" s="2">
        <v>8.09595929E9</v>
      </c>
      <c r="E5025" s="2" t="s">
        <v>4499</v>
      </c>
      <c r="F5025" s="2" t="s">
        <v>239</v>
      </c>
      <c r="G5025" s="38">
        <v>41218.8125</v>
      </c>
      <c r="H5025" s="100"/>
      <c r="I5025" s="2" t="s">
        <v>4500</v>
      </c>
      <c r="J5025" s="2" t="s">
        <v>241</v>
      </c>
      <c r="K5025" s="2">
        <v>774.0</v>
      </c>
      <c r="L5025" s="101">
        <v>1337.4088374088367</v>
      </c>
      <c r="M5025" s="2" t="s">
        <v>683</v>
      </c>
      <c r="N5025" s="2"/>
      <c r="O5025" s="2"/>
      <c r="X5025" s="2"/>
      <c r="Y5025" s="2"/>
      <c r="Z5025" s="2"/>
    </row>
    <row r="5026" ht="10.5" customHeight="1">
      <c r="A5026" s="2"/>
      <c r="B5026" s="2">
        <v>1349778.0</v>
      </c>
      <c r="C5026" s="2" t="s">
        <v>4536</v>
      </c>
      <c r="D5026" s="2">
        <v>9.167374043E9</v>
      </c>
      <c r="E5026" s="2" t="s">
        <v>4499</v>
      </c>
      <c r="F5026" s="2" t="s">
        <v>239</v>
      </c>
      <c r="G5026" s="38">
        <v>41218.958333333336</v>
      </c>
      <c r="H5026" s="100"/>
      <c r="I5026" s="2" t="s">
        <v>4500</v>
      </c>
      <c r="J5026" s="2" t="s">
        <v>241</v>
      </c>
      <c r="K5026" s="2">
        <v>120.0</v>
      </c>
      <c r="L5026" s="101">
        <v>186.61518661518653</v>
      </c>
      <c r="M5026" s="2" t="s">
        <v>683</v>
      </c>
      <c r="N5026" s="2"/>
      <c r="O5026" s="2"/>
      <c r="X5026" s="2"/>
      <c r="Y5026" s="2"/>
      <c r="Z5026" s="2"/>
    </row>
    <row r="5027" ht="10.5" customHeight="1">
      <c r="A5027" s="2"/>
      <c r="B5027" s="2">
        <v>1353934.0</v>
      </c>
      <c r="C5027" s="2" t="s">
        <v>4537</v>
      </c>
      <c r="D5027" s="2">
        <v>9.945696567E9</v>
      </c>
      <c r="E5027" s="2" t="s">
        <v>4499</v>
      </c>
      <c r="F5027" s="2" t="s">
        <v>239</v>
      </c>
      <c r="G5027" s="38">
        <v>41218.979166666664</v>
      </c>
      <c r="H5027" s="100"/>
      <c r="I5027" s="2" t="s">
        <v>4500</v>
      </c>
      <c r="J5027" s="2" t="s">
        <v>241</v>
      </c>
      <c r="K5027" s="2">
        <v>756.0</v>
      </c>
      <c r="L5027" s="101">
        <v>1306.3063063063057</v>
      </c>
      <c r="M5027" s="2" t="s">
        <v>683</v>
      </c>
      <c r="N5027" s="2"/>
      <c r="O5027" s="2"/>
      <c r="X5027" s="2"/>
      <c r="Y5027" s="2"/>
      <c r="Z5027" s="2"/>
    </row>
    <row r="5028" ht="10.5" customHeight="1">
      <c r="A5028" s="2"/>
      <c r="B5028" s="2">
        <v>1349144.0</v>
      </c>
      <c r="C5028" s="2" t="s">
        <v>4538</v>
      </c>
      <c r="D5028" s="2">
        <v>9.739537168E9</v>
      </c>
      <c r="E5028" s="2" t="s">
        <v>4499</v>
      </c>
      <c r="F5028" s="2" t="s">
        <v>239</v>
      </c>
      <c r="G5028" s="38">
        <v>41219.239583333336</v>
      </c>
      <c r="H5028" s="100"/>
      <c r="I5028" s="2" t="s">
        <v>4500</v>
      </c>
      <c r="J5028" s="2" t="s">
        <v>241</v>
      </c>
      <c r="K5028" s="2">
        <v>100.0</v>
      </c>
      <c r="L5028" s="101">
        <v>46.65379665379663</v>
      </c>
      <c r="M5028" s="2" t="s">
        <v>683</v>
      </c>
      <c r="N5028" s="2"/>
      <c r="O5028" s="2"/>
      <c r="X5028" s="2"/>
      <c r="Y5028" s="2"/>
      <c r="Z5028" s="2"/>
    </row>
    <row r="5029" ht="10.5" customHeight="1">
      <c r="A5029" s="2"/>
      <c r="B5029" s="2">
        <v>1356554.0</v>
      </c>
      <c r="C5029" s="2" t="s">
        <v>4326</v>
      </c>
      <c r="D5029" s="2">
        <v>9.901875403E9</v>
      </c>
      <c r="E5029" s="2" t="s">
        <v>4499</v>
      </c>
      <c r="F5029" s="2" t="s">
        <v>333</v>
      </c>
      <c r="G5029" s="38">
        <v>41219.75</v>
      </c>
      <c r="H5029" s="100"/>
      <c r="I5029" s="2" t="s">
        <v>4500</v>
      </c>
      <c r="J5029" s="2" t="s">
        <v>241</v>
      </c>
      <c r="K5029" s="2">
        <v>281.0</v>
      </c>
      <c r="L5029" s="101">
        <v>466.53796653796627</v>
      </c>
      <c r="M5029" s="2" t="s">
        <v>683</v>
      </c>
      <c r="N5029" s="2"/>
      <c r="O5029" s="2"/>
      <c r="X5029" s="2"/>
      <c r="Y5029" s="2"/>
      <c r="Z5029" s="2"/>
    </row>
    <row r="5030" ht="10.5" customHeight="1">
      <c r="A5030" s="2"/>
      <c r="B5030" s="2">
        <v>1357296.0</v>
      </c>
      <c r="C5030" s="2" t="s">
        <v>4539</v>
      </c>
      <c r="D5030" s="2">
        <v>9.962552575E9</v>
      </c>
      <c r="E5030" s="2" t="s">
        <v>4499</v>
      </c>
      <c r="F5030" s="2" t="s">
        <v>283</v>
      </c>
      <c r="G5030" s="38">
        <v>41220.166666666664</v>
      </c>
      <c r="H5030" s="100"/>
      <c r="I5030" s="2" t="s">
        <v>4500</v>
      </c>
      <c r="J5030" s="2" t="s">
        <v>241</v>
      </c>
      <c r="K5030" s="2">
        <v>109.0</v>
      </c>
      <c r="L5030" s="101">
        <v>186.61518661518653</v>
      </c>
      <c r="M5030" s="2" t="s">
        <v>683</v>
      </c>
      <c r="N5030" s="2"/>
      <c r="O5030" s="2"/>
      <c r="X5030" s="2"/>
      <c r="Y5030" s="2"/>
      <c r="Z5030" s="2"/>
    </row>
    <row r="5031" ht="10.5" customHeight="1">
      <c r="A5031" s="2"/>
      <c r="B5031" s="2">
        <v>1355460.0</v>
      </c>
      <c r="C5031" s="2" t="s">
        <v>4540</v>
      </c>
      <c r="D5031" s="2">
        <v>9.620256402E9</v>
      </c>
      <c r="E5031" s="2" t="s">
        <v>4499</v>
      </c>
      <c r="F5031" s="2" t="s">
        <v>239</v>
      </c>
      <c r="G5031" s="38">
        <v>41220.71875</v>
      </c>
      <c r="H5031" s="100"/>
      <c r="I5031" s="2" t="s">
        <v>4500</v>
      </c>
      <c r="J5031" s="2" t="s">
        <v>241</v>
      </c>
      <c r="K5031" s="2">
        <v>310.0</v>
      </c>
      <c r="L5031" s="101">
        <v>519.4122694122691</v>
      </c>
      <c r="M5031" s="2" t="s">
        <v>683</v>
      </c>
      <c r="N5031" s="2"/>
      <c r="O5031" s="2"/>
      <c r="X5031" s="2"/>
      <c r="Y5031" s="2"/>
      <c r="Z5031" s="2"/>
    </row>
    <row r="5032" ht="10.5" customHeight="1">
      <c r="A5032" s="2"/>
      <c r="B5032" s="2">
        <v>1332216.0</v>
      </c>
      <c r="C5032" s="2" t="s">
        <v>4541</v>
      </c>
      <c r="D5032" s="2">
        <v>9.632203366E9</v>
      </c>
      <c r="E5032" s="2" t="s">
        <v>4499</v>
      </c>
      <c r="F5032" s="2" t="s">
        <v>239</v>
      </c>
      <c r="G5032" s="38">
        <v>41220.760416666664</v>
      </c>
      <c r="H5032" s="100"/>
      <c r="I5032" s="2" t="s">
        <v>4542</v>
      </c>
      <c r="J5032" s="2" t="s">
        <v>1245</v>
      </c>
      <c r="K5032" s="2">
        <v>559.0</v>
      </c>
      <c r="L5032" s="101">
        <v>992.680622</v>
      </c>
      <c r="M5032" s="2" t="s">
        <v>408</v>
      </c>
      <c r="N5032" s="2"/>
      <c r="O5032" s="2"/>
      <c r="X5032" s="2"/>
      <c r="Y5032" s="2"/>
      <c r="Z5032" s="2"/>
    </row>
    <row r="5033" ht="10.5" customHeight="1">
      <c r="A5033" s="2"/>
      <c r="B5033" s="2">
        <v>1330534.0</v>
      </c>
      <c r="C5033" s="2" t="s">
        <v>4543</v>
      </c>
      <c r="D5033" s="2">
        <v>9.00022293E9</v>
      </c>
      <c r="E5033" s="2" t="s">
        <v>4499</v>
      </c>
      <c r="F5033" s="2" t="s">
        <v>333</v>
      </c>
      <c r="G5033" s="38">
        <v>41220.854166666664</v>
      </c>
      <c r="H5033" s="100"/>
      <c r="I5033" s="2" t="s">
        <v>4542</v>
      </c>
      <c r="J5033" s="2" t="s">
        <v>1245</v>
      </c>
      <c r="K5033" s="2">
        <v>568.0</v>
      </c>
      <c r="L5033" s="101">
        <v>1024.6806219999999</v>
      </c>
      <c r="M5033" s="2" t="s">
        <v>408</v>
      </c>
      <c r="N5033" s="2"/>
      <c r="O5033" s="2"/>
      <c r="X5033" s="2"/>
      <c r="Y5033" s="2"/>
      <c r="Z5033" s="2"/>
    </row>
    <row r="5034" ht="10.5" customHeight="1">
      <c r="A5034" s="2"/>
      <c r="B5034" s="2">
        <v>1334630.0</v>
      </c>
      <c r="C5034" s="2" t="s">
        <v>4544</v>
      </c>
      <c r="D5034" s="2">
        <v>9.986034807E9</v>
      </c>
      <c r="E5034" s="2" t="s">
        <v>4499</v>
      </c>
      <c r="F5034" s="2" t="s">
        <v>239</v>
      </c>
      <c r="G5034" s="38">
        <v>41220.9375</v>
      </c>
      <c r="H5034" s="100"/>
      <c r="I5034" s="2" t="s">
        <v>4542</v>
      </c>
      <c r="J5034" s="2" t="s">
        <v>1245</v>
      </c>
      <c r="K5034" s="2">
        <v>550.0</v>
      </c>
      <c r="L5034" s="101">
        <v>499.080622</v>
      </c>
      <c r="M5034" s="2" t="s">
        <v>408</v>
      </c>
      <c r="N5034" s="2"/>
      <c r="O5034" s="2"/>
      <c r="X5034" s="2"/>
      <c r="Y5034" s="2"/>
      <c r="Z5034" s="2"/>
    </row>
    <row r="5035" ht="10.5" customHeight="1">
      <c r="A5035" s="2"/>
      <c r="B5035" s="2">
        <v>1334712.0</v>
      </c>
      <c r="C5035" s="2" t="s">
        <v>4545</v>
      </c>
      <c r="D5035" s="2">
        <v>9.769492211E9</v>
      </c>
      <c r="E5035" s="2" t="s">
        <v>4499</v>
      </c>
      <c r="F5035" s="2" t="s">
        <v>333</v>
      </c>
      <c r="G5035" s="38">
        <v>41214.416666666664</v>
      </c>
      <c r="H5035" s="100"/>
      <c r="I5035" s="2" t="s">
        <v>4542</v>
      </c>
      <c r="J5035" s="2" t="s">
        <v>871</v>
      </c>
      <c r="K5035" s="2">
        <v>1050.0</v>
      </c>
      <c r="L5035" s="101">
        <v>949.080622</v>
      </c>
      <c r="M5035" s="2" t="s">
        <v>408</v>
      </c>
      <c r="N5035" s="2"/>
      <c r="O5035" s="2"/>
      <c r="X5035" s="2"/>
      <c r="Y5035" s="2"/>
      <c r="Z5035" s="2"/>
    </row>
    <row r="5036" ht="10.5" customHeight="1">
      <c r="A5036" s="2"/>
      <c r="B5036" s="2">
        <v>1338932.0</v>
      </c>
      <c r="C5036" s="2" t="s">
        <v>4546</v>
      </c>
      <c r="D5036" s="2">
        <v>9.449622955E9</v>
      </c>
      <c r="E5036" s="2" t="s">
        <v>4499</v>
      </c>
      <c r="F5036" s="2" t="s">
        <v>239</v>
      </c>
      <c r="G5036" s="38">
        <v>41215.1875</v>
      </c>
      <c r="H5036" s="100"/>
      <c r="I5036" s="2" t="s">
        <v>4542</v>
      </c>
      <c r="J5036" s="2" t="s">
        <v>762</v>
      </c>
      <c r="K5036" s="2">
        <v>2870.0</v>
      </c>
      <c r="L5036" s="101">
        <v>2572.880622</v>
      </c>
      <c r="M5036" s="2" t="s">
        <v>408</v>
      </c>
      <c r="N5036" s="2"/>
      <c r="O5036" s="2"/>
      <c r="X5036" s="2"/>
      <c r="Y5036" s="2"/>
      <c r="Z5036" s="2"/>
    </row>
    <row r="5037" ht="10.5" customHeight="1">
      <c r="A5037" s="2"/>
      <c r="B5037" s="2">
        <v>1338326.0</v>
      </c>
      <c r="C5037" s="2" t="s">
        <v>4547</v>
      </c>
      <c r="D5037" s="2">
        <v>9.902498534E9</v>
      </c>
      <c r="E5037" s="2" t="s">
        <v>4499</v>
      </c>
      <c r="F5037" s="2" t="s">
        <v>333</v>
      </c>
      <c r="G5037" s="38">
        <v>41215.416666666664</v>
      </c>
      <c r="H5037" s="100"/>
      <c r="I5037" s="2" t="s">
        <v>4542</v>
      </c>
      <c r="J5037" s="2" t="s">
        <v>762</v>
      </c>
      <c r="K5037" s="2">
        <v>3790.0</v>
      </c>
      <c r="L5037" s="101">
        <v>3775.180622</v>
      </c>
      <c r="M5037" s="2" t="s">
        <v>408</v>
      </c>
      <c r="N5037" s="2"/>
      <c r="O5037" s="2"/>
      <c r="X5037" s="2"/>
      <c r="Y5037" s="2"/>
      <c r="Z5037" s="2"/>
    </row>
    <row r="5038" ht="10.5" customHeight="1">
      <c r="A5038" s="2"/>
      <c r="B5038" s="2">
        <v>1347520.0</v>
      </c>
      <c r="C5038" s="2" t="s">
        <v>4548</v>
      </c>
      <c r="D5038" s="2">
        <v>9.830044779E9</v>
      </c>
      <c r="E5038" s="2" t="s">
        <v>4499</v>
      </c>
      <c r="F5038" s="2" t="s">
        <v>248</v>
      </c>
      <c r="G5038" s="38">
        <v>41215.770833333336</v>
      </c>
      <c r="H5038" s="100"/>
      <c r="I5038" s="2" t="s">
        <v>4542</v>
      </c>
      <c r="J5038" s="2" t="s">
        <v>1245</v>
      </c>
      <c r="K5038" s="2">
        <v>870.0</v>
      </c>
      <c r="L5038" s="101">
        <v>949.4806219999999</v>
      </c>
      <c r="M5038" s="2" t="s">
        <v>408</v>
      </c>
      <c r="N5038" s="2"/>
      <c r="O5038" s="2"/>
      <c r="X5038" s="2"/>
      <c r="Y5038" s="2"/>
      <c r="Z5038" s="2"/>
    </row>
    <row r="5039" ht="10.5" customHeight="1">
      <c r="A5039" s="2"/>
      <c r="B5039" s="2">
        <v>1345674.0</v>
      </c>
      <c r="C5039" s="2" t="s">
        <v>4549</v>
      </c>
      <c r="D5039" s="2">
        <v>9.818912382E9</v>
      </c>
      <c r="E5039" s="2" t="s">
        <v>4499</v>
      </c>
      <c r="F5039" s="2" t="s">
        <v>333</v>
      </c>
      <c r="G5039" s="38">
        <v>41216.3125</v>
      </c>
      <c r="H5039" s="100"/>
      <c r="I5039" s="2" t="s">
        <v>4542</v>
      </c>
      <c r="J5039" s="2" t="s">
        <v>762</v>
      </c>
      <c r="K5039" s="2">
        <v>6350.0</v>
      </c>
      <c r="L5039" s="101">
        <v>5964.380622000001</v>
      </c>
      <c r="M5039" s="2" t="s">
        <v>408</v>
      </c>
      <c r="N5039" s="2"/>
      <c r="O5039" s="2"/>
      <c r="X5039" s="2"/>
      <c r="Y5039" s="2"/>
      <c r="Z5039" s="2"/>
    </row>
    <row r="5040" ht="10.5" customHeight="1">
      <c r="A5040" s="2"/>
      <c r="B5040" s="2">
        <v>1337452.0</v>
      </c>
      <c r="C5040" s="2" t="s">
        <v>4550</v>
      </c>
      <c r="D5040" s="2">
        <v>9.972623232E9</v>
      </c>
      <c r="E5040" s="2" t="s">
        <v>4499</v>
      </c>
      <c r="F5040" s="2" t="s">
        <v>239</v>
      </c>
      <c r="G5040" s="38">
        <v>41217.25</v>
      </c>
      <c r="H5040" s="100"/>
      <c r="I5040" s="2" t="s">
        <v>4551</v>
      </c>
      <c r="J5040" s="2" t="s">
        <v>1245</v>
      </c>
      <c r="K5040" s="2">
        <v>1000.0</v>
      </c>
      <c r="L5040" s="101">
        <v>979.280622</v>
      </c>
      <c r="M5040" s="2" t="s">
        <v>764</v>
      </c>
      <c r="N5040" s="2"/>
      <c r="O5040" s="2"/>
      <c r="X5040" s="2"/>
      <c r="Y5040" s="2"/>
      <c r="Z5040" s="2"/>
    </row>
    <row r="5041" ht="10.5" customHeight="1">
      <c r="A5041" s="2"/>
      <c r="B5041" s="2">
        <v>1338736.0</v>
      </c>
      <c r="C5041" s="2" t="s">
        <v>4552</v>
      </c>
      <c r="D5041" s="2">
        <v>9.972282E9</v>
      </c>
      <c r="E5041" s="2" t="s">
        <v>4499</v>
      </c>
      <c r="F5041" s="2" t="s">
        <v>239</v>
      </c>
      <c r="G5041" s="38">
        <v>41218.541666666664</v>
      </c>
      <c r="H5041" s="100"/>
      <c r="I5041" s="2" t="s">
        <v>4551</v>
      </c>
      <c r="J5041" s="2" t="s">
        <v>1245</v>
      </c>
      <c r="K5041" s="2">
        <v>1000.0</v>
      </c>
      <c r="L5041" s="101">
        <v>849.080622</v>
      </c>
      <c r="M5041" s="2" t="s">
        <v>764</v>
      </c>
      <c r="N5041" s="2"/>
      <c r="O5041" s="2"/>
      <c r="X5041" s="2"/>
      <c r="Y5041" s="2"/>
      <c r="Z5041" s="2"/>
    </row>
    <row r="5042" ht="10.5" customHeight="1">
      <c r="A5042" s="2"/>
      <c r="B5042" s="2">
        <v>1344952.0</v>
      </c>
      <c r="C5042" s="2" t="s">
        <v>4553</v>
      </c>
      <c r="D5042" s="2">
        <v>9.845726264E9</v>
      </c>
      <c r="E5042" s="2" t="s">
        <v>4499</v>
      </c>
      <c r="F5042" s="2" t="s">
        <v>239</v>
      </c>
      <c r="G5042" s="38">
        <v>41219.25</v>
      </c>
      <c r="H5042" s="100"/>
      <c r="I5042" s="2" t="s">
        <v>4551</v>
      </c>
      <c r="J5042" s="2" t="s">
        <v>1245</v>
      </c>
      <c r="K5042" s="2">
        <v>1096.0</v>
      </c>
      <c r="L5042" s="101">
        <v>1061.1806219999999</v>
      </c>
      <c r="M5042" s="2" t="s">
        <v>764</v>
      </c>
      <c r="N5042" s="2"/>
      <c r="O5042" s="2"/>
      <c r="X5042" s="2"/>
      <c r="Y5042" s="2"/>
      <c r="Z5042" s="2"/>
    </row>
    <row r="5043" ht="10.5" customHeight="1">
      <c r="A5043" s="2"/>
      <c r="B5043" s="2">
        <v>1332936.0</v>
      </c>
      <c r="C5043" s="2" t="s">
        <v>4554</v>
      </c>
      <c r="D5043" s="2">
        <v>9.886067459E9</v>
      </c>
      <c r="E5043" s="2" t="s">
        <v>4499</v>
      </c>
      <c r="F5043" s="2" t="s">
        <v>239</v>
      </c>
      <c r="G5043" s="38">
        <v>41215.5625</v>
      </c>
      <c r="H5043" s="100"/>
      <c r="I5043" s="2" t="s">
        <v>4555</v>
      </c>
      <c r="J5043" s="2" t="s">
        <v>241</v>
      </c>
      <c r="K5043" s="2">
        <v>332.0</v>
      </c>
      <c r="L5043" s="101">
        <v>387.7508190741477</v>
      </c>
      <c r="M5043" s="2" t="s">
        <v>425</v>
      </c>
      <c r="N5043" s="2"/>
      <c r="O5043" s="2"/>
      <c r="X5043" s="2"/>
      <c r="Y5043" s="2"/>
      <c r="Z5043" s="2"/>
    </row>
    <row r="5044" ht="10.5" customHeight="1">
      <c r="A5044" s="2"/>
      <c r="B5044" s="2">
        <v>1327868.0</v>
      </c>
      <c r="C5044" s="2" t="s">
        <v>1547</v>
      </c>
      <c r="D5044" s="2">
        <v>9.900840333E9</v>
      </c>
      <c r="E5044" s="2" t="s">
        <v>4499</v>
      </c>
      <c r="F5044" s="2" t="s">
        <v>239</v>
      </c>
      <c r="G5044" s="38">
        <v>41215.770833333336</v>
      </c>
      <c r="H5044" s="100"/>
      <c r="I5044" s="2" t="s">
        <v>4555</v>
      </c>
      <c r="J5044" s="2" t="s">
        <v>241</v>
      </c>
      <c r="K5044" s="2">
        <v>810.0</v>
      </c>
      <c r="L5044" s="101">
        <v>1695.4835554911615</v>
      </c>
      <c r="M5044" s="2" t="s">
        <v>547</v>
      </c>
      <c r="N5044" s="2"/>
      <c r="O5044" s="2"/>
      <c r="X5044" s="2"/>
      <c r="Y5044" s="2"/>
      <c r="Z5044" s="2"/>
    </row>
    <row r="5045" ht="10.5" customHeight="1">
      <c r="A5045" s="2"/>
      <c r="B5045" s="2">
        <v>1330424.0</v>
      </c>
      <c r="C5045" s="2" t="s">
        <v>4556</v>
      </c>
      <c r="D5045" s="2">
        <v>7.411501959E9</v>
      </c>
      <c r="E5045" s="2" t="s">
        <v>4499</v>
      </c>
      <c r="F5045" s="2" t="s">
        <v>239</v>
      </c>
      <c r="G5045" s="38">
        <v>41217.729166666664</v>
      </c>
      <c r="H5045" s="100"/>
      <c r="I5045" s="2" t="s">
        <v>4555</v>
      </c>
      <c r="J5045" s="2" t="s">
        <v>241</v>
      </c>
      <c r="K5045" s="2">
        <v>450.0</v>
      </c>
      <c r="L5045" s="101">
        <v>373.426139354828</v>
      </c>
      <c r="M5045" s="2" t="s">
        <v>525</v>
      </c>
      <c r="N5045" s="2"/>
      <c r="O5045" s="2"/>
      <c r="X5045" s="2"/>
      <c r="Y5045" s="2"/>
      <c r="Z5045" s="2"/>
    </row>
    <row r="5046" ht="10.5" customHeight="1">
      <c r="A5046" s="2"/>
      <c r="B5046" s="2">
        <v>1327732.0</v>
      </c>
      <c r="C5046" s="2" t="s">
        <v>4557</v>
      </c>
      <c r="D5046" s="2">
        <v>9.019970418E9</v>
      </c>
      <c r="E5046" s="2" t="s">
        <v>4499</v>
      </c>
      <c r="F5046" s="2" t="s">
        <v>239</v>
      </c>
      <c r="G5046" s="38">
        <v>41214.041666666664</v>
      </c>
      <c r="H5046" s="100"/>
      <c r="I5046" s="2" t="s">
        <v>4555</v>
      </c>
      <c r="J5046" s="2" t="s">
        <v>241</v>
      </c>
      <c r="K5046" s="2">
        <v>576.0</v>
      </c>
      <c r="L5046" s="101">
        <v>969.7383584446629</v>
      </c>
      <c r="M5046" s="2" t="s">
        <v>452</v>
      </c>
      <c r="N5046" s="2"/>
      <c r="O5046" s="2"/>
      <c r="X5046" s="2"/>
      <c r="Y5046" s="2"/>
      <c r="Z5046" s="2"/>
    </row>
    <row r="5047" ht="10.5" customHeight="1">
      <c r="A5047" s="2"/>
      <c r="B5047" s="2">
        <v>1330382.0</v>
      </c>
      <c r="C5047" s="2" t="s">
        <v>4558</v>
      </c>
      <c r="D5047" s="2">
        <v>9.886099811E9</v>
      </c>
      <c r="E5047" s="2" t="s">
        <v>4499</v>
      </c>
      <c r="F5047" s="2" t="s">
        <v>239</v>
      </c>
      <c r="G5047" s="38">
        <v>41214.135416666664</v>
      </c>
      <c r="H5047" s="100"/>
      <c r="I5047" s="2" t="s">
        <v>4555</v>
      </c>
      <c r="J5047" s="2" t="s">
        <v>241</v>
      </c>
      <c r="K5047" s="2">
        <v>863.0</v>
      </c>
      <c r="L5047" s="101">
        <v>1007.3091930295794</v>
      </c>
      <c r="M5047" s="2" t="s">
        <v>425</v>
      </c>
      <c r="N5047" s="2"/>
      <c r="O5047" s="2"/>
      <c r="X5047" s="2"/>
      <c r="Y5047" s="2"/>
      <c r="Z5047" s="2"/>
    </row>
    <row r="5048" ht="10.5" customHeight="1">
      <c r="A5048" s="2"/>
      <c r="B5048" s="2">
        <v>1329414.0</v>
      </c>
      <c r="C5048" s="2" t="s">
        <v>4559</v>
      </c>
      <c r="D5048" s="2">
        <v>8.884978882E9</v>
      </c>
      <c r="E5048" s="2" t="s">
        <v>4499</v>
      </c>
      <c r="F5048" s="2" t="s">
        <v>333</v>
      </c>
      <c r="G5048" s="38">
        <v>41214.145833333336</v>
      </c>
      <c r="H5048" s="100"/>
      <c r="I5048" s="2" t="s">
        <v>4555</v>
      </c>
      <c r="J5048" s="2" t="s">
        <v>241</v>
      </c>
      <c r="K5048" s="2">
        <v>754.0</v>
      </c>
      <c r="L5048" s="101">
        <v>892.0770107393953</v>
      </c>
      <c r="M5048" s="2" t="s">
        <v>419</v>
      </c>
      <c r="N5048" s="2"/>
      <c r="O5048" s="2"/>
      <c r="X5048" s="2"/>
      <c r="Y5048" s="2"/>
      <c r="Z5048" s="2"/>
    </row>
    <row r="5049" ht="10.5" customHeight="1">
      <c r="A5049" s="2"/>
      <c r="B5049" s="2">
        <v>1330640.0</v>
      </c>
      <c r="C5049" s="2" t="s">
        <v>4560</v>
      </c>
      <c r="D5049" s="2">
        <v>8.050601839E9</v>
      </c>
      <c r="E5049" s="2" t="s">
        <v>4499</v>
      </c>
      <c r="F5049" s="2" t="s">
        <v>239</v>
      </c>
      <c r="G5049" s="38">
        <v>41214.15625</v>
      </c>
      <c r="H5049" s="100"/>
      <c r="I5049" s="2" t="s">
        <v>4555</v>
      </c>
      <c r="J5049" s="2" t="s">
        <v>241</v>
      </c>
      <c r="K5049" s="2">
        <v>810.0</v>
      </c>
      <c r="L5049" s="101">
        <v>734.8751527512235</v>
      </c>
      <c r="M5049" s="2" t="s">
        <v>413</v>
      </c>
      <c r="N5049" s="2"/>
      <c r="O5049" s="2"/>
      <c r="X5049" s="2"/>
      <c r="Y5049" s="2"/>
      <c r="Z5049" s="2"/>
    </row>
    <row r="5050" ht="10.5" customHeight="1">
      <c r="A5050" s="2"/>
      <c r="B5050" s="2">
        <v>1329236.0</v>
      </c>
      <c r="C5050" s="2" t="s">
        <v>4561</v>
      </c>
      <c r="D5050" s="2">
        <v>9.740322662E9</v>
      </c>
      <c r="E5050" s="2" t="s">
        <v>4499</v>
      </c>
      <c r="F5050" s="2" t="s">
        <v>239</v>
      </c>
      <c r="G5050" s="38">
        <v>41214.15625</v>
      </c>
      <c r="H5050" s="100"/>
      <c r="I5050" s="2" t="s">
        <v>4555</v>
      </c>
      <c r="J5050" s="2" t="s">
        <v>241</v>
      </c>
      <c r="K5050" s="2">
        <v>378.0</v>
      </c>
      <c r="L5050" s="101">
        <v>880.2594115786146</v>
      </c>
      <c r="M5050" s="2" t="s">
        <v>738</v>
      </c>
      <c r="N5050" s="2"/>
      <c r="O5050" s="2"/>
      <c r="X5050" s="2"/>
      <c r="Y5050" s="2"/>
      <c r="Z5050" s="2"/>
    </row>
    <row r="5051" ht="10.5" customHeight="1">
      <c r="A5051" s="2"/>
      <c r="B5051" s="2">
        <v>1328198.0</v>
      </c>
      <c r="C5051" s="2" t="s">
        <v>4562</v>
      </c>
      <c r="D5051" s="2">
        <v>9.686787115E9</v>
      </c>
      <c r="E5051" s="2" t="s">
        <v>4499</v>
      </c>
      <c r="F5051" s="2" t="s">
        <v>248</v>
      </c>
      <c r="G5051" s="38">
        <v>41214.166666666664</v>
      </c>
      <c r="H5051" s="100"/>
      <c r="I5051" s="2" t="s">
        <v>4555</v>
      </c>
      <c r="J5051" s="2" t="s">
        <v>241</v>
      </c>
      <c r="K5051" s="2">
        <v>951.0</v>
      </c>
      <c r="L5051" s="101">
        <v>1378.8698246922786</v>
      </c>
      <c r="M5051" s="2" t="s">
        <v>736</v>
      </c>
      <c r="N5051" s="2"/>
      <c r="O5051" s="2"/>
      <c r="X5051" s="2"/>
      <c r="Y5051" s="2"/>
      <c r="Z5051" s="2"/>
    </row>
    <row r="5052" ht="10.5" customHeight="1">
      <c r="A5052" s="2"/>
      <c r="B5052" s="2">
        <v>1332332.0</v>
      </c>
      <c r="C5052" s="2" t="s">
        <v>4563</v>
      </c>
      <c r="D5052" s="2">
        <v>9.739252111E9</v>
      </c>
      <c r="E5052" s="2" t="s">
        <v>4499</v>
      </c>
      <c r="F5052" s="2" t="s">
        <v>239</v>
      </c>
      <c r="G5052" s="38">
        <v>41214.208333333336</v>
      </c>
      <c r="H5052" s="100"/>
      <c r="I5052" s="2" t="s">
        <v>4555</v>
      </c>
      <c r="J5052" s="2" t="s">
        <v>241</v>
      </c>
      <c r="K5052" s="2">
        <v>774.0</v>
      </c>
      <c r="L5052" s="101">
        <v>1620.1287308026654</v>
      </c>
      <c r="M5052" s="2" t="s">
        <v>547</v>
      </c>
      <c r="N5052" s="2"/>
      <c r="O5052" s="2"/>
      <c r="X5052" s="2"/>
      <c r="Y5052" s="2"/>
      <c r="Z5052" s="2"/>
    </row>
    <row r="5053" ht="10.5" customHeight="1">
      <c r="A5053" s="2"/>
      <c r="B5053" s="2">
        <v>1331860.0</v>
      </c>
      <c r="C5053" s="2" t="s">
        <v>4564</v>
      </c>
      <c r="D5053" s="2">
        <v>9.663368105E9</v>
      </c>
      <c r="E5053" s="2" t="s">
        <v>4499</v>
      </c>
      <c r="F5053" s="2" t="s">
        <v>239</v>
      </c>
      <c r="G5053" s="38">
        <v>41214.208333333336</v>
      </c>
      <c r="H5053" s="100"/>
      <c r="I5053" s="2" t="s">
        <v>4555</v>
      </c>
      <c r="J5053" s="2" t="s">
        <v>241</v>
      </c>
      <c r="K5053" s="2">
        <v>774.0</v>
      </c>
      <c r="L5053" s="101">
        <v>661.5027308994898</v>
      </c>
      <c r="M5053" s="2" t="s">
        <v>525</v>
      </c>
      <c r="N5053" s="2"/>
      <c r="O5053" s="2"/>
      <c r="X5053" s="2"/>
      <c r="Y5053" s="2"/>
      <c r="Z5053" s="2"/>
    </row>
    <row r="5054" ht="10.5" customHeight="1">
      <c r="A5054" s="2"/>
      <c r="B5054" s="2">
        <v>1330922.0</v>
      </c>
      <c r="C5054" s="2" t="s">
        <v>4565</v>
      </c>
      <c r="D5054" s="2">
        <v>9.9011995E9</v>
      </c>
      <c r="E5054" s="2" t="s">
        <v>4499</v>
      </c>
      <c r="F5054" s="2" t="s">
        <v>333</v>
      </c>
      <c r="G5054" s="38">
        <v>41214.208333333336</v>
      </c>
      <c r="H5054" s="100"/>
      <c r="I5054" s="2" t="s">
        <v>4555</v>
      </c>
      <c r="J5054" s="2" t="s">
        <v>762</v>
      </c>
      <c r="K5054" s="2">
        <v>2585.0</v>
      </c>
      <c r="L5054" s="101">
        <v>2440.2806219999998</v>
      </c>
      <c r="M5054" s="2" t="s">
        <v>743</v>
      </c>
      <c r="N5054" s="2"/>
      <c r="O5054" s="2"/>
      <c r="X5054" s="2"/>
      <c r="Y5054" s="2"/>
      <c r="Z5054" s="2"/>
    </row>
    <row r="5055" ht="10.5" customHeight="1">
      <c r="A5055" s="2"/>
      <c r="B5055" s="2">
        <v>1331092.0</v>
      </c>
      <c r="C5055" s="2" t="s">
        <v>4566</v>
      </c>
      <c r="D5055" s="2">
        <v>9.986509767E9</v>
      </c>
      <c r="E5055" s="2" t="s">
        <v>4499</v>
      </c>
      <c r="F5055" s="2" t="s">
        <v>239</v>
      </c>
      <c r="G5055" s="38">
        <v>41214.208333333336</v>
      </c>
      <c r="H5055" s="100"/>
      <c r="I5055" s="2" t="s">
        <v>4555</v>
      </c>
      <c r="J5055" s="2" t="s">
        <v>241</v>
      </c>
      <c r="K5055" s="2">
        <v>866.0</v>
      </c>
      <c r="L5055" s="101">
        <v>1065.867812824029</v>
      </c>
      <c r="M5055" s="2" t="s">
        <v>421</v>
      </c>
      <c r="N5055" s="2"/>
      <c r="O5055" s="2"/>
      <c r="X5055" s="2"/>
      <c r="Y5055" s="2"/>
      <c r="Z5055" s="2"/>
    </row>
    <row r="5056" ht="10.5" customHeight="1">
      <c r="A5056" s="2"/>
      <c r="B5056" s="2">
        <v>1330238.0</v>
      </c>
      <c r="C5056" s="2" t="s">
        <v>4567</v>
      </c>
      <c r="D5056" s="2">
        <v>9.663041408E9</v>
      </c>
      <c r="E5056" s="2" t="s">
        <v>4499</v>
      </c>
      <c r="F5056" s="2" t="s">
        <v>239</v>
      </c>
      <c r="G5056" s="38">
        <v>41214.229166666664</v>
      </c>
      <c r="H5056" s="100"/>
      <c r="I5056" s="2" t="s">
        <v>4555</v>
      </c>
      <c r="J5056" s="2" t="s">
        <v>241</v>
      </c>
      <c r="K5056" s="2">
        <v>750.0</v>
      </c>
      <c r="L5056" s="101">
        <v>905.2002908820848</v>
      </c>
      <c r="M5056" s="2" t="s">
        <v>688</v>
      </c>
      <c r="N5056" s="2"/>
      <c r="O5056" s="2"/>
      <c r="X5056" s="2"/>
      <c r="Y5056" s="2"/>
      <c r="Z5056" s="2"/>
    </row>
    <row r="5057" ht="10.5" customHeight="1">
      <c r="A5057" s="2"/>
      <c r="B5057" s="2">
        <v>1325904.0</v>
      </c>
      <c r="C5057" s="2" t="s">
        <v>4568</v>
      </c>
      <c r="D5057" s="2">
        <v>9.880578014E9</v>
      </c>
      <c r="E5057" s="2" t="s">
        <v>4499</v>
      </c>
      <c r="F5057" s="2" t="s">
        <v>239</v>
      </c>
      <c r="G5057" s="38">
        <v>41214.25</v>
      </c>
      <c r="H5057" s="100"/>
      <c r="I5057" s="2" t="s">
        <v>4555</v>
      </c>
      <c r="J5057" s="2" t="s">
        <v>241</v>
      </c>
      <c r="K5057" s="2">
        <v>738.0</v>
      </c>
      <c r="L5057" s="101">
        <v>875.0037665147179</v>
      </c>
      <c r="M5057" s="2" t="s">
        <v>419</v>
      </c>
      <c r="N5057" s="2"/>
      <c r="O5057" s="2"/>
      <c r="X5057" s="2"/>
      <c r="Y5057" s="2"/>
      <c r="Z5057" s="2"/>
    </row>
    <row r="5058" ht="10.5" customHeight="1">
      <c r="A5058" s="2"/>
      <c r="B5058" s="2">
        <v>1333452.0</v>
      </c>
      <c r="C5058" s="2" t="s">
        <v>4569</v>
      </c>
      <c r="D5058" s="2">
        <v>9.820197162E9</v>
      </c>
      <c r="E5058" s="2" t="s">
        <v>4499</v>
      </c>
      <c r="F5058" s="2" t="s">
        <v>333</v>
      </c>
      <c r="G5058" s="38">
        <v>41214.270833333336</v>
      </c>
      <c r="H5058" s="100"/>
      <c r="I5058" s="2" t="s">
        <v>4555</v>
      </c>
      <c r="J5058" s="2" t="s">
        <v>241</v>
      </c>
      <c r="K5058" s="2">
        <v>918.0</v>
      </c>
      <c r="L5058" s="101">
        <v>918.0</v>
      </c>
      <c r="M5058" s="2" t="s">
        <v>733</v>
      </c>
      <c r="N5058" s="2"/>
      <c r="O5058" s="2"/>
      <c r="X5058" s="2"/>
      <c r="Y5058" s="2"/>
      <c r="Z5058" s="2"/>
    </row>
    <row r="5059" ht="10.5" customHeight="1">
      <c r="A5059" s="2"/>
      <c r="B5059" s="2">
        <v>1330868.0</v>
      </c>
      <c r="C5059" s="2" t="s">
        <v>4570</v>
      </c>
      <c r="D5059" s="2">
        <v>8.105628057E9</v>
      </c>
      <c r="E5059" s="2" t="s">
        <v>4499</v>
      </c>
      <c r="F5059" s="2" t="s">
        <v>239</v>
      </c>
      <c r="G5059" s="38">
        <v>41214.270833333336</v>
      </c>
      <c r="H5059" s="100"/>
      <c r="I5059" s="2" t="s">
        <v>4555</v>
      </c>
      <c r="J5059" s="2" t="s">
        <v>241</v>
      </c>
      <c r="K5059" s="2">
        <v>456.0</v>
      </c>
      <c r="L5059" s="101">
        <v>721.2429040932182</v>
      </c>
      <c r="M5059" s="2" t="s">
        <v>452</v>
      </c>
      <c r="N5059" s="2"/>
      <c r="O5059" s="2"/>
      <c r="X5059" s="2"/>
      <c r="Y5059" s="2"/>
      <c r="Z5059" s="2"/>
    </row>
    <row r="5060" ht="10.5" customHeight="1">
      <c r="A5060" s="2"/>
      <c r="B5060" s="2">
        <v>1327282.0</v>
      </c>
      <c r="C5060" s="2" t="s">
        <v>4571</v>
      </c>
      <c r="D5060" s="2">
        <v>8.976779522E9</v>
      </c>
      <c r="E5060" s="2" t="s">
        <v>4499</v>
      </c>
      <c r="F5060" s="2" t="s">
        <v>239</v>
      </c>
      <c r="G5060" s="38">
        <v>41214.302083333336</v>
      </c>
      <c r="H5060" s="100"/>
      <c r="I5060" s="2" t="s">
        <v>4555</v>
      </c>
      <c r="J5060" s="2" t="s">
        <v>762</v>
      </c>
      <c r="K5060" s="2">
        <v>8100.0</v>
      </c>
      <c r="L5060" s="101">
        <v>7349.080622</v>
      </c>
      <c r="M5060" s="2" t="s">
        <v>591</v>
      </c>
      <c r="N5060" s="2"/>
      <c r="O5060" s="2"/>
      <c r="X5060" s="2"/>
      <c r="Y5060" s="2"/>
      <c r="Z5060" s="2"/>
    </row>
    <row r="5061" ht="10.5" customHeight="1">
      <c r="A5061" s="2"/>
      <c r="B5061" s="2">
        <v>1326934.0</v>
      </c>
      <c r="C5061" s="2" t="s">
        <v>4515</v>
      </c>
      <c r="D5061" s="2">
        <v>9.844034001E9</v>
      </c>
      <c r="E5061" s="2" t="s">
        <v>4499</v>
      </c>
      <c r="F5061" s="2" t="s">
        <v>239</v>
      </c>
      <c r="G5061" s="38">
        <v>41214.302083333336</v>
      </c>
      <c r="H5061" s="100"/>
      <c r="I5061" s="2" t="s">
        <v>4555</v>
      </c>
      <c r="J5061" s="2" t="s">
        <v>241</v>
      </c>
      <c r="K5061" s="2">
        <v>300.0</v>
      </c>
      <c r="L5061" s="101">
        <v>437.03323151716745</v>
      </c>
      <c r="M5061" s="2" t="s">
        <v>715</v>
      </c>
      <c r="N5061" s="2"/>
      <c r="O5061" s="2"/>
      <c r="X5061" s="2"/>
      <c r="Y5061" s="2"/>
      <c r="Z5061" s="2"/>
    </row>
    <row r="5062" ht="10.5" customHeight="1">
      <c r="A5062" s="2"/>
      <c r="B5062" s="2">
        <v>1330802.0</v>
      </c>
      <c r="C5062" s="2" t="s">
        <v>4572</v>
      </c>
      <c r="D5062" s="2">
        <v>9.008822211E9</v>
      </c>
      <c r="E5062" s="2" t="s">
        <v>4499</v>
      </c>
      <c r="F5062" s="2" t="s">
        <v>239</v>
      </c>
      <c r="G5062" s="38">
        <v>41214.333333333336</v>
      </c>
      <c r="H5062" s="100"/>
      <c r="I5062" s="2" t="s">
        <v>4555</v>
      </c>
      <c r="J5062" s="2" t="s">
        <v>241</v>
      </c>
      <c r="K5062" s="2">
        <v>288.0</v>
      </c>
      <c r="L5062" s="101">
        <v>602.8385975079686</v>
      </c>
      <c r="M5062" s="2" t="s">
        <v>547</v>
      </c>
      <c r="N5062" s="2"/>
      <c r="O5062" s="2"/>
      <c r="X5062" s="2"/>
      <c r="Y5062" s="2"/>
      <c r="Z5062" s="2"/>
    </row>
    <row r="5063" ht="10.5" customHeight="1">
      <c r="A5063" s="2"/>
      <c r="B5063" s="2">
        <v>1332462.0</v>
      </c>
      <c r="C5063" s="2" t="s">
        <v>4573</v>
      </c>
      <c r="D5063" s="2">
        <v>9.986596575E9</v>
      </c>
      <c r="E5063" s="2" t="s">
        <v>4499</v>
      </c>
      <c r="F5063" s="2" t="s">
        <v>239</v>
      </c>
      <c r="G5063" s="38">
        <v>41214.333333333336</v>
      </c>
      <c r="H5063" s="100"/>
      <c r="I5063" s="2" t="s">
        <v>4555</v>
      </c>
      <c r="J5063" s="2" t="s">
        <v>241</v>
      </c>
      <c r="K5063" s="2">
        <v>813.0</v>
      </c>
      <c r="L5063" s="101">
        <v>679.4518076377013</v>
      </c>
      <c r="M5063" s="2" t="s">
        <v>717</v>
      </c>
      <c r="N5063" s="2"/>
      <c r="O5063" s="2"/>
      <c r="X5063" s="2"/>
      <c r="Y5063" s="2"/>
      <c r="Z5063" s="2"/>
    </row>
    <row r="5064" ht="10.5" customHeight="1">
      <c r="A5064" s="2"/>
      <c r="B5064" s="2">
        <v>1330406.0</v>
      </c>
      <c r="C5064" s="2" t="s">
        <v>4574</v>
      </c>
      <c r="D5064" s="2">
        <v>9.66330134E9</v>
      </c>
      <c r="E5064" s="2" t="s">
        <v>4499</v>
      </c>
      <c r="F5064" s="2" t="s">
        <v>239</v>
      </c>
      <c r="G5064" s="38">
        <v>41214.34375</v>
      </c>
      <c r="H5064" s="100"/>
      <c r="I5064" s="2" t="s">
        <v>4555</v>
      </c>
      <c r="J5064" s="2" t="s">
        <v>241</v>
      </c>
      <c r="K5064" s="2">
        <v>789.0</v>
      </c>
      <c r="L5064" s="101">
        <v>901.9421226289958</v>
      </c>
      <c r="M5064" s="2" t="s">
        <v>425</v>
      </c>
      <c r="N5064" s="2"/>
      <c r="O5064" s="2"/>
      <c r="X5064" s="2"/>
      <c r="Y5064" s="2"/>
      <c r="Z5064" s="2"/>
    </row>
    <row r="5065" ht="10.5" customHeight="1">
      <c r="A5065" s="2"/>
      <c r="B5065" s="2">
        <v>1332200.0</v>
      </c>
      <c r="C5065" s="2" t="s">
        <v>4575</v>
      </c>
      <c r="D5065" s="2">
        <v>8.095504003E9</v>
      </c>
      <c r="E5065" s="2" t="s">
        <v>4499</v>
      </c>
      <c r="F5065" s="2" t="s">
        <v>239</v>
      </c>
      <c r="G5065" s="38">
        <v>41214.364583333336</v>
      </c>
      <c r="H5065" s="100"/>
      <c r="I5065" s="2" t="s">
        <v>4555</v>
      </c>
      <c r="J5065" s="2" t="s">
        <v>241</v>
      </c>
      <c r="K5065" s="2">
        <v>524.0</v>
      </c>
      <c r="L5065" s="101">
        <v>620.4635916647154</v>
      </c>
      <c r="M5065" s="2" t="s">
        <v>421</v>
      </c>
      <c r="N5065" s="2"/>
      <c r="O5065" s="2"/>
      <c r="X5065" s="2"/>
      <c r="Y5065" s="2"/>
      <c r="Z5065" s="2"/>
    </row>
    <row r="5066" ht="10.5" customHeight="1">
      <c r="A5066" s="2"/>
      <c r="B5066" s="2">
        <v>1334034.0</v>
      </c>
      <c r="C5066" s="2" t="s">
        <v>4576</v>
      </c>
      <c r="D5066" s="2">
        <v>9.91664466E9</v>
      </c>
      <c r="E5066" s="2" t="s">
        <v>4499</v>
      </c>
      <c r="F5066" s="2" t="s">
        <v>239</v>
      </c>
      <c r="G5066" s="38">
        <v>41214.375</v>
      </c>
      <c r="H5066" s="100"/>
      <c r="I5066" s="2" t="s">
        <v>4555</v>
      </c>
      <c r="J5066" s="2" t="s">
        <v>241</v>
      </c>
      <c r="K5066" s="2">
        <v>629.0</v>
      </c>
      <c r="L5066" s="101">
        <v>510.89137876349616</v>
      </c>
      <c r="M5066" s="2" t="s">
        <v>717</v>
      </c>
      <c r="N5066" s="2"/>
      <c r="O5066" s="2"/>
      <c r="X5066" s="2"/>
      <c r="Y5066" s="2"/>
      <c r="Z5066" s="2"/>
    </row>
    <row r="5067" ht="10.5" customHeight="1">
      <c r="A5067" s="2"/>
      <c r="B5067" s="2">
        <v>1334422.0</v>
      </c>
      <c r="C5067" s="2" t="s">
        <v>4577</v>
      </c>
      <c r="D5067" s="2">
        <v>9.731381241E9</v>
      </c>
      <c r="E5067" s="2" t="s">
        <v>4499</v>
      </c>
      <c r="F5067" s="2" t="s">
        <v>283</v>
      </c>
      <c r="G5067" s="38">
        <v>41214.395833333336</v>
      </c>
      <c r="H5067" s="100"/>
      <c r="I5067" s="2" t="s">
        <v>4555</v>
      </c>
      <c r="J5067" s="2" t="s">
        <v>241</v>
      </c>
      <c r="K5067" s="2">
        <v>100.0</v>
      </c>
      <c r="L5067" s="101">
        <v>88.12370728638275</v>
      </c>
      <c r="M5067" s="2" t="s">
        <v>740</v>
      </c>
      <c r="N5067" s="2"/>
      <c r="O5067" s="2"/>
      <c r="X5067" s="2"/>
      <c r="Y5067" s="2"/>
      <c r="Z5067" s="2"/>
    </row>
    <row r="5068" ht="10.5" customHeight="1">
      <c r="A5068" s="2"/>
      <c r="B5068" s="2">
        <v>1331586.0</v>
      </c>
      <c r="C5068" s="2" t="s">
        <v>4578</v>
      </c>
      <c r="D5068" s="2">
        <v>7.760962721E9</v>
      </c>
      <c r="E5068" s="2" t="s">
        <v>4499</v>
      </c>
      <c r="F5068" s="2" t="s">
        <v>239</v>
      </c>
      <c r="G5068" s="38">
        <v>41214.458333333336</v>
      </c>
      <c r="H5068" s="100"/>
      <c r="I5068" s="2" t="s">
        <v>4555</v>
      </c>
      <c r="J5068" s="2" t="s">
        <v>241</v>
      </c>
      <c r="K5068" s="2">
        <v>206.0</v>
      </c>
      <c r="L5068" s="101">
        <v>294.00417392973077</v>
      </c>
      <c r="M5068" s="2" t="s">
        <v>715</v>
      </c>
      <c r="N5068" s="2"/>
      <c r="O5068" s="2"/>
      <c r="X5068" s="2"/>
      <c r="Y5068" s="2"/>
      <c r="Z5068" s="2"/>
    </row>
    <row r="5069" ht="10.5" customHeight="1">
      <c r="A5069" s="2"/>
      <c r="B5069" s="2">
        <v>1334116.0</v>
      </c>
      <c r="C5069" s="2" t="s">
        <v>4579</v>
      </c>
      <c r="D5069" s="2">
        <v>9.916701702E9</v>
      </c>
      <c r="E5069" s="2" t="s">
        <v>4499</v>
      </c>
      <c r="F5069" s="2" t="s">
        <v>239</v>
      </c>
      <c r="G5069" s="38">
        <v>41214.479166666664</v>
      </c>
      <c r="H5069" s="100"/>
      <c r="I5069" s="2" t="s">
        <v>4555</v>
      </c>
      <c r="J5069" s="2" t="s">
        <v>871</v>
      </c>
      <c r="K5069" s="2">
        <v>1500.0</v>
      </c>
      <c r="L5069" s="101">
        <v>1555.080622</v>
      </c>
      <c r="M5069" s="2" t="s">
        <v>448</v>
      </c>
      <c r="N5069" s="2"/>
      <c r="O5069" s="2"/>
      <c r="X5069" s="2"/>
      <c r="Y5069" s="2"/>
      <c r="Z5069" s="2"/>
    </row>
    <row r="5070" ht="10.5" customHeight="1">
      <c r="A5070" s="2"/>
      <c r="B5070" s="2">
        <v>1332596.0</v>
      </c>
      <c r="C5070" s="2" t="s">
        <v>4580</v>
      </c>
      <c r="D5070" s="2">
        <v>9.886501287E9</v>
      </c>
      <c r="E5070" s="2" t="s">
        <v>4499</v>
      </c>
      <c r="F5070" s="2" t="s">
        <v>239</v>
      </c>
      <c r="G5070" s="38">
        <v>41214.5</v>
      </c>
      <c r="H5070" s="100"/>
      <c r="I5070" s="2" t="s">
        <v>4555</v>
      </c>
      <c r="J5070" s="2" t="s">
        <v>241</v>
      </c>
      <c r="K5070" s="2">
        <v>846.0</v>
      </c>
      <c r="L5070" s="101">
        <v>1770.8383801796574</v>
      </c>
      <c r="M5070" s="2" t="s">
        <v>547</v>
      </c>
      <c r="N5070" s="2"/>
      <c r="O5070" s="2"/>
      <c r="X5070" s="2"/>
      <c r="Y5070" s="2"/>
      <c r="Z5070" s="2"/>
    </row>
    <row r="5071" ht="10.5" customHeight="1">
      <c r="A5071" s="2"/>
      <c r="B5071" s="2">
        <v>1334350.0</v>
      </c>
      <c r="C5071" s="2" t="s">
        <v>4581</v>
      </c>
      <c r="D5071" s="2">
        <v>8.123606581E9</v>
      </c>
      <c r="E5071" s="2" t="s">
        <v>4499</v>
      </c>
      <c r="F5071" s="2" t="s">
        <v>333</v>
      </c>
      <c r="G5071" s="38">
        <v>41214.510416666664</v>
      </c>
      <c r="H5071" s="100"/>
      <c r="I5071" s="2" t="s">
        <v>4555</v>
      </c>
      <c r="J5071" s="2" t="s">
        <v>241</v>
      </c>
      <c r="K5071" s="2">
        <v>349.0</v>
      </c>
      <c r="L5071" s="101">
        <v>495.3043290527897</v>
      </c>
      <c r="M5071" s="2" t="s">
        <v>715</v>
      </c>
      <c r="N5071" s="2"/>
      <c r="O5071" s="2"/>
      <c r="X5071" s="2"/>
      <c r="Y5071" s="2"/>
      <c r="Z5071" s="2"/>
    </row>
    <row r="5072" ht="10.5" customHeight="1">
      <c r="A5072" s="2"/>
      <c r="B5072" s="2">
        <v>1334006.0</v>
      </c>
      <c r="C5072" s="2" t="s">
        <v>4582</v>
      </c>
      <c r="D5072" s="2">
        <v>9.9861998E9</v>
      </c>
      <c r="E5072" s="2" t="s">
        <v>4499</v>
      </c>
      <c r="F5072" s="2" t="s">
        <v>239</v>
      </c>
      <c r="G5072" s="38">
        <v>41214.520833333336</v>
      </c>
      <c r="H5072" s="100"/>
      <c r="I5072" s="2" t="s">
        <v>4555</v>
      </c>
      <c r="J5072" s="2" t="s">
        <v>871</v>
      </c>
      <c r="K5072" s="2">
        <v>1400.0</v>
      </c>
      <c r="L5072" s="101">
        <v>1199.080622</v>
      </c>
      <c r="M5072" s="2" t="s">
        <v>580</v>
      </c>
      <c r="N5072" s="2"/>
      <c r="O5072" s="2"/>
      <c r="X5072" s="2"/>
      <c r="Y5072" s="2"/>
      <c r="Z5072" s="2"/>
    </row>
    <row r="5073" ht="10.5" customHeight="1">
      <c r="A5073" s="2"/>
      <c r="B5073" s="2">
        <v>1334136.0</v>
      </c>
      <c r="C5073" s="2" t="s">
        <v>4583</v>
      </c>
      <c r="D5073" s="2">
        <v>9.731236167E9</v>
      </c>
      <c r="E5073" s="2" t="s">
        <v>4499</v>
      </c>
      <c r="F5073" s="2" t="s">
        <v>239</v>
      </c>
      <c r="G5073" s="38">
        <v>41214.520833333336</v>
      </c>
      <c r="H5073" s="100"/>
      <c r="I5073" s="2" t="s">
        <v>4555</v>
      </c>
      <c r="J5073" s="2" t="s">
        <v>241</v>
      </c>
      <c r="K5073" s="2">
        <v>199.0</v>
      </c>
      <c r="L5073" s="101">
        <v>232.6738468742683</v>
      </c>
      <c r="M5073" s="2" t="s">
        <v>421</v>
      </c>
      <c r="N5073" s="2"/>
      <c r="O5073" s="2"/>
      <c r="X5073" s="2"/>
      <c r="Y5073" s="2"/>
      <c r="Z5073" s="2"/>
    </row>
    <row r="5074" ht="10.5" customHeight="1">
      <c r="A5074" s="2"/>
      <c r="B5074" s="2">
        <v>1334360.0</v>
      </c>
      <c r="C5074" s="2" t="s">
        <v>4584</v>
      </c>
      <c r="D5074" s="2">
        <v>8.971566194E9</v>
      </c>
      <c r="E5074" s="2" t="s">
        <v>4499</v>
      </c>
      <c r="F5074" s="2" t="s">
        <v>333</v>
      </c>
      <c r="G5074" s="38">
        <v>41214.5625</v>
      </c>
      <c r="H5074" s="100"/>
      <c r="I5074" s="2" t="s">
        <v>4555</v>
      </c>
      <c r="J5074" s="2" t="s">
        <v>241</v>
      </c>
      <c r="K5074" s="2">
        <v>337.0</v>
      </c>
      <c r="L5074" s="101">
        <v>404.26420757840674</v>
      </c>
      <c r="M5074" s="2" t="s">
        <v>688</v>
      </c>
      <c r="N5074" s="2"/>
      <c r="O5074" s="2"/>
      <c r="X5074" s="2"/>
      <c r="Y5074" s="2"/>
      <c r="Z5074" s="2"/>
    </row>
    <row r="5075" ht="10.5" customHeight="1">
      <c r="A5075" s="2"/>
      <c r="B5075" s="2">
        <v>1333686.0</v>
      </c>
      <c r="C5075" s="2" t="s">
        <v>98</v>
      </c>
      <c r="D5075" s="2">
        <v>9.590643235E9</v>
      </c>
      <c r="E5075" s="2" t="s">
        <v>4499</v>
      </c>
      <c r="F5075" s="2" t="s">
        <v>239</v>
      </c>
      <c r="G5075" s="38">
        <v>41214.583333333336</v>
      </c>
      <c r="H5075" s="100"/>
      <c r="I5075" s="2" t="s">
        <v>4555</v>
      </c>
      <c r="J5075" s="2" t="s">
        <v>241</v>
      </c>
      <c r="K5075" s="2">
        <v>196.0</v>
      </c>
      <c r="L5075" s="101">
        <v>214.94882361719058</v>
      </c>
      <c r="M5075" s="2" t="s">
        <v>425</v>
      </c>
      <c r="N5075" s="2"/>
      <c r="O5075" s="2"/>
      <c r="X5075" s="2"/>
      <c r="Y5075" s="2"/>
      <c r="Z5075" s="2"/>
    </row>
    <row r="5076" ht="10.5" customHeight="1">
      <c r="A5076" s="2"/>
      <c r="B5076" s="2">
        <v>1334270.0</v>
      </c>
      <c r="C5076" s="2" t="s">
        <v>4585</v>
      </c>
      <c r="D5076" s="2">
        <v>9.742009666E9</v>
      </c>
      <c r="E5076" s="2" t="s">
        <v>4499</v>
      </c>
      <c r="F5076" s="2" t="s">
        <v>333</v>
      </c>
      <c r="G5076" s="38">
        <v>41214.604166666664</v>
      </c>
      <c r="H5076" s="100"/>
      <c r="I5076" s="2" t="s">
        <v>4555</v>
      </c>
      <c r="J5076" s="2" t="s">
        <v>241</v>
      </c>
      <c r="K5076" s="2">
        <v>150.0</v>
      </c>
      <c r="L5076" s="101">
        <v>166.0004718650466</v>
      </c>
      <c r="M5076" s="2" t="s">
        <v>740</v>
      </c>
      <c r="N5076" s="2"/>
      <c r="O5076" s="2"/>
      <c r="X5076" s="2"/>
      <c r="Y5076" s="2"/>
      <c r="Z5076" s="2"/>
    </row>
    <row r="5077" ht="10.5" customHeight="1">
      <c r="A5077" s="2"/>
      <c r="B5077" s="2">
        <v>1334132.0</v>
      </c>
      <c r="C5077" s="2" t="s">
        <v>4586</v>
      </c>
      <c r="D5077" s="2">
        <v>9.845801752E9</v>
      </c>
      <c r="E5077" s="2" t="s">
        <v>4499</v>
      </c>
      <c r="F5077" s="2" t="s">
        <v>239</v>
      </c>
      <c r="G5077" s="38">
        <v>41214.604166666664</v>
      </c>
      <c r="H5077" s="100"/>
      <c r="I5077" s="2" t="s">
        <v>4555</v>
      </c>
      <c r="J5077" s="2" t="s">
        <v>241</v>
      </c>
      <c r="K5077" s="2">
        <v>209.0</v>
      </c>
      <c r="L5077" s="101">
        <v>315.1649664945155</v>
      </c>
      <c r="M5077" s="2" t="s">
        <v>452</v>
      </c>
      <c r="N5077" s="2"/>
      <c r="O5077" s="2"/>
      <c r="X5077" s="2"/>
      <c r="Y5077" s="2"/>
      <c r="Z5077" s="2"/>
    </row>
    <row r="5078" ht="10.5" customHeight="1">
      <c r="A5078" s="2"/>
      <c r="B5078" s="2">
        <v>1333622.0</v>
      </c>
      <c r="C5078" s="2" t="s">
        <v>4587</v>
      </c>
      <c r="D5078" s="2">
        <v>9.90201E9</v>
      </c>
      <c r="E5078" s="2" t="s">
        <v>4499</v>
      </c>
      <c r="F5078" s="2" t="s">
        <v>239</v>
      </c>
      <c r="G5078" s="38">
        <v>41214.625</v>
      </c>
      <c r="H5078" s="100"/>
      <c r="I5078" s="2" t="s">
        <v>4555</v>
      </c>
      <c r="J5078" s="2" t="s">
        <v>241</v>
      </c>
      <c r="K5078" s="2">
        <v>792.0</v>
      </c>
      <c r="L5078" s="101">
        <v>975.0142154731242</v>
      </c>
      <c r="M5078" s="2" t="s">
        <v>421</v>
      </c>
      <c r="N5078" s="2"/>
      <c r="O5078" s="2"/>
      <c r="X5078" s="2"/>
      <c r="Y5078" s="2"/>
      <c r="Z5078" s="2"/>
    </row>
    <row r="5079" ht="10.5" customHeight="1">
      <c r="A5079" s="2"/>
      <c r="B5079" s="2">
        <v>1333902.0</v>
      </c>
      <c r="C5079" s="2" t="s">
        <v>4588</v>
      </c>
      <c r="D5079" s="2">
        <v>9.611129027E9</v>
      </c>
      <c r="E5079" s="2" t="s">
        <v>4499</v>
      </c>
      <c r="F5079" s="2" t="s">
        <v>239</v>
      </c>
      <c r="G5079" s="38">
        <v>41214.625</v>
      </c>
      <c r="H5079" s="100"/>
      <c r="I5079" s="2" t="s">
        <v>4555</v>
      </c>
      <c r="J5079" s="2" t="s">
        <v>241</v>
      </c>
      <c r="K5079" s="2">
        <v>963.0</v>
      </c>
      <c r="L5079" s="101">
        <v>1403.803713358174</v>
      </c>
      <c r="M5079" s="2" t="s">
        <v>715</v>
      </c>
      <c r="N5079" s="2"/>
      <c r="O5079" s="2"/>
      <c r="X5079" s="2"/>
      <c r="Y5079" s="2"/>
      <c r="Z5079" s="2"/>
    </row>
    <row r="5080" ht="10.5" customHeight="1">
      <c r="A5080" s="2"/>
      <c r="B5080" s="2">
        <v>1328478.0</v>
      </c>
      <c r="C5080" s="2" t="s">
        <v>4589</v>
      </c>
      <c r="D5080" s="2">
        <v>8.095461738E9</v>
      </c>
      <c r="E5080" s="2" t="s">
        <v>4499</v>
      </c>
      <c r="F5080" s="2" t="s">
        <v>239</v>
      </c>
      <c r="G5080" s="38">
        <v>41214.625</v>
      </c>
      <c r="H5080" s="100"/>
      <c r="I5080" s="2" t="s">
        <v>4555</v>
      </c>
      <c r="J5080" s="2" t="s">
        <v>241</v>
      </c>
      <c r="K5080" s="2">
        <v>343.0</v>
      </c>
      <c r="L5080" s="101">
        <v>410.85547183240243</v>
      </c>
      <c r="M5080" s="2" t="s">
        <v>688</v>
      </c>
      <c r="N5080" s="2"/>
      <c r="O5080" s="2"/>
      <c r="X5080" s="2"/>
      <c r="Y5080" s="2"/>
      <c r="Z5080" s="2"/>
    </row>
    <row r="5081" ht="10.5" customHeight="1">
      <c r="A5081" s="2"/>
      <c r="B5081" s="2">
        <v>1334964.0</v>
      </c>
      <c r="C5081" s="2" t="s">
        <v>4590</v>
      </c>
      <c r="D5081" s="2">
        <v>7.795026027E9</v>
      </c>
      <c r="E5081" s="2" t="s">
        <v>4499</v>
      </c>
      <c r="F5081" s="2" t="s">
        <v>333</v>
      </c>
      <c r="G5081" s="38">
        <v>41214.666666666664</v>
      </c>
      <c r="H5081" s="100"/>
      <c r="I5081" s="2" t="s">
        <v>4555</v>
      </c>
      <c r="J5081" s="2" t="s">
        <v>241</v>
      </c>
      <c r="K5081" s="2">
        <v>588.0</v>
      </c>
      <c r="L5081" s="101">
        <v>635.3104478785733</v>
      </c>
      <c r="M5081" s="2" t="s">
        <v>740</v>
      </c>
      <c r="N5081" s="2"/>
      <c r="O5081" s="2"/>
      <c r="X5081" s="2"/>
      <c r="Y5081" s="2"/>
      <c r="Z5081" s="2"/>
    </row>
    <row r="5082" ht="10.5" customHeight="1">
      <c r="A5082" s="2"/>
      <c r="B5082" s="2">
        <v>1332868.0</v>
      </c>
      <c r="C5082" s="2" t="s">
        <v>4591</v>
      </c>
      <c r="D5082" s="2">
        <v>9.886644061E9</v>
      </c>
      <c r="E5082" s="2" t="s">
        <v>4499</v>
      </c>
      <c r="F5082" s="2" t="s">
        <v>333</v>
      </c>
      <c r="G5082" s="38">
        <v>41214.666666666664</v>
      </c>
      <c r="H5082" s="100"/>
      <c r="I5082" s="2" t="s">
        <v>4555</v>
      </c>
      <c r="J5082" s="2" t="s">
        <v>241</v>
      </c>
      <c r="K5082" s="2">
        <v>482.0</v>
      </c>
      <c r="L5082" s="101">
        <v>556.3381317150815</v>
      </c>
      <c r="M5082" s="2" t="s">
        <v>425</v>
      </c>
      <c r="N5082" s="2"/>
      <c r="O5082" s="2"/>
      <c r="X5082" s="2"/>
      <c r="Y5082" s="2"/>
      <c r="Z5082" s="2"/>
    </row>
    <row r="5083" ht="10.5" customHeight="1">
      <c r="A5083" s="2"/>
      <c r="B5083" s="2">
        <v>1334076.0</v>
      </c>
      <c r="C5083" s="2" t="s">
        <v>4592</v>
      </c>
      <c r="D5083" s="2">
        <v>9.916162551E9</v>
      </c>
      <c r="E5083" s="2" t="s">
        <v>4499</v>
      </c>
      <c r="F5083" s="2" t="s">
        <v>333</v>
      </c>
      <c r="G5083" s="38">
        <v>41214.6875</v>
      </c>
      <c r="H5083" s="100"/>
      <c r="I5083" s="2" t="s">
        <v>4555</v>
      </c>
      <c r="J5083" s="2" t="s">
        <v>241</v>
      </c>
      <c r="K5083" s="2">
        <v>218.0</v>
      </c>
      <c r="L5083" s="101">
        <v>348.49972256605076</v>
      </c>
      <c r="M5083" s="2" t="s">
        <v>452</v>
      </c>
      <c r="N5083" s="2"/>
      <c r="O5083" s="2"/>
      <c r="X5083" s="2"/>
      <c r="Y5083" s="2"/>
      <c r="Z5083" s="2"/>
    </row>
    <row r="5084" ht="10.5" customHeight="1">
      <c r="A5084" s="2"/>
      <c r="B5084" s="2">
        <v>1334882.0</v>
      </c>
      <c r="C5084" s="2" t="s">
        <v>51</v>
      </c>
      <c r="D5084" s="2">
        <v>9.916393308E9</v>
      </c>
      <c r="E5084" s="2" t="s">
        <v>4499</v>
      </c>
      <c r="F5084" s="2" t="s">
        <v>333</v>
      </c>
      <c r="G5084" s="38">
        <v>41214.697916666664</v>
      </c>
      <c r="H5084" s="100"/>
      <c r="I5084" s="2" t="s">
        <v>4555</v>
      </c>
      <c r="J5084" s="2" t="s">
        <v>241</v>
      </c>
      <c r="K5084" s="2">
        <v>222.0</v>
      </c>
      <c r="L5084" s="101">
        <v>226.22048597697582</v>
      </c>
      <c r="M5084" s="2" t="s">
        <v>419</v>
      </c>
      <c r="N5084" s="2"/>
      <c r="O5084" s="2"/>
      <c r="X5084" s="2"/>
      <c r="Y5084" s="2"/>
      <c r="Z5084" s="2"/>
    </row>
    <row r="5085" ht="10.5" customHeight="1">
      <c r="A5085" s="2"/>
      <c r="B5085" s="2">
        <v>1304484.0</v>
      </c>
      <c r="C5085" s="2" t="s">
        <v>4593</v>
      </c>
      <c r="D5085" s="2">
        <v>9.620234622E9</v>
      </c>
      <c r="E5085" s="2" t="s">
        <v>4499</v>
      </c>
      <c r="F5085" s="2" t="s">
        <v>333</v>
      </c>
      <c r="G5085" s="38">
        <v>41214.729166666664</v>
      </c>
      <c r="H5085" s="100"/>
      <c r="I5085" s="2" t="s">
        <v>4555</v>
      </c>
      <c r="J5085" s="2" t="s">
        <v>241</v>
      </c>
      <c r="K5085" s="2">
        <v>100.0</v>
      </c>
      <c r="L5085" s="101">
        <v>136.05546657305217</v>
      </c>
      <c r="M5085" s="2" t="s">
        <v>736</v>
      </c>
      <c r="N5085" s="2"/>
      <c r="O5085" s="2"/>
      <c r="X5085" s="2"/>
      <c r="Y5085" s="2"/>
      <c r="Z5085" s="2"/>
    </row>
    <row r="5086" ht="10.5" customHeight="1">
      <c r="A5086" s="2"/>
      <c r="B5086" s="2">
        <v>1335902.0</v>
      </c>
      <c r="C5086" s="2" t="s">
        <v>4594</v>
      </c>
      <c r="D5086" s="2">
        <v>9.74090033E9</v>
      </c>
      <c r="E5086" s="2" t="s">
        <v>4499</v>
      </c>
      <c r="F5086" s="2" t="s">
        <v>239</v>
      </c>
      <c r="G5086" s="38">
        <v>41214.760416666664</v>
      </c>
      <c r="H5086" s="100"/>
      <c r="I5086" s="2" t="s">
        <v>4555</v>
      </c>
      <c r="J5086" s="2" t="s">
        <v>241</v>
      </c>
      <c r="K5086" s="2">
        <v>226.0</v>
      </c>
      <c r="L5086" s="101">
        <v>324.4399587511243</v>
      </c>
      <c r="M5086" s="2" t="s">
        <v>736</v>
      </c>
      <c r="N5086" s="2"/>
      <c r="O5086" s="2"/>
      <c r="X5086" s="2"/>
      <c r="Y5086" s="2"/>
      <c r="Z5086" s="2"/>
    </row>
    <row r="5087" ht="10.5" customHeight="1">
      <c r="A5087" s="2"/>
      <c r="B5087" s="2">
        <v>1334694.0</v>
      </c>
      <c r="C5087" s="2" t="s">
        <v>4595</v>
      </c>
      <c r="D5087" s="2">
        <v>9.449765811E9</v>
      </c>
      <c r="E5087" s="2" t="s">
        <v>4499</v>
      </c>
      <c r="F5087" s="2" t="s">
        <v>239</v>
      </c>
      <c r="G5087" s="38">
        <v>41214.760416666664</v>
      </c>
      <c r="H5087" s="100"/>
      <c r="I5087" s="2" t="s">
        <v>4555</v>
      </c>
      <c r="J5087" s="2" t="s">
        <v>241</v>
      </c>
      <c r="K5087" s="2">
        <v>321.0</v>
      </c>
      <c r="L5087" s="101">
        <v>369.20890635864924</v>
      </c>
      <c r="M5087" s="2" t="s">
        <v>419</v>
      </c>
      <c r="N5087" s="2"/>
      <c r="O5087" s="2"/>
      <c r="X5087" s="2"/>
      <c r="Y5087" s="2"/>
      <c r="Z5087" s="2"/>
    </row>
    <row r="5088" ht="10.5" customHeight="1">
      <c r="A5088" s="2"/>
      <c r="B5088" s="2">
        <v>1334118.0</v>
      </c>
      <c r="C5088" s="2" t="s">
        <v>4596</v>
      </c>
      <c r="D5088" s="2">
        <v>7.259157157E9</v>
      </c>
      <c r="E5088" s="2" t="s">
        <v>4499</v>
      </c>
      <c r="F5088" s="2" t="s">
        <v>239</v>
      </c>
      <c r="G5088" s="38">
        <v>41214.84375</v>
      </c>
      <c r="H5088" s="100"/>
      <c r="I5088" s="2" t="s">
        <v>4555</v>
      </c>
      <c r="J5088" s="2" t="s">
        <v>241</v>
      </c>
      <c r="K5088" s="2">
        <v>990.0</v>
      </c>
      <c r="L5088" s="101">
        <v>898.3850484737176</v>
      </c>
      <c r="M5088" s="2" t="s">
        <v>413</v>
      </c>
      <c r="N5088" s="2"/>
      <c r="O5088" s="2"/>
      <c r="X5088" s="2"/>
      <c r="Y5088" s="2"/>
      <c r="Z5088" s="2"/>
    </row>
    <row r="5089" ht="10.5" customHeight="1">
      <c r="A5089" s="2"/>
      <c r="B5089" s="2">
        <v>1334242.0</v>
      </c>
      <c r="C5089" s="2" t="s">
        <v>4597</v>
      </c>
      <c r="D5089" s="2">
        <v>9.999800826E9</v>
      </c>
      <c r="E5089" s="2" t="s">
        <v>4499</v>
      </c>
      <c r="F5089" s="2" t="s">
        <v>239</v>
      </c>
      <c r="G5089" s="38">
        <v>41214.875</v>
      </c>
      <c r="H5089" s="100"/>
      <c r="I5089" s="2" t="s">
        <v>4555</v>
      </c>
      <c r="J5089" s="2" t="s">
        <v>241</v>
      </c>
      <c r="K5089" s="2">
        <v>200.0</v>
      </c>
      <c r="L5089" s="101">
        <v>227.48212811136014</v>
      </c>
      <c r="M5089" s="2" t="s">
        <v>740</v>
      </c>
      <c r="N5089" s="2"/>
      <c r="O5089" s="2"/>
      <c r="X5089" s="2"/>
      <c r="Y5089" s="2"/>
      <c r="Z5089" s="2"/>
    </row>
    <row r="5090" ht="10.5" customHeight="1">
      <c r="A5090" s="2"/>
      <c r="B5090" s="2">
        <v>1335892.0</v>
      </c>
      <c r="C5090" s="2" t="s">
        <v>4598</v>
      </c>
      <c r="D5090" s="2">
        <v>9.620324887E9</v>
      </c>
      <c r="E5090" s="2" t="s">
        <v>4499</v>
      </c>
      <c r="F5090" s="2" t="s">
        <v>248</v>
      </c>
      <c r="G5090" s="38">
        <v>41214.885416666664</v>
      </c>
      <c r="H5090" s="100"/>
      <c r="I5090" s="2" t="s">
        <v>4555</v>
      </c>
      <c r="J5090" s="2" t="s">
        <v>241</v>
      </c>
      <c r="K5090" s="2">
        <v>163.0</v>
      </c>
      <c r="L5090" s="101">
        <v>181.23136108900383</v>
      </c>
      <c r="M5090" s="2" t="s">
        <v>425</v>
      </c>
      <c r="N5090" s="2"/>
      <c r="O5090" s="2"/>
      <c r="X5090" s="2"/>
      <c r="Y5090" s="2"/>
      <c r="Z5090" s="2"/>
    </row>
    <row r="5091" ht="10.5" customHeight="1">
      <c r="A5091" s="2"/>
      <c r="B5091" s="2">
        <v>1334922.0</v>
      </c>
      <c r="C5091" s="2" t="s">
        <v>51</v>
      </c>
      <c r="D5091" s="2">
        <v>9.916393308E9</v>
      </c>
      <c r="E5091" s="2" t="s">
        <v>4499</v>
      </c>
      <c r="F5091" s="2" t="s">
        <v>337</v>
      </c>
      <c r="G5091" s="38">
        <v>41214.895833333336</v>
      </c>
      <c r="H5091" s="100"/>
      <c r="I5091" s="2" t="s">
        <v>4555</v>
      </c>
      <c r="J5091" s="2" t="s">
        <v>241</v>
      </c>
      <c r="K5091" s="2">
        <v>150.0</v>
      </c>
      <c r="L5091" s="101">
        <v>168.04986040659037</v>
      </c>
      <c r="M5091" s="2" t="s">
        <v>740</v>
      </c>
      <c r="N5091" s="2"/>
      <c r="O5091" s="2"/>
      <c r="X5091" s="2"/>
      <c r="Y5091" s="2"/>
      <c r="Z5091" s="2"/>
    </row>
    <row r="5092" ht="10.5" customHeight="1">
      <c r="A5092" s="2"/>
      <c r="B5092" s="2">
        <v>1334618.0</v>
      </c>
      <c r="C5092" s="2" t="s">
        <v>4599</v>
      </c>
      <c r="D5092" s="2">
        <v>9.591838873E9</v>
      </c>
      <c r="E5092" s="2" t="s">
        <v>4499</v>
      </c>
      <c r="F5092" s="2" t="s">
        <v>239</v>
      </c>
      <c r="G5092" s="38">
        <v>41214.895833333336</v>
      </c>
      <c r="H5092" s="100"/>
      <c r="I5092" s="2" t="s">
        <v>4555</v>
      </c>
      <c r="J5092" s="2" t="s">
        <v>241</v>
      </c>
      <c r="K5092" s="2">
        <v>136.0</v>
      </c>
      <c r="L5092" s="101">
        <v>206.06940116949087</v>
      </c>
      <c r="M5092" s="2" t="s">
        <v>452</v>
      </c>
      <c r="N5092" s="2"/>
      <c r="O5092" s="2"/>
      <c r="X5092" s="2"/>
      <c r="Y5092" s="2"/>
      <c r="Z5092" s="2"/>
    </row>
    <row r="5093" ht="10.5" customHeight="1">
      <c r="A5093" s="2"/>
      <c r="B5093" s="2">
        <v>1336040.0</v>
      </c>
      <c r="C5093" s="2" t="s">
        <v>4600</v>
      </c>
      <c r="D5093" s="2">
        <v>8.095556589E9</v>
      </c>
      <c r="E5093" s="2" t="s">
        <v>4499</v>
      </c>
      <c r="F5093" s="2" t="s">
        <v>239</v>
      </c>
      <c r="G5093" s="38">
        <v>41214.895833333336</v>
      </c>
      <c r="H5093" s="100"/>
      <c r="I5093" s="2" t="s">
        <v>4555</v>
      </c>
      <c r="J5093" s="2" t="s">
        <v>241</v>
      </c>
      <c r="K5093" s="2">
        <v>144.0</v>
      </c>
      <c r="L5093" s="101">
        <v>223.2050001683181</v>
      </c>
      <c r="M5093" s="2" t="s">
        <v>731</v>
      </c>
      <c r="N5093" s="2"/>
      <c r="O5093" s="2"/>
      <c r="X5093" s="2"/>
      <c r="Y5093" s="2"/>
      <c r="Z5093" s="2"/>
    </row>
    <row r="5094" ht="10.5" customHeight="1">
      <c r="A5094" s="2"/>
      <c r="B5094" s="2">
        <v>1336196.0</v>
      </c>
      <c r="C5094" s="2" t="s">
        <v>4601</v>
      </c>
      <c r="D5094" s="2">
        <v>8.050559763E9</v>
      </c>
      <c r="E5094" s="2" t="s">
        <v>4499</v>
      </c>
      <c r="F5094" s="2" t="s">
        <v>239</v>
      </c>
      <c r="G5094" s="38">
        <v>41214.90625</v>
      </c>
      <c r="H5094" s="100"/>
      <c r="I5094" s="2" t="s">
        <v>4555</v>
      </c>
      <c r="J5094" s="2" t="s">
        <v>241</v>
      </c>
      <c r="K5094" s="2">
        <v>217.0</v>
      </c>
      <c r="L5094" s="101">
        <v>256.0986633701613</v>
      </c>
      <c r="M5094" s="2" t="s">
        <v>419</v>
      </c>
      <c r="N5094" s="2"/>
      <c r="O5094" s="2"/>
      <c r="X5094" s="2"/>
      <c r="Y5094" s="2"/>
      <c r="Z5094" s="2"/>
    </row>
    <row r="5095" ht="10.5" customHeight="1">
      <c r="A5095" s="2"/>
      <c r="B5095" s="2">
        <v>1335698.0</v>
      </c>
      <c r="C5095" s="2" t="s">
        <v>4602</v>
      </c>
      <c r="D5095" s="2">
        <v>9.886756198E9</v>
      </c>
      <c r="E5095" s="2" t="s">
        <v>4499</v>
      </c>
      <c r="F5095" s="2" t="s">
        <v>239</v>
      </c>
      <c r="G5095" s="38">
        <v>41214.958333333336</v>
      </c>
      <c r="H5095" s="100"/>
      <c r="I5095" s="2" t="s">
        <v>4555</v>
      </c>
      <c r="J5095" s="2" t="s">
        <v>241</v>
      </c>
      <c r="K5095" s="2">
        <v>846.0</v>
      </c>
      <c r="L5095" s="101">
        <v>767.5771318957223</v>
      </c>
      <c r="M5095" s="2" t="s">
        <v>413</v>
      </c>
      <c r="N5095" s="2"/>
      <c r="O5095" s="2"/>
      <c r="X5095" s="2"/>
      <c r="Y5095" s="2"/>
      <c r="Z5095" s="2"/>
    </row>
    <row r="5096" ht="10.5" customHeight="1">
      <c r="A5096" s="2"/>
      <c r="B5096" s="2">
        <v>1336788.0</v>
      </c>
      <c r="C5096" s="2" t="s">
        <v>4603</v>
      </c>
      <c r="D5096" s="2">
        <v>9.845680433E9</v>
      </c>
      <c r="E5096" s="2" t="s">
        <v>4499</v>
      </c>
      <c r="F5096" s="2" t="s">
        <v>239</v>
      </c>
      <c r="G5096" s="38">
        <v>41214.96875</v>
      </c>
      <c r="H5096" s="100"/>
      <c r="I5096" s="2" t="s">
        <v>4555</v>
      </c>
      <c r="J5096" s="2" t="s">
        <v>241</v>
      </c>
      <c r="K5096" s="2">
        <v>224.0</v>
      </c>
      <c r="L5096" s="101">
        <v>261.3103345934474</v>
      </c>
      <c r="M5096" s="2" t="s">
        <v>425</v>
      </c>
      <c r="N5096" s="2"/>
      <c r="O5096" s="2"/>
      <c r="X5096" s="2"/>
      <c r="Y5096" s="2"/>
      <c r="Z5096" s="2"/>
    </row>
    <row r="5097" ht="10.5" customHeight="1">
      <c r="A5097" s="2"/>
      <c r="B5097" s="2">
        <v>1336598.0</v>
      </c>
      <c r="C5097" s="2" t="s">
        <v>4604</v>
      </c>
      <c r="D5097" s="2">
        <v>9.611057649E9</v>
      </c>
      <c r="E5097" s="2" t="s">
        <v>4499</v>
      </c>
      <c r="F5097" s="2" t="s">
        <v>239</v>
      </c>
      <c r="G5097" s="38">
        <v>41215.041666666664</v>
      </c>
      <c r="H5097" s="100"/>
      <c r="I5097" s="2" t="s">
        <v>4555</v>
      </c>
      <c r="J5097" s="2" t="s">
        <v>241</v>
      </c>
      <c r="K5097" s="2">
        <v>611.0</v>
      </c>
      <c r="L5097" s="101">
        <v>515.1536603286723</v>
      </c>
      <c r="M5097" s="2" t="s">
        <v>525</v>
      </c>
      <c r="N5097" s="2"/>
      <c r="O5097" s="2"/>
      <c r="X5097" s="2"/>
      <c r="Y5097" s="2"/>
      <c r="Z5097" s="2"/>
    </row>
    <row r="5098" ht="10.5" customHeight="1">
      <c r="A5098" s="2"/>
      <c r="B5098" s="2">
        <v>1333646.0</v>
      </c>
      <c r="C5098" s="2" t="s">
        <v>4605</v>
      </c>
      <c r="D5098" s="2">
        <v>8.75393123E9</v>
      </c>
      <c r="E5098" s="2" t="s">
        <v>4499</v>
      </c>
      <c r="F5098" s="2" t="s">
        <v>239</v>
      </c>
      <c r="G5098" s="38">
        <v>41215.041666666664</v>
      </c>
      <c r="H5098" s="100"/>
      <c r="I5098" s="2" t="s">
        <v>4555</v>
      </c>
      <c r="J5098" s="2" t="s">
        <v>241</v>
      </c>
      <c r="K5098" s="2">
        <v>702.0</v>
      </c>
      <c r="L5098" s="101">
        <v>830.1865004249396</v>
      </c>
      <c r="M5098" s="2" t="s">
        <v>419</v>
      </c>
      <c r="N5098" s="2"/>
      <c r="O5098" s="2"/>
      <c r="X5098" s="2"/>
      <c r="Y5098" s="2"/>
      <c r="Z5098" s="2"/>
    </row>
    <row r="5099" ht="10.5" customHeight="1">
      <c r="A5099" s="2"/>
      <c r="B5099" s="2">
        <v>1334506.0</v>
      </c>
      <c r="C5099" s="2" t="s">
        <v>4606</v>
      </c>
      <c r="D5099" s="2">
        <v>9.738024825E9</v>
      </c>
      <c r="E5099" s="2" t="s">
        <v>4499</v>
      </c>
      <c r="F5099" s="2" t="s">
        <v>239</v>
      </c>
      <c r="G5099" s="38">
        <v>41215.0625</v>
      </c>
      <c r="H5099" s="100"/>
      <c r="I5099" s="2" t="s">
        <v>4555</v>
      </c>
      <c r="J5099" s="2" t="s">
        <v>241</v>
      </c>
      <c r="K5099" s="2">
        <v>860.0</v>
      </c>
      <c r="L5099" s="101">
        <v>1800.980310055056</v>
      </c>
      <c r="M5099" s="2" t="s">
        <v>547</v>
      </c>
      <c r="N5099" s="2"/>
      <c r="O5099" s="2"/>
      <c r="X5099" s="2"/>
      <c r="Y5099" s="2"/>
      <c r="Z5099" s="2"/>
    </row>
    <row r="5100" ht="10.5" customHeight="1">
      <c r="A5100" s="2"/>
      <c r="B5100" s="2">
        <v>1336066.0</v>
      </c>
      <c r="C5100" s="2" t="s">
        <v>285</v>
      </c>
      <c r="D5100" s="2">
        <v>9.82081489E9</v>
      </c>
      <c r="E5100" s="2" t="s">
        <v>4499</v>
      </c>
      <c r="F5100" s="2" t="s">
        <v>239</v>
      </c>
      <c r="G5100" s="38">
        <v>41215.145833333336</v>
      </c>
      <c r="H5100" s="100"/>
      <c r="I5100" s="2" t="s">
        <v>4555</v>
      </c>
      <c r="J5100" s="2" t="s">
        <v>241</v>
      </c>
      <c r="K5100" s="2">
        <v>679.0</v>
      </c>
      <c r="L5100" s="101">
        <v>821.7109436648049</v>
      </c>
      <c r="M5100" s="2" t="s">
        <v>688</v>
      </c>
      <c r="N5100" s="2"/>
      <c r="O5100" s="2"/>
      <c r="X5100" s="2"/>
      <c r="Y5100" s="2"/>
      <c r="Z5100" s="2"/>
    </row>
    <row r="5101" ht="10.5" customHeight="1">
      <c r="A5101" s="2"/>
      <c r="B5101" s="2">
        <v>1327324.0</v>
      </c>
      <c r="C5101" s="2" t="s">
        <v>4607</v>
      </c>
      <c r="D5101" s="2">
        <v>9.686694393E9</v>
      </c>
      <c r="E5101" s="2" t="s">
        <v>4499</v>
      </c>
      <c r="F5101" s="2" t="s">
        <v>239</v>
      </c>
      <c r="G5101" s="38">
        <v>41215.166666666664</v>
      </c>
      <c r="H5101" s="100"/>
      <c r="I5101" s="2" t="s">
        <v>4555</v>
      </c>
      <c r="J5101" s="2" t="s">
        <v>241</v>
      </c>
      <c r="K5101" s="2">
        <v>936.0</v>
      </c>
      <c r="L5101" s="101">
        <v>1450.8325010940675</v>
      </c>
      <c r="M5101" s="2" t="s">
        <v>731</v>
      </c>
      <c r="N5101" s="2"/>
      <c r="O5101" s="2"/>
      <c r="X5101" s="2"/>
      <c r="Y5101" s="2"/>
      <c r="Z5101" s="2"/>
    </row>
    <row r="5102" ht="10.5" customHeight="1">
      <c r="A5102" s="2"/>
      <c r="B5102" s="2">
        <v>1336762.0</v>
      </c>
      <c r="C5102" s="2" t="s">
        <v>4608</v>
      </c>
      <c r="D5102" s="2">
        <v>9.986779531E9</v>
      </c>
      <c r="E5102" s="2" t="s">
        <v>4499</v>
      </c>
      <c r="F5102" s="2" t="s">
        <v>333</v>
      </c>
      <c r="G5102" s="38">
        <v>41215.166666666664</v>
      </c>
      <c r="H5102" s="100"/>
      <c r="I5102" s="2" t="s">
        <v>4555</v>
      </c>
      <c r="J5102" s="2" t="s">
        <v>241</v>
      </c>
      <c r="K5102" s="2">
        <v>217.0</v>
      </c>
      <c r="L5102" s="101">
        <v>315.1936639426844</v>
      </c>
      <c r="M5102" s="2" t="s">
        <v>715</v>
      </c>
      <c r="N5102" s="2"/>
      <c r="O5102" s="2"/>
      <c r="X5102" s="2"/>
      <c r="Y5102" s="2"/>
      <c r="Z5102" s="2"/>
    </row>
    <row r="5103" ht="10.5" customHeight="1">
      <c r="A5103" s="2"/>
      <c r="B5103" s="2">
        <v>1335834.0</v>
      </c>
      <c r="C5103" s="2" t="s">
        <v>4609</v>
      </c>
      <c r="D5103" s="2">
        <v>9.88670101E9</v>
      </c>
      <c r="E5103" s="2" t="s">
        <v>4499</v>
      </c>
      <c r="F5103" s="2" t="s">
        <v>239</v>
      </c>
      <c r="G5103" s="38">
        <v>41215.177083333336</v>
      </c>
      <c r="H5103" s="100"/>
      <c r="I5103" s="2" t="s">
        <v>4555</v>
      </c>
      <c r="J5103" s="2" t="s">
        <v>241</v>
      </c>
      <c r="K5103" s="2">
        <v>322.0</v>
      </c>
      <c r="L5103" s="101">
        <v>372.99942921806604</v>
      </c>
      <c r="M5103" s="2" t="s">
        <v>425</v>
      </c>
      <c r="N5103" s="2"/>
      <c r="O5103" s="2"/>
      <c r="X5103" s="2"/>
      <c r="Y5103" s="2"/>
      <c r="Z5103" s="2"/>
    </row>
    <row r="5104" ht="10.5" customHeight="1">
      <c r="A5104" s="2"/>
      <c r="B5104" s="2">
        <v>1335574.0</v>
      </c>
      <c r="C5104" s="2" t="s">
        <v>4610</v>
      </c>
      <c r="D5104" s="2">
        <v>9.972302864E9</v>
      </c>
      <c r="E5104" s="2" t="s">
        <v>4499</v>
      </c>
      <c r="F5104" s="2" t="s">
        <v>239</v>
      </c>
      <c r="G5104" s="38">
        <v>41215.1875</v>
      </c>
      <c r="H5104" s="100"/>
      <c r="I5104" s="2" t="s">
        <v>4555</v>
      </c>
      <c r="J5104" s="2" t="s">
        <v>241</v>
      </c>
      <c r="K5104" s="2">
        <v>807.0</v>
      </c>
      <c r="L5104" s="101">
        <v>953.967521053851</v>
      </c>
      <c r="M5104" s="2" t="s">
        <v>419</v>
      </c>
      <c r="N5104" s="2"/>
      <c r="O5104" s="2"/>
      <c r="X5104" s="2"/>
      <c r="Y5104" s="2"/>
      <c r="Z5104" s="2"/>
    </row>
    <row r="5105" ht="10.5" customHeight="1">
      <c r="A5105" s="2"/>
      <c r="B5105" s="2">
        <v>1334312.0</v>
      </c>
      <c r="C5105" s="2" t="s">
        <v>1779</v>
      </c>
      <c r="D5105" s="2">
        <v>7.795716704E9</v>
      </c>
      <c r="E5105" s="2" t="s">
        <v>4499</v>
      </c>
      <c r="F5105" s="2" t="s">
        <v>239</v>
      </c>
      <c r="G5105" s="38">
        <v>41215.197916666664</v>
      </c>
      <c r="H5105" s="100"/>
      <c r="I5105" s="2" t="s">
        <v>4555</v>
      </c>
      <c r="J5105" s="2" t="s">
        <v>241</v>
      </c>
      <c r="K5105" s="2">
        <v>529.0</v>
      </c>
      <c r="L5105" s="101">
        <v>768.1190129695668</v>
      </c>
      <c r="M5105" s="2" t="s">
        <v>715</v>
      </c>
      <c r="N5105" s="2"/>
      <c r="O5105" s="2"/>
      <c r="X5105" s="2"/>
      <c r="Y5105" s="2"/>
      <c r="Z5105" s="2"/>
    </row>
    <row r="5106" ht="10.5" customHeight="1">
      <c r="A5106" s="2"/>
      <c r="B5106" s="2">
        <v>1335176.0</v>
      </c>
      <c r="C5106" s="2" t="s">
        <v>4611</v>
      </c>
      <c r="D5106" s="2">
        <v>9.632280996E9</v>
      </c>
      <c r="E5106" s="2" t="s">
        <v>4499</v>
      </c>
      <c r="F5106" s="2" t="s">
        <v>239</v>
      </c>
      <c r="G5106" s="38">
        <v>41215.208333333336</v>
      </c>
      <c r="H5106" s="100"/>
      <c r="I5106" s="2" t="s">
        <v>4555</v>
      </c>
      <c r="J5106" s="2" t="s">
        <v>241</v>
      </c>
      <c r="K5106" s="2">
        <v>304.0</v>
      </c>
      <c r="L5106" s="101">
        <v>246.07386548250844</v>
      </c>
      <c r="M5106" s="2" t="s">
        <v>688</v>
      </c>
      <c r="N5106" s="2"/>
      <c r="O5106" s="2"/>
      <c r="X5106" s="2"/>
      <c r="Y5106" s="2"/>
      <c r="Z5106" s="2"/>
    </row>
    <row r="5107" ht="10.5" customHeight="1">
      <c r="A5107" s="2"/>
      <c r="B5107" s="2">
        <v>1313746.0</v>
      </c>
      <c r="C5107" s="2" t="s">
        <v>4612</v>
      </c>
      <c r="D5107" s="2">
        <v>9.611833108E9</v>
      </c>
      <c r="E5107" s="2" t="s">
        <v>4499</v>
      </c>
      <c r="F5107" s="2" t="s">
        <v>333</v>
      </c>
      <c r="G5107" s="38">
        <v>41215.260416666664</v>
      </c>
      <c r="H5107" s="100"/>
      <c r="I5107" s="2" t="s">
        <v>4555</v>
      </c>
      <c r="J5107" s="2" t="s">
        <v>241</v>
      </c>
      <c r="K5107" s="2">
        <v>844.0</v>
      </c>
      <c r="L5107" s="101">
        <v>718.5018425954926</v>
      </c>
      <c r="M5107" s="2" t="s">
        <v>525</v>
      </c>
      <c r="N5107" s="2"/>
      <c r="O5107" s="2"/>
      <c r="X5107" s="2"/>
      <c r="Y5107" s="2"/>
      <c r="Z5107" s="2"/>
    </row>
    <row r="5108" ht="10.5" customHeight="1">
      <c r="A5108" s="2"/>
      <c r="B5108" s="2">
        <v>1330818.0</v>
      </c>
      <c r="C5108" s="2" t="s">
        <v>4613</v>
      </c>
      <c r="D5108" s="2">
        <v>9.739281186E9</v>
      </c>
      <c r="E5108" s="2" t="s">
        <v>4499</v>
      </c>
      <c r="F5108" s="2" t="s">
        <v>239</v>
      </c>
      <c r="G5108" s="38">
        <v>41215.270833333336</v>
      </c>
      <c r="H5108" s="100"/>
      <c r="I5108" s="2" t="s">
        <v>4555</v>
      </c>
      <c r="J5108" s="2" t="s">
        <v>241</v>
      </c>
      <c r="K5108" s="2">
        <v>911.0</v>
      </c>
      <c r="L5108" s="101">
        <v>1047.3486797818014</v>
      </c>
      <c r="M5108" s="2" t="s">
        <v>425</v>
      </c>
      <c r="N5108" s="2"/>
      <c r="O5108" s="2"/>
      <c r="X5108" s="2"/>
      <c r="Y5108" s="2"/>
      <c r="Z5108" s="2"/>
    </row>
    <row r="5109" ht="10.5" customHeight="1">
      <c r="A5109" s="2"/>
      <c r="B5109" s="2">
        <v>1334980.0</v>
      </c>
      <c r="C5109" s="2" t="s">
        <v>4614</v>
      </c>
      <c r="D5109" s="2">
        <v>8.147513324E9</v>
      </c>
      <c r="E5109" s="2" t="s">
        <v>4499</v>
      </c>
      <c r="F5109" s="2" t="s">
        <v>239</v>
      </c>
      <c r="G5109" s="38">
        <v>41215.270833333336</v>
      </c>
      <c r="H5109" s="100"/>
      <c r="I5109" s="2" t="s">
        <v>4555</v>
      </c>
      <c r="J5109" s="2" t="s">
        <v>241</v>
      </c>
      <c r="K5109" s="2">
        <v>405.0</v>
      </c>
      <c r="L5109" s="101">
        <v>496.3708733317723</v>
      </c>
      <c r="M5109" s="2" t="s">
        <v>421</v>
      </c>
      <c r="N5109" s="2"/>
      <c r="O5109" s="2"/>
      <c r="X5109" s="2"/>
      <c r="Y5109" s="2"/>
      <c r="Z5109" s="2"/>
    </row>
    <row r="5110" ht="10.5" customHeight="1">
      <c r="A5110" s="2"/>
      <c r="B5110" s="2">
        <v>1336436.0</v>
      </c>
      <c r="C5110" s="2" t="s">
        <v>4615</v>
      </c>
      <c r="D5110" s="2">
        <v>9.481688708E9</v>
      </c>
      <c r="E5110" s="2" t="s">
        <v>4499</v>
      </c>
      <c r="F5110" s="2" t="s">
        <v>239</v>
      </c>
      <c r="G5110" s="38">
        <v>41215.28125</v>
      </c>
      <c r="H5110" s="100"/>
      <c r="I5110" s="2" t="s">
        <v>4555</v>
      </c>
      <c r="J5110" s="2" t="s">
        <v>241</v>
      </c>
      <c r="K5110" s="2">
        <v>504.0</v>
      </c>
      <c r="L5110" s="101">
        <v>1054.967545638945</v>
      </c>
      <c r="M5110" s="2" t="s">
        <v>547</v>
      </c>
      <c r="N5110" s="2"/>
      <c r="O5110" s="2"/>
      <c r="X5110" s="2"/>
      <c r="Y5110" s="2"/>
      <c r="Z5110" s="2"/>
    </row>
    <row r="5111" ht="10.5" customHeight="1">
      <c r="A5111" s="2"/>
      <c r="B5111" s="2">
        <v>1336178.0</v>
      </c>
      <c r="C5111" s="2" t="s">
        <v>4616</v>
      </c>
      <c r="D5111" s="2">
        <v>8.197274198E9</v>
      </c>
      <c r="E5111" s="2" t="s">
        <v>4499</v>
      </c>
      <c r="F5111" s="2" t="s">
        <v>333</v>
      </c>
      <c r="G5111" s="38">
        <v>41215.291666666664</v>
      </c>
      <c r="H5111" s="100"/>
      <c r="I5111" s="2" t="s">
        <v>4555</v>
      </c>
      <c r="J5111" s="2" t="s">
        <v>241</v>
      </c>
      <c r="K5111" s="2">
        <v>302.0</v>
      </c>
      <c r="L5111" s="101">
        <v>431.71446124141545</v>
      </c>
      <c r="M5111" s="2" t="s">
        <v>736</v>
      </c>
      <c r="N5111" s="2"/>
      <c r="O5111" s="2"/>
      <c r="X5111" s="2"/>
      <c r="Y5111" s="2"/>
      <c r="Z5111" s="2"/>
    </row>
    <row r="5112" ht="10.5" customHeight="1">
      <c r="A5112" s="2"/>
      <c r="B5112" s="2">
        <v>1335768.0</v>
      </c>
      <c r="C5112" s="2" t="s">
        <v>4617</v>
      </c>
      <c r="D5112" s="2">
        <v>7.259663495E9</v>
      </c>
      <c r="E5112" s="2" t="s">
        <v>4499</v>
      </c>
      <c r="F5112" s="2" t="s">
        <v>239</v>
      </c>
      <c r="G5112" s="38">
        <v>41215.291666666664</v>
      </c>
      <c r="H5112" s="100"/>
      <c r="I5112" s="2" t="s">
        <v>4555</v>
      </c>
      <c r="J5112" s="2" t="s">
        <v>241</v>
      </c>
      <c r="K5112" s="2">
        <v>152.0</v>
      </c>
      <c r="L5112" s="101">
        <v>186.1390774994146</v>
      </c>
      <c r="M5112" s="2" t="s">
        <v>421</v>
      </c>
      <c r="N5112" s="2"/>
      <c r="O5112" s="2"/>
      <c r="X5112" s="2"/>
      <c r="Y5112" s="2"/>
      <c r="Z5112" s="2"/>
    </row>
    <row r="5113" ht="10.5" customHeight="1">
      <c r="A5113" s="2"/>
      <c r="B5113" s="2">
        <v>1321850.0</v>
      </c>
      <c r="C5113" s="2" t="s">
        <v>4618</v>
      </c>
      <c r="D5113" s="2">
        <v>9.880717211E9</v>
      </c>
      <c r="E5113" s="2" t="s">
        <v>4499</v>
      </c>
      <c r="F5113" s="2" t="s">
        <v>239</v>
      </c>
      <c r="G5113" s="38">
        <v>41215.302083333336</v>
      </c>
      <c r="H5113" s="100"/>
      <c r="I5113" s="2" t="s">
        <v>4555</v>
      </c>
      <c r="J5113" s="2" t="s">
        <v>241</v>
      </c>
      <c r="K5113" s="2">
        <v>106.0</v>
      </c>
      <c r="L5113" s="101">
        <v>153.62380259391338</v>
      </c>
      <c r="M5113" s="2" t="s">
        <v>715</v>
      </c>
      <c r="N5113" s="2"/>
      <c r="O5113" s="2"/>
      <c r="X5113" s="2"/>
      <c r="Y5113" s="2"/>
      <c r="Z5113" s="2"/>
    </row>
    <row r="5114" ht="10.5" customHeight="1">
      <c r="A5114" s="2"/>
      <c r="B5114" s="2">
        <v>1324058.0</v>
      </c>
      <c r="C5114" s="2" t="s">
        <v>4619</v>
      </c>
      <c r="D5114" s="2">
        <v>9.740899001E9</v>
      </c>
      <c r="E5114" s="2" t="s">
        <v>4499</v>
      </c>
      <c r="F5114" s="2" t="s">
        <v>239</v>
      </c>
      <c r="G5114" s="38">
        <v>41215.333333333336</v>
      </c>
      <c r="H5114" s="100"/>
      <c r="I5114" s="2" t="s">
        <v>4555</v>
      </c>
      <c r="J5114" s="2" t="s">
        <v>241</v>
      </c>
      <c r="K5114" s="2">
        <v>143.0</v>
      </c>
      <c r="L5114" s="101">
        <v>160.06166460635083</v>
      </c>
      <c r="M5114" s="2" t="s">
        <v>419</v>
      </c>
      <c r="N5114" s="2"/>
      <c r="O5114" s="2"/>
      <c r="X5114" s="2"/>
      <c r="Y5114" s="2"/>
      <c r="Z5114" s="2"/>
    </row>
    <row r="5115" ht="10.5" customHeight="1">
      <c r="A5115" s="2"/>
      <c r="B5115" s="2">
        <v>1334554.0</v>
      </c>
      <c r="C5115" s="2" t="s">
        <v>4620</v>
      </c>
      <c r="D5115" s="2">
        <v>9.738828025E9</v>
      </c>
      <c r="E5115" s="2" t="s">
        <v>4499</v>
      </c>
      <c r="F5115" s="2" t="s">
        <v>239</v>
      </c>
      <c r="G5115" s="38">
        <v>41215.354166666664</v>
      </c>
      <c r="H5115" s="100"/>
      <c r="I5115" s="2" t="s">
        <v>4555</v>
      </c>
      <c r="J5115" s="2" t="s">
        <v>241</v>
      </c>
      <c r="K5115" s="2">
        <v>913.0</v>
      </c>
      <c r="L5115" s="101">
        <v>751.4730817930437</v>
      </c>
      <c r="M5115" s="2" t="s">
        <v>717</v>
      </c>
      <c r="N5115" s="2"/>
      <c r="O5115" s="2"/>
      <c r="X5115" s="2"/>
      <c r="Y5115" s="2"/>
      <c r="Z5115" s="2"/>
    </row>
    <row r="5116" ht="10.5" customHeight="1">
      <c r="A5116" s="2"/>
      <c r="B5116" s="2">
        <v>1321694.0</v>
      </c>
      <c r="C5116" s="2" t="s">
        <v>4621</v>
      </c>
      <c r="D5116" s="2">
        <v>9.740801777E9</v>
      </c>
      <c r="E5116" s="2" t="s">
        <v>4499</v>
      </c>
      <c r="F5116" s="2" t="s">
        <v>239</v>
      </c>
      <c r="G5116" s="38">
        <v>41215.354166666664</v>
      </c>
      <c r="H5116" s="100"/>
      <c r="I5116" s="2" t="s">
        <v>4555</v>
      </c>
      <c r="J5116" s="2" t="s">
        <v>241</v>
      </c>
      <c r="K5116" s="2">
        <v>116.0</v>
      </c>
      <c r="L5116" s="101">
        <v>169.5159201036286</v>
      </c>
      <c r="M5116" s="2" t="s">
        <v>715</v>
      </c>
      <c r="N5116" s="2"/>
      <c r="O5116" s="2"/>
      <c r="X5116" s="2"/>
      <c r="Y5116" s="2"/>
      <c r="Z5116" s="2"/>
    </row>
    <row r="5117" ht="10.5" customHeight="1">
      <c r="A5117" s="2"/>
      <c r="B5117" s="2">
        <v>1337130.0</v>
      </c>
      <c r="C5117" s="2" t="s">
        <v>530</v>
      </c>
      <c r="D5117" s="2">
        <v>9.886210224E9</v>
      </c>
      <c r="E5117" s="2" t="s">
        <v>4499</v>
      </c>
      <c r="F5117" s="2" t="s">
        <v>283</v>
      </c>
      <c r="G5117" s="38">
        <v>41215.385416666664</v>
      </c>
      <c r="H5117" s="100"/>
      <c r="I5117" s="2" t="s">
        <v>4555</v>
      </c>
      <c r="J5117" s="2" t="s">
        <v>241</v>
      </c>
      <c r="K5117" s="2">
        <v>246.0</v>
      </c>
      <c r="L5117" s="101">
        <v>299.1520888383449</v>
      </c>
      <c r="M5117" s="2" t="s">
        <v>421</v>
      </c>
      <c r="N5117" s="2"/>
      <c r="O5117" s="2"/>
      <c r="X5117" s="2"/>
      <c r="Y5117" s="2"/>
      <c r="Z5117" s="2"/>
    </row>
    <row r="5118" ht="10.5" customHeight="1">
      <c r="A5118" s="2"/>
      <c r="B5118" s="2">
        <v>1336892.0</v>
      </c>
      <c r="C5118" s="2" t="s">
        <v>4622</v>
      </c>
      <c r="D5118" s="2">
        <v>9.930850956E9</v>
      </c>
      <c r="E5118" s="2" t="s">
        <v>4499</v>
      </c>
      <c r="F5118" s="2" t="s">
        <v>239</v>
      </c>
      <c r="G5118" s="38">
        <v>41215.395833333336</v>
      </c>
      <c r="H5118" s="100"/>
      <c r="I5118" s="2" t="s">
        <v>4555</v>
      </c>
      <c r="J5118" s="2" t="s">
        <v>241</v>
      </c>
      <c r="K5118" s="2">
        <v>126.0</v>
      </c>
      <c r="L5118" s="101">
        <v>147.5138985608171</v>
      </c>
      <c r="M5118" s="2" t="s">
        <v>425</v>
      </c>
      <c r="N5118" s="2"/>
      <c r="O5118" s="2"/>
      <c r="X5118" s="2"/>
      <c r="Y5118" s="2"/>
      <c r="Z5118" s="2"/>
    </row>
    <row r="5119" ht="10.5" customHeight="1">
      <c r="A5119" s="2"/>
      <c r="B5119" s="2">
        <v>1336772.0</v>
      </c>
      <c r="C5119" s="2" t="s">
        <v>4623</v>
      </c>
      <c r="D5119" s="2">
        <v>7.760752036E9</v>
      </c>
      <c r="E5119" s="2" t="s">
        <v>4499</v>
      </c>
      <c r="F5119" s="2" t="s">
        <v>239</v>
      </c>
      <c r="G5119" s="38">
        <v>41215.4375</v>
      </c>
      <c r="H5119" s="100"/>
      <c r="I5119" s="2" t="s">
        <v>4555</v>
      </c>
      <c r="J5119" s="2" t="s">
        <v>1245</v>
      </c>
      <c r="K5119" s="2">
        <v>550.0</v>
      </c>
      <c r="L5119" s="101">
        <v>857.4806219999999</v>
      </c>
      <c r="M5119" s="2" t="s">
        <v>729</v>
      </c>
      <c r="N5119" s="2"/>
      <c r="O5119" s="2"/>
      <c r="X5119" s="2"/>
      <c r="Y5119" s="2"/>
      <c r="Z5119" s="2"/>
    </row>
    <row r="5120" ht="10.5" customHeight="1">
      <c r="A5120" s="2"/>
      <c r="B5120" s="2">
        <v>1337504.0</v>
      </c>
      <c r="C5120" s="2" t="s">
        <v>2035</v>
      </c>
      <c r="D5120" s="2">
        <v>9.880394343E9</v>
      </c>
      <c r="E5120" s="2" t="s">
        <v>4499</v>
      </c>
      <c r="F5120" s="2" t="s">
        <v>239</v>
      </c>
      <c r="G5120" s="38">
        <v>41215.4375</v>
      </c>
      <c r="H5120" s="100"/>
      <c r="I5120" s="2" t="s">
        <v>4555</v>
      </c>
      <c r="J5120" s="2" t="s">
        <v>1245</v>
      </c>
      <c r="K5120" s="2">
        <v>630.0</v>
      </c>
      <c r="L5120" s="101">
        <v>660.280622</v>
      </c>
      <c r="M5120" s="2" t="s">
        <v>638</v>
      </c>
      <c r="N5120" s="2"/>
      <c r="O5120" s="2"/>
      <c r="X5120" s="2"/>
      <c r="Y5120" s="2"/>
      <c r="Z5120" s="2"/>
    </row>
    <row r="5121" ht="10.5" customHeight="1">
      <c r="A5121" s="2"/>
      <c r="B5121" s="2">
        <v>1337460.0</v>
      </c>
      <c r="C5121" s="2" t="s">
        <v>4624</v>
      </c>
      <c r="D5121" s="2">
        <v>9.73199095E9</v>
      </c>
      <c r="E5121" s="2" t="s">
        <v>4499</v>
      </c>
      <c r="F5121" s="2" t="s">
        <v>239</v>
      </c>
      <c r="G5121" s="38">
        <v>41215.447916666664</v>
      </c>
      <c r="H5121" s="100"/>
      <c r="I5121" s="2" t="s">
        <v>4555</v>
      </c>
      <c r="J5121" s="2" t="s">
        <v>241</v>
      </c>
      <c r="K5121" s="2">
        <v>174.0</v>
      </c>
      <c r="L5121" s="101">
        <v>210.51443288624273</v>
      </c>
      <c r="M5121" s="2" t="s">
        <v>421</v>
      </c>
      <c r="N5121" s="2"/>
      <c r="O5121" s="2"/>
      <c r="X5121" s="2"/>
      <c r="Y5121" s="2"/>
      <c r="Z5121" s="2"/>
    </row>
    <row r="5122" ht="10.5" customHeight="1">
      <c r="A5122" s="2"/>
      <c r="B5122" s="2">
        <v>1337712.0</v>
      </c>
      <c r="C5122" s="2" t="s">
        <v>4625</v>
      </c>
      <c r="D5122" s="2">
        <v>9.96028898E9</v>
      </c>
      <c r="E5122" s="2" t="s">
        <v>4499</v>
      </c>
      <c r="F5122" s="2" t="s">
        <v>239</v>
      </c>
      <c r="G5122" s="38">
        <v>41215.46875</v>
      </c>
      <c r="H5122" s="100"/>
      <c r="I5122" s="2" t="s">
        <v>4555</v>
      </c>
      <c r="J5122" s="2" t="s">
        <v>241</v>
      </c>
      <c r="K5122" s="2">
        <v>307.0</v>
      </c>
      <c r="L5122" s="101">
        <v>431.73585901392903</v>
      </c>
      <c r="M5122" s="2" t="s">
        <v>715</v>
      </c>
      <c r="N5122" s="2"/>
      <c r="O5122" s="2"/>
      <c r="X5122" s="2"/>
      <c r="Y5122" s="2"/>
      <c r="Z5122" s="2"/>
    </row>
    <row r="5123" ht="10.5" customHeight="1">
      <c r="A5123" s="2"/>
      <c r="B5123" s="2">
        <v>1336346.0</v>
      </c>
      <c r="C5123" s="2" t="s">
        <v>4626</v>
      </c>
      <c r="D5123" s="2">
        <v>9.884003825E9</v>
      </c>
      <c r="E5123" s="2" t="s">
        <v>4499</v>
      </c>
      <c r="F5123" s="2" t="s">
        <v>239</v>
      </c>
      <c r="G5123" s="38">
        <v>41215.489583333336</v>
      </c>
      <c r="H5123" s="100"/>
      <c r="I5123" s="2" t="s">
        <v>4555</v>
      </c>
      <c r="J5123" s="2" t="s">
        <v>241</v>
      </c>
      <c r="K5123" s="2">
        <v>857.0</v>
      </c>
      <c r="L5123" s="101">
        <v>713.1638934125424</v>
      </c>
      <c r="M5123" s="2" t="s">
        <v>717</v>
      </c>
      <c r="N5123" s="2"/>
      <c r="O5123" s="2"/>
      <c r="X5123" s="2"/>
      <c r="Y5123" s="2"/>
      <c r="Z5123" s="2"/>
    </row>
    <row r="5124" ht="10.5" customHeight="1">
      <c r="A5124" s="2"/>
      <c r="B5124" s="2">
        <v>1338164.0</v>
      </c>
      <c r="C5124" s="2" t="s">
        <v>4627</v>
      </c>
      <c r="D5124" s="2">
        <v>9.845262737E9</v>
      </c>
      <c r="E5124" s="2" t="s">
        <v>4499</v>
      </c>
      <c r="F5124" s="2" t="s">
        <v>239</v>
      </c>
      <c r="G5124" s="38">
        <v>41215.5625</v>
      </c>
      <c r="H5124" s="100"/>
      <c r="I5124" s="2" t="s">
        <v>4555</v>
      </c>
      <c r="J5124" s="2" t="s">
        <v>241</v>
      </c>
      <c r="K5124" s="2">
        <v>505.0</v>
      </c>
      <c r="L5124" s="101">
        <v>593.8722948790847</v>
      </c>
      <c r="M5124" s="2" t="s">
        <v>421</v>
      </c>
      <c r="N5124" s="2"/>
      <c r="O5124" s="2"/>
      <c r="X5124" s="2"/>
      <c r="Y5124" s="2"/>
      <c r="Z5124" s="2"/>
    </row>
    <row r="5125" ht="10.5" customHeight="1">
      <c r="A5125" s="2"/>
      <c r="B5125" s="2">
        <v>1336758.0</v>
      </c>
      <c r="C5125" s="2" t="s">
        <v>3769</v>
      </c>
      <c r="D5125" s="2">
        <v>9.972377098E9</v>
      </c>
      <c r="E5125" s="2" t="s">
        <v>4499</v>
      </c>
      <c r="F5125" s="2" t="s">
        <v>239</v>
      </c>
      <c r="G5125" s="38">
        <v>41215.5625</v>
      </c>
      <c r="H5125" s="100"/>
      <c r="I5125" s="2" t="s">
        <v>4555</v>
      </c>
      <c r="J5125" s="2" t="s">
        <v>241</v>
      </c>
      <c r="K5125" s="2">
        <v>808.0</v>
      </c>
      <c r="L5125" s="101">
        <v>1189.2601269770191</v>
      </c>
      <c r="M5125" s="2" t="s">
        <v>715</v>
      </c>
      <c r="N5125" s="2"/>
      <c r="O5125" s="2"/>
      <c r="X5125" s="2"/>
      <c r="Y5125" s="2"/>
      <c r="Z5125" s="2"/>
    </row>
    <row r="5126" ht="10.5" customHeight="1">
      <c r="A5126" s="2"/>
      <c r="B5126" s="2">
        <v>1338422.0</v>
      </c>
      <c r="C5126" s="2" t="s">
        <v>4628</v>
      </c>
      <c r="D5126" s="2">
        <v>9.945382867E9</v>
      </c>
      <c r="E5126" s="2" t="s">
        <v>4499</v>
      </c>
      <c r="F5126" s="2" t="s">
        <v>283</v>
      </c>
      <c r="G5126" s="38">
        <v>41215.583333333336</v>
      </c>
      <c r="H5126" s="100"/>
      <c r="I5126" s="2" t="s">
        <v>4555</v>
      </c>
      <c r="J5126" s="2" t="s">
        <v>241</v>
      </c>
      <c r="K5126" s="2">
        <v>195.0</v>
      </c>
      <c r="L5126" s="101">
        <v>230.69424888985168</v>
      </c>
      <c r="M5126" s="2" t="s">
        <v>688</v>
      </c>
      <c r="N5126" s="2"/>
      <c r="O5126" s="2"/>
      <c r="X5126" s="2"/>
      <c r="Y5126" s="2"/>
      <c r="Z5126" s="2"/>
    </row>
    <row r="5127" ht="10.5" customHeight="1">
      <c r="A5127" s="2"/>
      <c r="B5127" s="2">
        <v>1337348.0</v>
      </c>
      <c r="C5127" s="2" t="s">
        <v>4629</v>
      </c>
      <c r="D5127" s="2">
        <v>8.088988824E9</v>
      </c>
      <c r="E5127" s="2" t="s">
        <v>4499</v>
      </c>
      <c r="F5127" s="2" t="s">
        <v>239</v>
      </c>
      <c r="G5127" s="38">
        <v>41215.614583333336</v>
      </c>
      <c r="H5127" s="100"/>
      <c r="I5127" s="2" t="s">
        <v>4555</v>
      </c>
      <c r="J5127" s="2" t="s">
        <v>241</v>
      </c>
      <c r="K5127" s="2">
        <v>286.0</v>
      </c>
      <c r="L5127" s="101">
        <v>318.57777227646187</v>
      </c>
      <c r="M5127" s="2" t="s">
        <v>688</v>
      </c>
      <c r="N5127" s="2"/>
      <c r="O5127" s="2"/>
      <c r="X5127" s="2"/>
      <c r="Y5127" s="2"/>
      <c r="Z5127" s="2"/>
    </row>
    <row r="5128" ht="10.5" customHeight="1">
      <c r="A5128" s="2"/>
      <c r="B5128" s="2">
        <v>1337496.0</v>
      </c>
      <c r="C5128" s="2" t="s">
        <v>4630</v>
      </c>
      <c r="D5128" s="2">
        <v>9.538000614E9</v>
      </c>
      <c r="E5128" s="2" t="s">
        <v>4499</v>
      </c>
      <c r="F5128" s="2" t="s">
        <v>239</v>
      </c>
      <c r="G5128" s="38">
        <v>41215.666666666664</v>
      </c>
      <c r="H5128" s="100"/>
      <c r="I5128" s="2" t="s">
        <v>4555</v>
      </c>
      <c r="J5128" s="2" t="s">
        <v>241</v>
      </c>
      <c r="K5128" s="2">
        <v>954.0</v>
      </c>
      <c r="L5128" s="101">
        <v>1116.8909462461866</v>
      </c>
      <c r="M5128" s="2" t="s">
        <v>425</v>
      </c>
      <c r="N5128" s="2"/>
      <c r="O5128" s="2"/>
      <c r="X5128" s="2"/>
      <c r="Y5128" s="2"/>
      <c r="Z5128" s="2"/>
    </row>
    <row r="5129" ht="10.5" customHeight="1">
      <c r="A5129" s="2"/>
      <c r="B5129" s="2">
        <v>1337786.0</v>
      </c>
      <c r="C5129" s="2" t="s">
        <v>4631</v>
      </c>
      <c r="D5129" s="2">
        <v>8.861201867E9</v>
      </c>
      <c r="E5129" s="2" t="s">
        <v>4499</v>
      </c>
      <c r="F5129" s="2" t="s">
        <v>239</v>
      </c>
      <c r="G5129" s="38">
        <v>41215.677083333336</v>
      </c>
      <c r="H5129" s="100"/>
      <c r="I5129" s="2" t="s">
        <v>4555</v>
      </c>
      <c r="J5129" s="2" t="s">
        <v>241</v>
      </c>
      <c r="K5129" s="2">
        <v>651.0</v>
      </c>
      <c r="L5129" s="101">
        <v>536.7208917812139</v>
      </c>
      <c r="M5129" s="2" t="s">
        <v>525</v>
      </c>
      <c r="N5129" s="2"/>
      <c r="O5129" s="2"/>
      <c r="X5129" s="2"/>
      <c r="Y5129" s="2"/>
      <c r="Z5129" s="2"/>
    </row>
    <row r="5130" ht="10.5" customHeight="1">
      <c r="A5130" s="2"/>
      <c r="B5130" s="2">
        <v>1337702.0</v>
      </c>
      <c r="C5130" s="2" t="s">
        <v>4632</v>
      </c>
      <c r="D5130" s="2">
        <v>9.632259009E9</v>
      </c>
      <c r="E5130" s="2" t="s">
        <v>4499</v>
      </c>
      <c r="F5130" s="2" t="s">
        <v>239</v>
      </c>
      <c r="G5130" s="38">
        <v>41215.6875</v>
      </c>
      <c r="H5130" s="100"/>
      <c r="I5130" s="2" t="s">
        <v>4555</v>
      </c>
      <c r="J5130" s="2" t="s">
        <v>241</v>
      </c>
      <c r="K5130" s="2">
        <v>330.0</v>
      </c>
      <c r="L5130" s="101">
        <v>371.3430618867339</v>
      </c>
      <c r="M5130" s="2" t="s">
        <v>419</v>
      </c>
      <c r="N5130" s="2"/>
      <c r="O5130" s="2"/>
      <c r="X5130" s="2"/>
      <c r="Y5130" s="2"/>
      <c r="Z5130" s="2"/>
    </row>
    <row r="5131" ht="10.5" customHeight="1">
      <c r="A5131" s="2"/>
      <c r="B5131" s="2">
        <v>1337608.0</v>
      </c>
      <c r="C5131" s="2" t="s">
        <v>4633</v>
      </c>
      <c r="D5131" s="2">
        <v>9.401724951E9</v>
      </c>
      <c r="E5131" s="2" t="s">
        <v>4499</v>
      </c>
      <c r="F5131" s="2" t="s">
        <v>239</v>
      </c>
      <c r="G5131" s="38">
        <v>41215.708333333336</v>
      </c>
      <c r="H5131" s="100"/>
      <c r="I5131" s="2" t="s">
        <v>4555</v>
      </c>
      <c r="J5131" s="2" t="s">
        <v>241</v>
      </c>
      <c r="K5131" s="2">
        <v>873.0</v>
      </c>
      <c r="L5131" s="101">
        <v>710.0991583421023</v>
      </c>
      <c r="M5131" s="2" t="s">
        <v>717</v>
      </c>
      <c r="N5131" s="2"/>
      <c r="O5131" s="2"/>
      <c r="X5131" s="2"/>
      <c r="Y5131" s="2"/>
      <c r="Z5131" s="2"/>
    </row>
    <row r="5132" ht="10.5" customHeight="1">
      <c r="A5132" s="2"/>
      <c r="B5132" s="2">
        <v>1338354.0</v>
      </c>
      <c r="C5132" s="2" t="s">
        <v>4634</v>
      </c>
      <c r="D5132" s="2">
        <v>9.483540035E9</v>
      </c>
      <c r="E5132" s="2" t="s">
        <v>4499</v>
      </c>
      <c r="F5132" s="2" t="s">
        <v>239</v>
      </c>
      <c r="G5132" s="38">
        <v>41215.75</v>
      </c>
      <c r="H5132" s="100"/>
      <c r="I5132" s="2" t="s">
        <v>4555</v>
      </c>
      <c r="J5132" s="2" t="s">
        <v>241</v>
      </c>
      <c r="K5132" s="2">
        <v>380.0</v>
      </c>
      <c r="L5132" s="101">
        <v>528.5231586107026</v>
      </c>
      <c r="M5132" s="2" t="s">
        <v>736</v>
      </c>
      <c r="N5132" s="2"/>
      <c r="O5132" s="2"/>
      <c r="X5132" s="2"/>
      <c r="Y5132" s="2"/>
      <c r="Z5132" s="2"/>
    </row>
    <row r="5133" ht="10.5" customHeight="1">
      <c r="A5133" s="2"/>
      <c r="B5133" s="2">
        <v>1337662.0</v>
      </c>
      <c r="C5133" s="2" t="s">
        <v>4635</v>
      </c>
      <c r="D5133" s="2">
        <v>9.611755088E9</v>
      </c>
      <c r="E5133" s="2" t="s">
        <v>4499</v>
      </c>
      <c r="F5133" s="2" t="s">
        <v>333</v>
      </c>
      <c r="G5133" s="38">
        <v>41215.8125</v>
      </c>
      <c r="H5133" s="100"/>
      <c r="I5133" s="2" t="s">
        <v>4555</v>
      </c>
      <c r="J5133" s="2" t="s">
        <v>241</v>
      </c>
      <c r="K5133" s="2">
        <v>100.0</v>
      </c>
      <c r="L5133" s="101">
        <v>159.27182391281121</v>
      </c>
      <c r="M5133" s="2" t="s">
        <v>742</v>
      </c>
      <c r="N5133" s="2"/>
      <c r="O5133" s="2"/>
      <c r="X5133" s="2"/>
      <c r="Y5133" s="2"/>
      <c r="Z5133" s="2"/>
    </row>
    <row r="5134" ht="10.5" customHeight="1">
      <c r="A5134" s="2"/>
      <c r="B5134" s="2">
        <v>1338570.0</v>
      </c>
      <c r="C5134" s="2" t="s">
        <v>4636</v>
      </c>
      <c r="D5134" s="2">
        <v>9.590708339E9</v>
      </c>
      <c r="E5134" s="2" t="s">
        <v>4499</v>
      </c>
      <c r="F5134" s="2" t="s">
        <v>239</v>
      </c>
      <c r="G5134" s="38">
        <v>41215.822916666664</v>
      </c>
      <c r="H5134" s="100"/>
      <c r="I5134" s="2" t="s">
        <v>4555</v>
      </c>
      <c r="J5134" s="2" t="s">
        <v>241</v>
      </c>
      <c r="K5134" s="2">
        <v>231.0</v>
      </c>
      <c r="L5134" s="101">
        <v>273.1719075948388</v>
      </c>
      <c r="M5134" s="2" t="s">
        <v>419</v>
      </c>
      <c r="N5134" s="2"/>
      <c r="O5134" s="2"/>
      <c r="X5134" s="2"/>
      <c r="Y5134" s="2"/>
      <c r="Z5134" s="2"/>
    </row>
    <row r="5135" ht="10.5" customHeight="1">
      <c r="A5135" s="2"/>
      <c r="B5135" s="2">
        <v>1338646.0</v>
      </c>
      <c r="C5135" s="2" t="s">
        <v>4637</v>
      </c>
      <c r="D5135" s="2">
        <v>8.892466127E9</v>
      </c>
      <c r="E5135" s="2" t="s">
        <v>4499</v>
      </c>
      <c r="F5135" s="2" t="s">
        <v>239</v>
      </c>
      <c r="G5135" s="38">
        <v>41215.84375</v>
      </c>
      <c r="H5135" s="100"/>
      <c r="I5135" s="2" t="s">
        <v>4555</v>
      </c>
      <c r="J5135" s="2" t="s">
        <v>241</v>
      </c>
      <c r="K5135" s="2">
        <v>435.0</v>
      </c>
      <c r="L5135" s="101">
        <v>630.5647585404918</v>
      </c>
      <c r="M5135" s="2" t="s">
        <v>736</v>
      </c>
      <c r="N5135" s="2"/>
      <c r="O5135" s="2"/>
      <c r="X5135" s="2"/>
      <c r="Y5135" s="2"/>
      <c r="Z5135" s="2"/>
    </row>
    <row r="5136" ht="10.5" customHeight="1">
      <c r="A5136" s="2"/>
      <c r="B5136" s="2">
        <v>1339244.0</v>
      </c>
      <c r="C5136" s="2" t="s">
        <v>4638</v>
      </c>
      <c r="D5136" s="2">
        <v>9.845030636E9</v>
      </c>
      <c r="E5136" s="2" t="s">
        <v>4499</v>
      </c>
      <c r="F5136" s="2" t="s">
        <v>239</v>
      </c>
      <c r="G5136" s="38">
        <v>41215.854166666664</v>
      </c>
      <c r="H5136" s="100"/>
      <c r="I5136" s="2" t="s">
        <v>4555</v>
      </c>
      <c r="J5136" s="2" t="s">
        <v>241</v>
      </c>
      <c r="K5136" s="2">
        <v>811.0</v>
      </c>
      <c r="L5136" s="101">
        <v>679.4518076377013</v>
      </c>
      <c r="M5136" s="2" t="s">
        <v>717</v>
      </c>
      <c r="N5136" s="2"/>
      <c r="O5136" s="2"/>
      <c r="X5136" s="2"/>
      <c r="Y5136" s="2"/>
      <c r="Z5136" s="2"/>
    </row>
    <row r="5137" ht="10.5" customHeight="1">
      <c r="A5137" s="2"/>
      <c r="B5137" s="2">
        <v>1339468.0</v>
      </c>
      <c r="C5137" s="2" t="s">
        <v>4639</v>
      </c>
      <c r="D5137" s="2">
        <v>8.884275591E9</v>
      </c>
      <c r="E5137" s="2" t="s">
        <v>4499</v>
      </c>
      <c r="F5137" s="2" t="s">
        <v>333</v>
      </c>
      <c r="G5137" s="38">
        <v>41215.916666666664</v>
      </c>
      <c r="H5137" s="100"/>
      <c r="I5137" s="2" t="s">
        <v>4555</v>
      </c>
      <c r="J5137" s="2" t="s">
        <v>241</v>
      </c>
      <c r="K5137" s="2">
        <v>474.0</v>
      </c>
      <c r="L5137" s="101">
        <v>573.4399900976313</v>
      </c>
      <c r="M5137" s="2" t="s">
        <v>688</v>
      </c>
      <c r="N5137" s="2"/>
      <c r="O5137" s="2"/>
      <c r="X5137" s="2"/>
      <c r="Y5137" s="2"/>
      <c r="Z5137" s="2"/>
    </row>
    <row r="5138" ht="10.5" customHeight="1">
      <c r="A5138" s="2"/>
      <c r="B5138" s="2">
        <v>1339898.0</v>
      </c>
      <c r="C5138" s="2" t="s">
        <v>4640</v>
      </c>
      <c r="D5138" s="2">
        <v>9.886193962E9</v>
      </c>
      <c r="E5138" s="2" t="s">
        <v>4499</v>
      </c>
      <c r="F5138" s="2" t="s">
        <v>239</v>
      </c>
      <c r="G5138" s="38">
        <v>41215.958333333336</v>
      </c>
      <c r="H5138" s="100"/>
      <c r="I5138" s="2" t="s">
        <v>4555</v>
      </c>
      <c r="J5138" s="2" t="s">
        <v>241</v>
      </c>
      <c r="K5138" s="2">
        <v>223.0</v>
      </c>
      <c r="L5138" s="101">
        <v>264.6352854825</v>
      </c>
      <c r="M5138" s="2" t="s">
        <v>419</v>
      </c>
      <c r="N5138" s="2"/>
      <c r="O5138" s="2"/>
      <c r="X5138" s="2"/>
      <c r="Y5138" s="2"/>
      <c r="Z5138" s="2"/>
    </row>
    <row r="5139" ht="10.5" customHeight="1">
      <c r="A5139" s="2"/>
      <c r="B5139" s="2">
        <v>1340270.0</v>
      </c>
      <c r="C5139" s="2" t="s">
        <v>4641</v>
      </c>
      <c r="D5139" s="2">
        <v>9.740202433E9</v>
      </c>
      <c r="E5139" s="2" t="s">
        <v>4499</v>
      </c>
      <c r="F5139" s="2" t="s">
        <v>239</v>
      </c>
      <c r="G5139" s="38">
        <v>41215.958333333336</v>
      </c>
      <c r="H5139" s="100"/>
      <c r="I5139" s="2" t="s">
        <v>4555</v>
      </c>
      <c r="J5139" s="2" t="s">
        <v>241</v>
      </c>
      <c r="K5139" s="2">
        <v>144.0</v>
      </c>
      <c r="L5139" s="101">
        <v>254.83491826049794</v>
      </c>
      <c r="M5139" s="2" t="s">
        <v>742</v>
      </c>
      <c r="N5139" s="2"/>
      <c r="O5139" s="2"/>
      <c r="X5139" s="2"/>
      <c r="Y5139" s="2"/>
      <c r="Z5139" s="2"/>
    </row>
    <row r="5140" ht="10.5" customHeight="1">
      <c r="A5140" s="2"/>
      <c r="B5140" s="2">
        <v>1338762.0</v>
      </c>
      <c r="C5140" s="2" t="s">
        <v>4642</v>
      </c>
      <c r="D5140" s="2">
        <v>9.980308215E9</v>
      </c>
      <c r="E5140" s="2" t="s">
        <v>4499</v>
      </c>
      <c r="F5140" s="2" t="s">
        <v>239</v>
      </c>
      <c r="G5140" s="38">
        <v>41215.979166666664</v>
      </c>
      <c r="H5140" s="100"/>
      <c r="I5140" s="2" t="s">
        <v>4555</v>
      </c>
      <c r="J5140" s="2" t="s">
        <v>241</v>
      </c>
      <c r="K5140" s="2">
        <v>738.0</v>
      </c>
      <c r="L5140" s="101">
        <v>669.4711944622259</v>
      </c>
      <c r="M5140" s="2" t="s">
        <v>413</v>
      </c>
      <c r="N5140" s="2"/>
      <c r="O5140" s="2"/>
      <c r="X5140" s="2"/>
      <c r="Y5140" s="2"/>
      <c r="Z5140" s="2"/>
    </row>
    <row r="5141" ht="10.5" customHeight="1">
      <c r="A5141" s="2"/>
      <c r="B5141" s="2">
        <v>1339976.0</v>
      </c>
      <c r="C5141" s="2" t="s">
        <v>4643</v>
      </c>
      <c r="D5141" s="2">
        <v>7.760501793E9</v>
      </c>
      <c r="E5141" s="2" t="s">
        <v>4499</v>
      </c>
      <c r="F5141" s="2" t="s">
        <v>239</v>
      </c>
      <c r="G5141" s="38">
        <v>41215.979166666664</v>
      </c>
      <c r="H5141" s="100"/>
      <c r="I5141" s="2" t="s">
        <v>4555</v>
      </c>
      <c r="J5141" s="2" t="s">
        <v>241</v>
      </c>
      <c r="K5141" s="2">
        <v>872.0</v>
      </c>
      <c r="L5141" s="101">
        <v>733.084671370403</v>
      </c>
      <c r="M5141" s="2" t="s">
        <v>717</v>
      </c>
      <c r="N5141" s="2"/>
      <c r="O5141" s="2"/>
      <c r="X5141" s="2"/>
      <c r="Y5141" s="2"/>
      <c r="Z5141" s="2"/>
    </row>
    <row r="5142" ht="10.5" customHeight="1">
      <c r="A5142" s="2"/>
      <c r="B5142" s="2">
        <v>1309772.0</v>
      </c>
      <c r="C5142" s="2" t="s">
        <v>4445</v>
      </c>
      <c r="D5142" s="2">
        <v>8.050022339E9</v>
      </c>
      <c r="E5142" s="2" t="s">
        <v>4499</v>
      </c>
      <c r="F5142" s="2" t="s">
        <v>239</v>
      </c>
      <c r="G5142" s="38">
        <v>41216.083333333336</v>
      </c>
      <c r="H5142" s="100"/>
      <c r="I5142" s="2" t="s">
        <v>4555</v>
      </c>
      <c r="J5142" s="2" t="s">
        <v>241</v>
      </c>
      <c r="K5142" s="2">
        <v>1008.0</v>
      </c>
      <c r="L5142" s="101">
        <v>2109.93509127789</v>
      </c>
      <c r="M5142" s="2" t="s">
        <v>547</v>
      </c>
      <c r="N5142" s="2"/>
      <c r="O5142" s="2"/>
      <c r="X5142" s="2"/>
      <c r="Y5142" s="2"/>
      <c r="Z5142" s="2"/>
    </row>
    <row r="5143" ht="10.5" customHeight="1">
      <c r="A5143" s="2"/>
      <c r="B5143" s="2">
        <v>1340188.0</v>
      </c>
      <c r="C5143" s="2" t="s">
        <v>4644</v>
      </c>
      <c r="D5143" s="2">
        <v>7.406431521E9</v>
      </c>
      <c r="E5143" s="2" t="s">
        <v>4499</v>
      </c>
      <c r="F5143" s="2" t="s">
        <v>333</v>
      </c>
      <c r="G5143" s="38">
        <v>41216.125</v>
      </c>
      <c r="H5143" s="100"/>
      <c r="I5143" s="2" t="s">
        <v>4555</v>
      </c>
      <c r="J5143" s="2" t="s">
        <v>241</v>
      </c>
      <c r="K5143" s="2">
        <v>126.0</v>
      </c>
      <c r="L5143" s="101">
        <v>147.5138985608171</v>
      </c>
      <c r="M5143" s="2" t="s">
        <v>425</v>
      </c>
      <c r="N5143" s="2"/>
      <c r="O5143" s="2"/>
      <c r="X5143" s="2"/>
      <c r="Y5143" s="2"/>
      <c r="Z5143" s="2"/>
    </row>
    <row r="5144" ht="10.5" customHeight="1">
      <c r="A5144" s="2"/>
      <c r="B5144" s="2">
        <v>1339670.0</v>
      </c>
      <c r="C5144" s="2" t="s">
        <v>4645</v>
      </c>
      <c r="D5144" s="2">
        <v>8.792158304E9</v>
      </c>
      <c r="E5144" s="2" t="s">
        <v>4499</v>
      </c>
      <c r="F5144" s="2" t="s">
        <v>239</v>
      </c>
      <c r="G5144" s="38">
        <v>41216.125</v>
      </c>
      <c r="H5144" s="100"/>
      <c r="I5144" s="2" t="s">
        <v>4555</v>
      </c>
      <c r="J5144" s="2" t="s">
        <v>241</v>
      </c>
      <c r="K5144" s="2">
        <v>653.0</v>
      </c>
      <c r="L5144" s="101">
        <v>1097.016517990525</v>
      </c>
      <c r="M5144" s="2" t="s">
        <v>452</v>
      </c>
      <c r="N5144" s="2"/>
      <c r="O5144" s="2"/>
      <c r="X5144" s="2"/>
      <c r="Y5144" s="2"/>
      <c r="Z5144" s="2"/>
    </row>
    <row r="5145" ht="10.5" customHeight="1">
      <c r="A5145" s="2"/>
      <c r="B5145" s="2">
        <v>1337900.0</v>
      </c>
      <c r="C5145" s="2" t="s">
        <v>4646</v>
      </c>
      <c r="D5145" s="2">
        <v>9.91665357E9</v>
      </c>
      <c r="E5145" s="2" t="s">
        <v>4499</v>
      </c>
      <c r="F5145" s="2" t="s">
        <v>239</v>
      </c>
      <c r="G5145" s="38">
        <v>41216.125</v>
      </c>
      <c r="H5145" s="100"/>
      <c r="I5145" s="2" t="s">
        <v>4555</v>
      </c>
      <c r="J5145" s="2" t="s">
        <v>241</v>
      </c>
      <c r="K5145" s="2">
        <v>812.0</v>
      </c>
      <c r="L5145" s="101">
        <v>1433.4464152153007</v>
      </c>
      <c r="M5145" s="2" t="s">
        <v>742</v>
      </c>
      <c r="N5145" s="2"/>
      <c r="O5145" s="2"/>
      <c r="X5145" s="2"/>
      <c r="Y5145" s="2"/>
      <c r="Z5145" s="2"/>
    </row>
    <row r="5146" ht="10.5" customHeight="1">
      <c r="A5146" s="2"/>
      <c r="B5146" s="2">
        <v>1336404.0</v>
      </c>
      <c r="C5146" s="2" t="s">
        <v>4647</v>
      </c>
      <c r="D5146" s="2">
        <v>9.620202235E9</v>
      </c>
      <c r="E5146" s="2" t="s">
        <v>4499</v>
      </c>
      <c r="F5146" s="2" t="s">
        <v>239</v>
      </c>
      <c r="G5146" s="38">
        <v>41216.145833333336</v>
      </c>
      <c r="H5146" s="100"/>
      <c r="I5146" s="2" t="s">
        <v>4555</v>
      </c>
      <c r="J5146" s="2" t="s">
        <v>241</v>
      </c>
      <c r="K5146" s="2">
        <v>792.0</v>
      </c>
      <c r="L5146" s="101">
        <v>939.0284323572582</v>
      </c>
      <c r="M5146" s="2" t="s">
        <v>419</v>
      </c>
      <c r="N5146" s="2"/>
      <c r="O5146" s="2"/>
      <c r="X5146" s="2"/>
      <c r="Y5146" s="2"/>
      <c r="Z5146" s="2"/>
    </row>
    <row r="5147" ht="10.5" customHeight="1">
      <c r="A5147" s="2"/>
      <c r="B5147" s="2">
        <v>1333130.0</v>
      </c>
      <c r="C5147" s="2" t="s">
        <v>4648</v>
      </c>
      <c r="D5147" s="2">
        <v>9.686614565E9</v>
      </c>
      <c r="E5147" s="2" t="s">
        <v>4499</v>
      </c>
      <c r="F5147" s="2" t="s">
        <v>239</v>
      </c>
      <c r="G5147" s="38">
        <v>41216.15625</v>
      </c>
      <c r="H5147" s="100"/>
      <c r="I5147" s="2" t="s">
        <v>4555</v>
      </c>
      <c r="J5147" s="2" t="s">
        <v>241</v>
      </c>
      <c r="K5147" s="2">
        <v>936.0</v>
      </c>
      <c r="L5147" s="101">
        <v>1450.8325010940675</v>
      </c>
      <c r="M5147" s="2" t="s">
        <v>731</v>
      </c>
      <c r="N5147" s="2"/>
      <c r="O5147" s="2"/>
      <c r="X5147" s="2"/>
      <c r="Y5147" s="2"/>
      <c r="Z5147" s="2"/>
    </row>
    <row r="5148" ht="10.5" customHeight="1">
      <c r="A5148" s="2"/>
      <c r="B5148" s="2">
        <v>1339166.0</v>
      </c>
      <c r="C5148" s="2" t="s">
        <v>4649</v>
      </c>
      <c r="D5148" s="2">
        <v>9.901031983E9</v>
      </c>
      <c r="E5148" s="2" t="s">
        <v>4499</v>
      </c>
      <c r="F5148" s="2" t="s">
        <v>333</v>
      </c>
      <c r="G5148" s="38">
        <v>41216.15625</v>
      </c>
      <c r="H5148" s="100"/>
      <c r="I5148" s="2" t="s">
        <v>4555</v>
      </c>
      <c r="J5148" s="2" t="s">
        <v>241</v>
      </c>
      <c r="K5148" s="2">
        <v>185.0</v>
      </c>
      <c r="L5148" s="101">
        <v>253.79577418434727</v>
      </c>
      <c r="M5148" s="2" t="s">
        <v>736</v>
      </c>
      <c r="N5148" s="2"/>
      <c r="O5148" s="2"/>
      <c r="X5148" s="2"/>
      <c r="Y5148" s="2"/>
      <c r="Z5148" s="2"/>
    </row>
    <row r="5149" ht="10.5" customHeight="1">
      <c r="A5149" s="2"/>
      <c r="B5149" s="2">
        <v>1332248.0</v>
      </c>
      <c r="C5149" s="2" t="s">
        <v>4650</v>
      </c>
      <c r="D5149" s="2">
        <v>8.792508081E9</v>
      </c>
      <c r="E5149" s="2" t="s">
        <v>4499</v>
      </c>
      <c r="F5149" s="2" t="s">
        <v>333</v>
      </c>
      <c r="G5149" s="38">
        <v>41216.166666666664</v>
      </c>
      <c r="H5149" s="100"/>
      <c r="I5149" s="2" t="s">
        <v>4555</v>
      </c>
      <c r="J5149" s="2" t="s">
        <v>241</v>
      </c>
      <c r="K5149" s="2">
        <v>840.0</v>
      </c>
      <c r="L5149" s="101">
        <v>1019.4488712846778</v>
      </c>
      <c r="M5149" s="2" t="s">
        <v>688</v>
      </c>
      <c r="N5149" s="2"/>
      <c r="O5149" s="2"/>
      <c r="X5149" s="2"/>
      <c r="Y5149" s="2"/>
      <c r="Z5149" s="2"/>
    </row>
    <row r="5150" ht="10.5" customHeight="1">
      <c r="A5150" s="2"/>
      <c r="B5150" s="2">
        <v>1338782.0</v>
      </c>
      <c r="C5150" s="2" t="s">
        <v>4651</v>
      </c>
      <c r="D5150" s="2">
        <v>9.663365962E9</v>
      </c>
      <c r="E5150" s="2" t="s">
        <v>4499</v>
      </c>
      <c r="F5150" s="2" t="s">
        <v>239</v>
      </c>
      <c r="G5150" s="38">
        <v>41216.177083333336</v>
      </c>
      <c r="H5150" s="100"/>
      <c r="I5150" s="2" t="s">
        <v>4555</v>
      </c>
      <c r="J5150" s="2" t="s">
        <v>241</v>
      </c>
      <c r="K5150" s="2">
        <v>846.0</v>
      </c>
      <c r="L5150" s="101">
        <v>719.2933635534226</v>
      </c>
      <c r="M5150" s="2" t="s">
        <v>717</v>
      </c>
      <c r="N5150" s="2"/>
      <c r="O5150" s="2"/>
      <c r="X5150" s="2"/>
      <c r="Y5150" s="2"/>
      <c r="Z5150" s="2"/>
    </row>
    <row r="5151" ht="10.5" customHeight="1">
      <c r="A5151" s="2"/>
      <c r="B5151" s="2">
        <v>1339100.0</v>
      </c>
      <c r="C5151" s="2" t="s">
        <v>4652</v>
      </c>
      <c r="D5151" s="2">
        <v>7.25978003E9</v>
      </c>
      <c r="E5151" s="2" t="s">
        <v>4499</v>
      </c>
      <c r="F5151" s="2" t="s">
        <v>239</v>
      </c>
      <c r="G5151" s="38">
        <v>41216.1875</v>
      </c>
      <c r="H5151" s="100"/>
      <c r="I5151" s="2" t="s">
        <v>4555</v>
      </c>
      <c r="J5151" s="2" t="s">
        <v>241</v>
      </c>
      <c r="K5151" s="2">
        <v>558.0</v>
      </c>
      <c r="L5151" s="101">
        <v>1167.9997826716892</v>
      </c>
      <c r="M5151" s="2" t="s">
        <v>547</v>
      </c>
      <c r="N5151" s="2"/>
      <c r="O5151" s="2"/>
      <c r="X5151" s="2"/>
      <c r="Y5151" s="2"/>
      <c r="Z5151" s="2"/>
    </row>
    <row r="5152" ht="10.5" customHeight="1">
      <c r="A5152" s="2"/>
      <c r="B5152" s="2">
        <v>1327612.0</v>
      </c>
      <c r="C5152" s="2" t="s">
        <v>4653</v>
      </c>
      <c r="D5152" s="2">
        <v>9.886569266E9</v>
      </c>
      <c r="E5152" s="2" t="s">
        <v>4499</v>
      </c>
      <c r="F5152" s="2" t="s">
        <v>239</v>
      </c>
      <c r="G5152" s="38">
        <v>41216.208333333336</v>
      </c>
      <c r="H5152" s="100"/>
      <c r="I5152" s="2" t="s">
        <v>4555</v>
      </c>
      <c r="J5152" s="2" t="s">
        <v>241</v>
      </c>
      <c r="K5152" s="2">
        <v>846.0</v>
      </c>
      <c r="L5152" s="101">
        <v>990.4504617654861</v>
      </c>
      <c r="M5152" s="2" t="s">
        <v>425</v>
      </c>
      <c r="N5152" s="2"/>
      <c r="O5152" s="2"/>
      <c r="X5152" s="2"/>
      <c r="Y5152" s="2"/>
      <c r="Z5152" s="2"/>
    </row>
    <row r="5153" ht="10.5" customHeight="1">
      <c r="A5153" s="2"/>
      <c r="B5153" s="2">
        <v>1337444.0</v>
      </c>
      <c r="C5153" s="2" t="s">
        <v>1996</v>
      </c>
      <c r="D5153" s="2">
        <v>9.449852791E9</v>
      </c>
      <c r="E5153" s="2" t="s">
        <v>4499</v>
      </c>
      <c r="F5153" s="2" t="s">
        <v>239</v>
      </c>
      <c r="G5153" s="38">
        <v>41216.239583333336</v>
      </c>
      <c r="H5153" s="100"/>
      <c r="I5153" s="2" t="s">
        <v>4555</v>
      </c>
      <c r="J5153" s="2" t="s">
        <v>241</v>
      </c>
      <c r="K5153" s="2">
        <v>301.0</v>
      </c>
      <c r="L5153" s="101">
        <v>506.0822058133084</v>
      </c>
      <c r="M5153" s="2" t="s">
        <v>452</v>
      </c>
      <c r="N5153" s="2"/>
      <c r="O5153" s="2"/>
      <c r="X5153" s="2"/>
      <c r="Y5153" s="2"/>
      <c r="Z5153" s="2"/>
    </row>
    <row r="5154" ht="10.5" customHeight="1">
      <c r="A5154" s="2"/>
      <c r="B5154" s="2">
        <v>1339140.0</v>
      </c>
      <c r="C5154" s="2" t="s">
        <v>4654</v>
      </c>
      <c r="D5154" s="2">
        <v>9.986219492E9</v>
      </c>
      <c r="E5154" s="2" t="s">
        <v>4499</v>
      </c>
      <c r="F5154" s="2" t="s">
        <v>239</v>
      </c>
      <c r="G5154" s="38">
        <v>41216.25</v>
      </c>
      <c r="H5154" s="100"/>
      <c r="I5154" s="2" t="s">
        <v>4555</v>
      </c>
      <c r="J5154" s="2" t="s">
        <v>241</v>
      </c>
      <c r="K5154" s="2">
        <v>639.0</v>
      </c>
      <c r="L5154" s="101">
        <v>918.3743993681021</v>
      </c>
      <c r="M5154" s="2" t="s">
        <v>736</v>
      </c>
      <c r="N5154" s="2"/>
      <c r="O5154" s="2"/>
      <c r="X5154" s="2"/>
      <c r="Y5154" s="2"/>
      <c r="Z5154" s="2"/>
    </row>
    <row r="5155" ht="10.5" customHeight="1">
      <c r="A5155" s="2"/>
      <c r="B5155" s="2">
        <v>1339884.0</v>
      </c>
      <c r="C5155" s="2" t="s">
        <v>4655</v>
      </c>
      <c r="D5155" s="2">
        <v>9.740688001E9</v>
      </c>
      <c r="E5155" s="2" t="s">
        <v>4499</v>
      </c>
      <c r="F5155" s="2" t="s">
        <v>239</v>
      </c>
      <c r="G5155" s="38">
        <v>41216.25</v>
      </c>
      <c r="H5155" s="100"/>
      <c r="I5155" s="2" t="s">
        <v>4555</v>
      </c>
      <c r="J5155" s="2" t="s">
        <v>241</v>
      </c>
      <c r="K5155" s="2">
        <v>255.0</v>
      </c>
      <c r="L5155" s="101">
        <v>442.77567047761517</v>
      </c>
      <c r="M5155" s="2" t="s">
        <v>742</v>
      </c>
      <c r="N5155" s="2"/>
      <c r="O5155" s="2"/>
      <c r="X5155" s="2"/>
      <c r="Y5155" s="2"/>
      <c r="Z5155" s="2"/>
    </row>
    <row r="5156" ht="10.5" customHeight="1">
      <c r="A5156" s="2"/>
      <c r="B5156" s="2">
        <v>1339868.0</v>
      </c>
      <c r="C5156" s="2" t="s">
        <v>4656</v>
      </c>
      <c r="D5156" s="2">
        <v>9.822894141E9</v>
      </c>
      <c r="E5156" s="2" t="s">
        <v>4499</v>
      </c>
      <c r="F5156" s="2" t="s">
        <v>239</v>
      </c>
      <c r="G5156" s="38">
        <v>41216.260416666664</v>
      </c>
      <c r="H5156" s="100"/>
      <c r="I5156" s="2" t="s">
        <v>4555</v>
      </c>
      <c r="J5156" s="2" t="s">
        <v>241</v>
      </c>
      <c r="K5156" s="2">
        <v>375.0</v>
      </c>
      <c r="L5156" s="101">
        <v>441.77019431352824</v>
      </c>
      <c r="M5156" s="2" t="s">
        <v>419</v>
      </c>
      <c r="N5156" s="2"/>
      <c r="O5156" s="2"/>
      <c r="X5156" s="2"/>
      <c r="Y5156" s="2"/>
      <c r="Z5156" s="2"/>
    </row>
    <row r="5157" ht="10.5" customHeight="1">
      <c r="A5157" s="2"/>
      <c r="B5157" s="2">
        <v>1339298.0</v>
      </c>
      <c r="C5157" s="2" t="s">
        <v>4657</v>
      </c>
      <c r="D5157" s="2">
        <v>9.620358471E9</v>
      </c>
      <c r="E5157" s="2" t="s">
        <v>4499</v>
      </c>
      <c r="F5157" s="2" t="s">
        <v>239</v>
      </c>
      <c r="G5157" s="38">
        <v>41216.270833333336</v>
      </c>
      <c r="H5157" s="100"/>
      <c r="I5157" s="2" t="s">
        <v>4555</v>
      </c>
      <c r="J5157" s="2" t="s">
        <v>241</v>
      </c>
      <c r="K5157" s="2">
        <v>936.0</v>
      </c>
      <c r="L5157" s="101">
        <v>1142.485804025932</v>
      </c>
      <c r="M5157" s="2" t="s">
        <v>688</v>
      </c>
      <c r="N5157" s="2"/>
      <c r="O5157" s="2"/>
      <c r="X5157" s="2"/>
      <c r="Y5157" s="2"/>
      <c r="Z5157" s="2"/>
    </row>
    <row r="5158" ht="10.5" customHeight="1">
      <c r="A5158" s="2"/>
      <c r="B5158" s="2">
        <v>1339658.0</v>
      </c>
      <c r="C5158" s="2" t="s">
        <v>4658</v>
      </c>
      <c r="D5158" s="2">
        <v>9.986042033E9</v>
      </c>
      <c r="E5158" s="2" t="s">
        <v>4499</v>
      </c>
      <c r="F5158" s="2" t="s">
        <v>239</v>
      </c>
      <c r="G5158" s="38">
        <v>41216.291666666664</v>
      </c>
      <c r="H5158" s="100"/>
      <c r="I5158" s="2" t="s">
        <v>4555</v>
      </c>
      <c r="J5158" s="2" t="s">
        <v>241</v>
      </c>
      <c r="K5158" s="2">
        <v>189.0</v>
      </c>
      <c r="L5158" s="101">
        <v>232.6738468742683</v>
      </c>
      <c r="M5158" s="2" t="s">
        <v>421</v>
      </c>
      <c r="N5158" s="2"/>
      <c r="O5158" s="2"/>
      <c r="X5158" s="2"/>
      <c r="Y5158" s="2"/>
      <c r="Z5158" s="2"/>
    </row>
    <row r="5159" ht="10.5" customHeight="1">
      <c r="A5159" s="2"/>
      <c r="B5159" s="2">
        <v>1339840.0</v>
      </c>
      <c r="C5159" s="2" t="s">
        <v>4537</v>
      </c>
      <c r="D5159" s="2">
        <v>9.945696567E9</v>
      </c>
      <c r="E5159" s="2" t="s">
        <v>4499</v>
      </c>
      <c r="F5159" s="2" t="s">
        <v>239</v>
      </c>
      <c r="G5159" s="38">
        <v>41216.302083333336</v>
      </c>
      <c r="H5159" s="100"/>
      <c r="I5159" s="2" t="s">
        <v>4555</v>
      </c>
      <c r="J5159" s="2" t="s">
        <v>241</v>
      </c>
      <c r="K5159" s="2">
        <v>774.0</v>
      </c>
      <c r="L5159" s="101">
        <v>1303.085919160016</v>
      </c>
      <c r="M5159" s="2" t="s">
        <v>452</v>
      </c>
      <c r="N5159" s="2"/>
      <c r="O5159" s="2"/>
      <c r="X5159" s="2"/>
      <c r="Y5159" s="2"/>
      <c r="Z5159" s="2"/>
    </row>
    <row r="5160" ht="10.5" customHeight="1">
      <c r="A5160" s="2"/>
      <c r="B5160" s="2">
        <v>1338936.0</v>
      </c>
      <c r="C5160" s="2" t="s">
        <v>4659</v>
      </c>
      <c r="D5160" s="2">
        <v>9.980364651E9</v>
      </c>
      <c r="E5160" s="2" t="s">
        <v>4499</v>
      </c>
      <c r="F5160" s="2" t="s">
        <v>239</v>
      </c>
      <c r="G5160" s="38">
        <v>41216.333333333336</v>
      </c>
      <c r="H5160" s="100"/>
      <c r="I5160" s="2" t="s">
        <v>4555</v>
      </c>
      <c r="J5160" s="2" t="s">
        <v>241</v>
      </c>
      <c r="K5160" s="2">
        <v>136.0</v>
      </c>
      <c r="L5160" s="101">
        <v>160.06166460635083</v>
      </c>
      <c r="M5160" s="2" t="s">
        <v>419</v>
      </c>
      <c r="N5160" s="2"/>
      <c r="O5160" s="2"/>
      <c r="X5160" s="2"/>
      <c r="Y5160" s="2"/>
      <c r="Z5160" s="2"/>
    </row>
    <row r="5161" ht="10.5" customHeight="1">
      <c r="A5161" s="2"/>
      <c r="B5161" s="2">
        <v>1338150.0</v>
      </c>
      <c r="C5161" s="2" t="s">
        <v>4660</v>
      </c>
      <c r="D5161" s="2">
        <v>9.686204007E9</v>
      </c>
      <c r="E5161" s="2" t="s">
        <v>4499</v>
      </c>
      <c r="F5161" s="2" t="s">
        <v>239</v>
      </c>
      <c r="G5161" s="38">
        <v>41216.333333333336</v>
      </c>
      <c r="H5161" s="100"/>
      <c r="I5161" s="2" t="s">
        <v>4555</v>
      </c>
      <c r="J5161" s="2" t="s">
        <v>1245</v>
      </c>
      <c r="K5161" s="2">
        <v>550.0</v>
      </c>
      <c r="L5161" s="101">
        <v>572.680622</v>
      </c>
      <c r="M5161" s="2" t="s">
        <v>638</v>
      </c>
      <c r="N5161" s="2"/>
      <c r="O5161" s="2"/>
      <c r="X5161" s="2"/>
      <c r="Y5161" s="2"/>
      <c r="Z5161" s="2"/>
    </row>
    <row r="5162" ht="10.5" customHeight="1">
      <c r="A5162" s="2"/>
      <c r="B5162" s="2">
        <v>1337336.0</v>
      </c>
      <c r="C5162" s="2" t="s">
        <v>4661</v>
      </c>
      <c r="D5162" s="2">
        <v>9.731862803E9</v>
      </c>
      <c r="E5162" s="2" t="s">
        <v>4499</v>
      </c>
      <c r="F5162" s="2" t="s">
        <v>239</v>
      </c>
      <c r="G5162" s="38">
        <v>41216.385416666664</v>
      </c>
      <c r="H5162" s="100"/>
      <c r="I5162" s="2" t="s">
        <v>4555</v>
      </c>
      <c r="J5162" s="2" t="s">
        <v>1245</v>
      </c>
      <c r="K5162" s="2">
        <v>952.0</v>
      </c>
      <c r="L5162" s="101">
        <v>910.680622</v>
      </c>
      <c r="M5162" s="2" t="s">
        <v>743</v>
      </c>
      <c r="N5162" s="2"/>
      <c r="O5162" s="2"/>
      <c r="X5162" s="2"/>
      <c r="Y5162" s="2"/>
      <c r="Z5162" s="2"/>
    </row>
    <row r="5163" ht="10.5" customHeight="1">
      <c r="A5163" s="2"/>
      <c r="B5163" s="2">
        <v>1339690.0</v>
      </c>
      <c r="C5163" s="2" t="s">
        <v>4662</v>
      </c>
      <c r="D5163" s="2">
        <v>9.964044933E9</v>
      </c>
      <c r="E5163" s="2" t="s">
        <v>4499</v>
      </c>
      <c r="F5163" s="2" t="s">
        <v>239</v>
      </c>
      <c r="G5163" s="38">
        <v>41216.395833333336</v>
      </c>
      <c r="H5163" s="100"/>
      <c r="I5163" s="2" t="s">
        <v>4555</v>
      </c>
      <c r="J5163" s="2" t="s">
        <v>241</v>
      </c>
      <c r="K5163" s="2">
        <v>378.0</v>
      </c>
      <c r="L5163" s="101">
        <v>791.2256592292086</v>
      </c>
      <c r="M5163" s="2" t="s">
        <v>547</v>
      </c>
      <c r="N5163" s="2"/>
      <c r="O5163" s="2"/>
      <c r="X5163" s="2"/>
      <c r="Y5163" s="2"/>
      <c r="Z5163" s="2"/>
    </row>
    <row r="5164" ht="10.5" customHeight="1">
      <c r="A5164" s="2"/>
      <c r="B5164" s="2">
        <v>1340014.0</v>
      </c>
      <c r="C5164" s="2" t="s">
        <v>4663</v>
      </c>
      <c r="D5164" s="2">
        <v>9.945191328E9</v>
      </c>
      <c r="E5164" s="2" t="s">
        <v>4499</v>
      </c>
      <c r="F5164" s="2" t="s">
        <v>239</v>
      </c>
      <c r="G5164" s="38">
        <v>41216.395833333336</v>
      </c>
      <c r="H5164" s="100"/>
      <c r="I5164" s="2" t="s">
        <v>4555</v>
      </c>
      <c r="J5164" s="2" t="s">
        <v>241</v>
      </c>
      <c r="K5164" s="2">
        <v>109.0</v>
      </c>
      <c r="L5164" s="101">
        <v>115.22895273773287</v>
      </c>
      <c r="M5164" s="2" t="s">
        <v>421</v>
      </c>
      <c r="N5164" s="2"/>
      <c r="O5164" s="2"/>
      <c r="X5164" s="2"/>
      <c r="Y5164" s="2"/>
      <c r="Z5164" s="2"/>
    </row>
    <row r="5165" ht="10.5" customHeight="1">
      <c r="A5165" s="2"/>
      <c r="B5165" s="2">
        <v>1328004.0</v>
      </c>
      <c r="C5165" s="2" t="s">
        <v>420</v>
      </c>
      <c r="D5165" s="2">
        <v>9.972644338E9</v>
      </c>
      <c r="E5165" s="2" t="s">
        <v>4499</v>
      </c>
      <c r="F5165" s="2" t="s">
        <v>239</v>
      </c>
      <c r="G5165" s="38">
        <v>41216.4375</v>
      </c>
      <c r="H5165" s="100"/>
      <c r="I5165" s="2" t="s">
        <v>4555</v>
      </c>
      <c r="J5165" s="2" t="s">
        <v>871</v>
      </c>
      <c r="K5165" s="2">
        <v>1337.0</v>
      </c>
      <c r="L5165" s="101">
        <v>1640.6806219999999</v>
      </c>
      <c r="M5165" s="2" t="s">
        <v>729</v>
      </c>
      <c r="N5165" s="2"/>
      <c r="O5165" s="2"/>
      <c r="X5165" s="2"/>
      <c r="Y5165" s="2"/>
      <c r="Z5165" s="2"/>
    </row>
    <row r="5166" ht="10.5" customHeight="1">
      <c r="A5166" s="2"/>
      <c r="B5166" s="2">
        <v>1340776.0</v>
      </c>
      <c r="C5166" s="2" t="s">
        <v>4664</v>
      </c>
      <c r="D5166" s="2">
        <v>9.663307221E9</v>
      </c>
      <c r="E5166" s="2" t="s">
        <v>4499</v>
      </c>
      <c r="F5166" s="2" t="s">
        <v>239</v>
      </c>
      <c r="G5166" s="38">
        <v>41216.458333333336</v>
      </c>
      <c r="H5166" s="100"/>
      <c r="I5166" s="2" t="s">
        <v>4555</v>
      </c>
      <c r="J5166" s="2" t="s">
        <v>871</v>
      </c>
      <c r="K5166" s="2">
        <v>1400.0</v>
      </c>
      <c r="L5166" s="101">
        <v>1199.080622</v>
      </c>
      <c r="M5166" s="2" t="s">
        <v>580</v>
      </c>
      <c r="N5166" s="2"/>
      <c r="O5166" s="2"/>
      <c r="X5166" s="2"/>
      <c r="Y5166" s="2"/>
      <c r="Z5166" s="2"/>
    </row>
    <row r="5167" ht="10.5" customHeight="1">
      <c r="A5167" s="2"/>
      <c r="B5167" s="2">
        <v>1341168.0</v>
      </c>
      <c r="C5167" s="2" t="s">
        <v>4665</v>
      </c>
      <c r="D5167" s="2">
        <v>9.3707022E9</v>
      </c>
      <c r="E5167" s="2" t="s">
        <v>4499</v>
      </c>
      <c r="F5167" s="2" t="s">
        <v>239</v>
      </c>
      <c r="G5167" s="38">
        <v>41216.46875</v>
      </c>
      <c r="H5167" s="100"/>
      <c r="I5167" s="2" t="s">
        <v>4555</v>
      </c>
      <c r="J5167" s="2" t="s">
        <v>762</v>
      </c>
      <c r="K5167" s="2">
        <v>2900.0</v>
      </c>
      <c r="L5167" s="101">
        <v>2713.680622</v>
      </c>
      <c r="M5167" s="2" t="s">
        <v>448</v>
      </c>
      <c r="N5167" s="2"/>
      <c r="O5167" s="2"/>
      <c r="X5167" s="2"/>
      <c r="Y5167" s="2"/>
      <c r="Z5167" s="2"/>
    </row>
    <row r="5168" ht="10.5" customHeight="1">
      <c r="A5168" s="2"/>
      <c r="B5168" s="2">
        <v>1340008.0</v>
      </c>
      <c r="C5168" s="2" t="s">
        <v>4666</v>
      </c>
      <c r="D5168" s="2">
        <v>8.095900505E9</v>
      </c>
      <c r="E5168" s="2" t="s">
        <v>4499</v>
      </c>
      <c r="F5168" s="2" t="s">
        <v>239</v>
      </c>
      <c r="G5168" s="38">
        <v>41216.479166666664</v>
      </c>
      <c r="H5168" s="100"/>
      <c r="I5168" s="2" t="s">
        <v>4555</v>
      </c>
      <c r="J5168" s="2" t="s">
        <v>241</v>
      </c>
      <c r="K5168" s="2">
        <v>1026.0</v>
      </c>
      <c r="L5168" s="101">
        <v>1727.3464509795558</v>
      </c>
      <c r="M5168" s="2" t="s">
        <v>452</v>
      </c>
      <c r="N5168" s="2"/>
      <c r="O5168" s="2"/>
      <c r="X5168" s="2"/>
      <c r="Y5168" s="2"/>
      <c r="Z5168" s="2"/>
    </row>
    <row r="5169" ht="10.5" customHeight="1">
      <c r="A5169" s="2"/>
      <c r="B5169" s="2">
        <v>1341012.0</v>
      </c>
      <c r="C5169" s="2" t="s">
        <v>4528</v>
      </c>
      <c r="D5169" s="2">
        <v>9.008711655E9</v>
      </c>
      <c r="E5169" s="2" t="s">
        <v>4499</v>
      </c>
      <c r="F5169" s="2" t="s">
        <v>239</v>
      </c>
      <c r="G5169" s="38">
        <v>41216.489583333336</v>
      </c>
      <c r="H5169" s="100"/>
      <c r="I5169" s="2" t="s">
        <v>4555</v>
      </c>
      <c r="J5169" s="2" t="s">
        <v>241</v>
      </c>
      <c r="K5169" s="2">
        <v>100.0</v>
      </c>
      <c r="L5169" s="101">
        <v>81.98983175569454</v>
      </c>
      <c r="M5169" s="2" t="s">
        <v>421</v>
      </c>
      <c r="N5169" s="2"/>
      <c r="O5169" s="2"/>
      <c r="X5169" s="2"/>
      <c r="Y5169" s="2"/>
      <c r="Z5169" s="2"/>
    </row>
    <row r="5170" ht="10.5" customHeight="1">
      <c r="A5170" s="2"/>
      <c r="B5170" s="2">
        <v>1326696.0</v>
      </c>
      <c r="C5170" s="2" t="s">
        <v>4667</v>
      </c>
      <c r="D5170" s="2">
        <v>9.741017164E9</v>
      </c>
      <c r="E5170" s="2" t="s">
        <v>4499</v>
      </c>
      <c r="F5170" s="2" t="s">
        <v>333</v>
      </c>
      <c r="G5170" s="38">
        <v>41216.552083333336</v>
      </c>
      <c r="H5170" s="100"/>
      <c r="I5170" s="2" t="s">
        <v>4555</v>
      </c>
      <c r="J5170" s="2" t="s">
        <v>241</v>
      </c>
      <c r="K5170" s="2">
        <v>738.0</v>
      </c>
      <c r="L5170" s="101">
        <v>630.692400253002</v>
      </c>
      <c r="M5170" s="2" t="s">
        <v>525</v>
      </c>
      <c r="N5170" s="2"/>
      <c r="O5170" s="2"/>
      <c r="X5170" s="2"/>
      <c r="Y5170" s="2"/>
      <c r="Z5170" s="2"/>
    </row>
    <row r="5171" ht="10.5" customHeight="1">
      <c r="A5171" s="2"/>
      <c r="B5171" s="2">
        <v>1341602.0</v>
      </c>
      <c r="C5171" s="2" t="s">
        <v>4668</v>
      </c>
      <c r="D5171" s="2">
        <v>8.861638368E9</v>
      </c>
      <c r="E5171" s="2" t="s">
        <v>4499</v>
      </c>
      <c r="F5171" s="2" t="s">
        <v>239</v>
      </c>
      <c r="G5171" s="38">
        <v>41216.5625</v>
      </c>
      <c r="H5171" s="100"/>
      <c r="I5171" s="2" t="s">
        <v>4555</v>
      </c>
      <c r="J5171" s="2" t="s">
        <v>241</v>
      </c>
      <c r="K5171" s="2">
        <v>100.0</v>
      </c>
      <c r="L5171" s="101">
        <v>90.85359735090475</v>
      </c>
      <c r="M5171" s="2" t="s">
        <v>421</v>
      </c>
      <c r="N5171" s="2"/>
      <c r="O5171" s="2"/>
      <c r="X5171" s="2"/>
      <c r="Y5171" s="2"/>
      <c r="Z5171" s="2"/>
    </row>
    <row r="5172" ht="10.5" customHeight="1">
      <c r="A5172" s="2"/>
      <c r="B5172" s="2">
        <v>1340556.0</v>
      </c>
      <c r="C5172" s="2" t="s">
        <v>4669</v>
      </c>
      <c r="D5172" s="2">
        <v>9.008033444E9</v>
      </c>
      <c r="E5172" s="2" t="s">
        <v>4499</v>
      </c>
      <c r="F5172" s="2" t="s">
        <v>239</v>
      </c>
      <c r="G5172" s="38">
        <v>41216.604166666664</v>
      </c>
      <c r="H5172" s="100"/>
      <c r="I5172" s="2" t="s">
        <v>4555</v>
      </c>
      <c r="J5172" s="2" t="s">
        <v>1245</v>
      </c>
      <c r="K5172" s="2">
        <v>750.0</v>
      </c>
      <c r="L5172" s="101">
        <v>851.080622</v>
      </c>
      <c r="M5172" s="2" t="s">
        <v>448</v>
      </c>
      <c r="N5172" s="2"/>
      <c r="O5172" s="2"/>
      <c r="X5172" s="2"/>
      <c r="Y5172" s="2"/>
      <c r="Z5172" s="2"/>
    </row>
    <row r="5173" ht="10.5" customHeight="1">
      <c r="A5173" s="2"/>
      <c r="B5173" s="2">
        <v>1338702.0</v>
      </c>
      <c r="C5173" s="2" t="s">
        <v>4670</v>
      </c>
      <c r="D5173" s="2">
        <v>9.686662461E9</v>
      </c>
      <c r="E5173" s="2" t="s">
        <v>4499</v>
      </c>
      <c r="F5173" s="2" t="s">
        <v>239</v>
      </c>
      <c r="G5173" s="38">
        <v>41216.614583333336</v>
      </c>
      <c r="H5173" s="100"/>
      <c r="I5173" s="2" t="s">
        <v>4555</v>
      </c>
      <c r="J5173" s="2" t="s">
        <v>241</v>
      </c>
      <c r="K5173" s="2">
        <v>810.0</v>
      </c>
      <c r="L5173" s="101">
        <v>734.8751527512235</v>
      </c>
      <c r="M5173" s="2" t="s">
        <v>413</v>
      </c>
      <c r="N5173" s="2"/>
      <c r="O5173" s="2"/>
      <c r="X5173" s="2"/>
      <c r="Y5173" s="2"/>
      <c r="Z5173" s="2"/>
    </row>
    <row r="5174" ht="10.5" customHeight="1">
      <c r="A5174" s="2"/>
      <c r="B5174" s="2">
        <v>1338178.0</v>
      </c>
      <c r="C5174" s="2" t="s">
        <v>1621</v>
      </c>
      <c r="D5174" s="2">
        <v>7.829477347E9</v>
      </c>
      <c r="E5174" s="2" t="s">
        <v>4499</v>
      </c>
      <c r="F5174" s="2" t="s">
        <v>239</v>
      </c>
      <c r="G5174" s="38">
        <v>41216.645833333336</v>
      </c>
      <c r="H5174" s="100"/>
      <c r="I5174" s="2" t="s">
        <v>4555</v>
      </c>
      <c r="J5174" s="2" t="s">
        <v>241</v>
      </c>
      <c r="K5174" s="2">
        <v>738.0</v>
      </c>
      <c r="L5174" s="101">
        <v>900.8061147127542</v>
      </c>
      <c r="M5174" s="2" t="s">
        <v>688</v>
      </c>
      <c r="N5174" s="2"/>
      <c r="O5174" s="2"/>
      <c r="X5174" s="2"/>
      <c r="Y5174" s="2"/>
      <c r="Z5174" s="2"/>
    </row>
    <row r="5175" ht="10.5" customHeight="1">
      <c r="A5175" s="2"/>
      <c r="B5175" s="2">
        <v>1340442.0</v>
      </c>
      <c r="C5175" s="2" t="s">
        <v>4671</v>
      </c>
      <c r="D5175" s="2">
        <v>9.535197466E9</v>
      </c>
      <c r="E5175" s="2" t="s">
        <v>4499</v>
      </c>
      <c r="F5175" s="2" t="s">
        <v>239</v>
      </c>
      <c r="G5175" s="38">
        <v>41216.666666666664</v>
      </c>
      <c r="H5175" s="100"/>
      <c r="I5175" s="2" t="s">
        <v>4555</v>
      </c>
      <c r="J5175" s="2" t="s">
        <v>241</v>
      </c>
      <c r="K5175" s="2">
        <v>105.0</v>
      </c>
      <c r="L5175" s="101">
        <v>124.09271833294308</v>
      </c>
      <c r="M5175" s="2" t="s">
        <v>421</v>
      </c>
      <c r="N5175" s="2"/>
      <c r="O5175" s="2"/>
      <c r="X5175" s="2"/>
      <c r="Y5175" s="2"/>
      <c r="Z5175" s="2"/>
    </row>
    <row r="5176" ht="10.5" customHeight="1">
      <c r="A5176" s="2"/>
      <c r="B5176" s="2">
        <v>1342264.0</v>
      </c>
      <c r="C5176" s="2" t="s">
        <v>4672</v>
      </c>
      <c r="D5176" s="2">
        <v>9.886791067E9</v>
      </c>
      <c r="E5176" s="2" t="s">
        <v>4499</v>
      </c>
      <c r="F5176" s="2" t="s">
        <v>283</v>
      </c>
      <c r="G5176" s="38">
        <v>41216.6875</v>
      </c>
      <c r="H5176" s="100"/>
      <c r="I5176" s="2" t="s">
        <v>4555</v>
      </c>
      <c r="J5176" s="2" t="s">
        <v>241</v>
      </c>
      <c r="K5176" s="2">
        <v>395.0</v>
      </c>
      <c r="L5176" s="101">
        <v>431.0994166731049</v>
      </c>
      <c r="M5176" s="2" t="s">
        <v>419</v>
      </c>
      <c r="N5176" s="2"/>
      <c r="O5176" s="2"/>
      <c r="X5176" s="2"/>
      <c r="Y5176" s="2"/>
      <c r="Z5176" s="2"/>
    </row>
    <row r="5177" ht="10.5" customHeight="1">
      <c r="A5177" s="2"/>
      <c r="B5177" s="2">
        <v>1337770.0</v>
      </c>
      <c r="C5177" s="2" t="s">
        <v>4673</v>
      </c>
      <c r="D5177" s="2">
        <v>8.095557117E9</v>
      </c>
      <c r="E5177" s="2" t="s">
        <v>4499</v>
      </c>
      <c r="F5177" s="2" t="s">
        <v>239</v>
      </c>
      <c r="G5177" s="38">
        <v>41216.697916666664</v>
      </c>
      <c r="H5177" s="100"/>
      <c r="I5177" s="2" t="s">
        <v>4555</v>
      </c>
      <c r="J5177" s="2" t="s">
        <v>241</v>
      </c>
      <c r="K5177" s="2">
        <v>900.0</v>
      </c>
      <c r="L5177" s="101">
        <v>1107.9706994012774</v>
      </c>
      <c r="M5177" s="2" t="s">
        <v>421</v>
      </c>
      <c r="N5177" s="2"/>
      <c r="O5177" s="2"/>
      <c r="X5177" s="2"/>
      <c r="Y5177" s="2"/>
      <c r="Z5177" s="2"/>
    </row>
    <row r="5178" ht="10.5" customHeight="1">
      <c r="A5178" s="2"/>
      <c r="B5178" s="2">
        <v>1339846.0</v>
      </c>
      <c r="C5178" s="2" t="s">
        <v>4674</v>
      </c>
      <c r="D5178" s="2">
        <v>9.886032452E9</v>
      </c>
      <c r="E5178" s="2" t="s">
        <v>4499</v>
      </c>
      <c r="F5178" s="2" t="s">
        <v>239</v>
      </c>
      <c r="G5178" s="38">
        <v>41216.708333333336</v>
      </c>
      <c r="H5178" s="100"/>
      <c r="I5178" s="2" t="s">
        <v>4555</v>
      </c>
      <c r="J5178" s="2" t="s">
        <v>241</v>
      </c>
      <c r="K5178" s="2">
        <v>1281.0</v>
      </c>
      <c r="L5178" s="101">
        <v>1038.9292813189668</v>
      </c>
      <c r="M5178" s="2" t="s">
        <v>525</v>
      </c>
      <c r="N5178" s="2"/>
      <c r="O5178" s="2"/>
      <c r="X5178" s="2"/>
      <c r="Y5178" s="2"/>
      <c r="Z5178" s="2"/>
    </row>
    <row r="5179" ht="10.5" customHeight="1">
      <c r="A5179" s="2"/>
      <c r="B5179" s="2">
        <v>1340706.0</v>
      </c>
      <c r="C5179" s="2" t="s">
        <v>4675</v>
      </c>
      <c r="D5179" s="2">
        <v>9.945889898E9</v>
      </c>
      <c r="E5179" s="2" t="s">
        <v>4499</v>
      </c>
      <c r="F5179" s="2" t="s">
        <v>239</v>
      </c>
      <c r="G5179" s="38">
        <v>41216.78125</v>
      </c>
      <c r="H5179" s="100"/>
      <c r="I5179" s="2" t="s">
        <v>4555</v>
      </c>
      <c r="J5179" s="2" t="s">
        <v>241</v>
      </c>
      <c r="K5179" s="2">
        <v>936.0</v>
      </c>
      <c r="L5179" s="101">
        <v>1360.5546657305215</v>
      </c>
      <c r="M5179" s="2" t="s">
        <v>736</v>
      </c>
      <c r="N5179" s="2"/>
      <c r="O5179" s="2"/>
      <c r="X5179" s="2"/>
      <c r="Y5179" s="2"/>
      <c r="Z5179" s="2"/>
    </row>
    <row r="5180" ht="10.5" customHeight="1">
      <c r="A5180" s="2"/>
      <c r="B5180" s="2">
        <v>1342512.0</v>
      </c>
      <c r="C5180" s="2" t="s">
        <v>3817</v>
      </c>
      <c r="D5180" s="2">
        <v>9.611637068E9</v>
      </c>
      <c r="E5180" s="2" t="s">
        <v>4499</v>
      </c>
      <c r="F5180" s="2" t="s">
        <v>239</v>
      </c>
      <c r="G5180" s="38">
        <v>41216.802083333336</v>
      </c>
      <c r="H5180" s="100"/>
      <c r="I5180" s="2" t="s">
        <v>4555</v>
      </c>
      <c r="J5180" s="2" t="s">
        <v>1245</v>
      </c>
      <c r="K5180" s="2">
        <v>750.0</v>
      </c>
      <c r="L5180" s="101">
        <v>726.8806219999999</v>
      </c>
      <c r="M5180" s="2" t="s">
        <v>448</v>
      </c>
      <c r="N5180" s="2"/>
      <c r="O5180" s="2"/>
      <c r="X5180" s="2"/>
      <c r="Y5180" s="2"/>
      <c r="Z5180" s="2"/>
    </row>
    <row r="5181" ht="10.5" customHeight="1">
      <c r="A5181" s="2"/>
      <c r="B5181" s="2">
        <v>1341588.0</v>
      </c>
      <c r="C5181" s="2" t="s">
        <v>4676</v>
      </c>
      <c r="D5181" s="2">
        <v>9.916555098E9</v>
      </c>
      <c r="E5181" s="2" t="s">
        <v>4499</v>
      </c>
      <c r="F5181" s="2" t="s">
        <v>239</v>
      </c>
      <c r="G5181" s="38">
        <v>41216.8125</v>
      </c>
      <c r="H5181" s="100"/>
      <c r="I5181" s="2" t="s">
        <v>4555</v>
      </c>
      <c r="J5181" s="2" t="s">
        <v>241</v>
      </c>
      <c r="K5181" s="2">
        <v>756.0</v>
      </c>
      <c r="L5181" s="101">
        <v>1272.7815954586201</v>
      </c>
      <c r="M5181" s="2" t="s">
        <v>452</v>
      </c>
      <c r="N5181" s="2"/>
      <c r="O5181" s="2"/>
      <c r="X5181" s="2"/>
      <c r="Y5181" s="2"/>
      <c r="Z5181" s="2"/>
    </row>
    <row r="5182" ht="10.5" customHeight="1">
      <c r="A5182" s="2"/>
      <c r="B5182" s="2">
        <v>1340948.0</v>
      </c>
      <c r="C5182" s="2" t="s">
        <v>4677</v>
      </c>
      <c r="D5182" s="2">
        <v>9.620271931E9</v>
      </c>
      <c r="E5182" s="2" t="s">
        <v>4499</v>
      </c>
      <c r="F5182" s="2" t="s">
        <v>239</v>
      </c>
      <c r="G5182" s="38">
        <v>41216.854166666664</v>
      </c>
      <c r="H5182" s="100"/>
      <c r="I5182" s="2" t="s">
        <v>4555</v>
      </c>
      <c r="J5182" s="2" t="s">
        <v>241</v>
      </c>
      <c r="K5182" s="2">
        <v>108.0</v>
      </c>
      <c r="L5182" s="101">
        <v>191.12618869537346</v>
      </c>
      <c r="M5182" s="2" t="s">
        <v>742</v>
      </c>
      <c r="N5182" s="2"/>
      <c r="O5182" s="2"/>
      <c r="X5182" s="2"/>
      <c r="Y5182" s="2"/>
      <c r="Z5182" s="2"/>
    </row>
    <row r="5183" ht="10.5" customHeight="1">
      <c r="A5183" s="2"/>
      <c r="B5183" s="2">
        <v>1341888.0</v>
      </c>
      <c r="C5183" s="2" t="s">
        <v>4678</v>
      </c>
      <c r="D5183" s="2">
        <v>9.845182887E9</v>
      </c>
      <c r="E5183" s="2" t="s">
        <v>4499</v>
      </c>
      <c r="F5183" s="2" t="s">
        <v>337</v>
      </c>
      <c r="G5183" s="38">
        <v>41216.864583333336</v>
      </c>
      <c r="H5183" s="100"/>
      <c r="I5183" s="2" t="s">
        <v>4555</v>
      </c>
      <c r="J5183" s="2" t="s">
        <v>241</v>
      </c>
      <c r="K5183" s="2">
        <v>235.0</v>
      </c>
      <c r="L5183" s="101">
        <v>283.42436292181776</v>
      </c>
      <c r="M5183" s="2" t="s">
        <v>688</v>
      </c>
      <c r="N5183" s="2"/>
      <c r="O5183" s="2"/>
      <c r="X5183" s="2"/>
      <c r="Y5183" s="2"/>
      <c r="Z5183" s="2"/>
    </row>
    <row r="5184" ht="10.5" customHeight="1">
      <c r="A5184" s="2"/>
      <c r="B5184" s="2">
        <v>1339816.0</v>
      </c>
      <c r="C5184" s="2" t="s">
        <v>4679</v>
      </c>
      <c r="D5184" s="2">
        <v>9.611291021E9</v>
      </c>
      <c r="E5184" s="2" t="s">
        <v>4499</v>
      </c>
      <c r="F5184" s="2" t="s">
        <v>239</v>
      </c>
      <c r="G5184" s="38">
        <v>41216.875</v>
      </c>
      <c r="H5184" s="100"/>
      <c r="I5184" s="2" t="s">
        <v>4555</v>
      </c>
      <c r="J5184" s="2" t="s">
        <v>241</v>
      </c>
      <c r="K5184" s="2">
        <v>482.0</v>
      </c>
      <c r="L5184" s="101">
        <v>565.5512149424395</v>
      </c>
      <c r="M5184" s="2" t="s">
        <v>419</v>
      </c>
      <c r="N5184" s="2"/>
      <c r="O5184" s="2"/>
      <c r="X5184" s="2"/>
      <c r="Y5184" s="2"/>
      <c r="Z5184" s="2"/>
    </row>
    <row r="5185" ht="10.5" customHeight="1">
      <c r="A5185" s="2"/>
      <c r="B5185" s="2">
        <v>1341660.0</v>
      </c>
      <c r="C5185" s="2" t="s">
        <v>4680</v>
      </c>
      <c r="D5185" s="2">
        <v>9.7405228E9</v>
      </c>
      <c r="E5185" s="2" t="s">
        <v>4499</v>
      </c>
      <c r="F5185" s="2" t="s">
        <v>333</v>
      </c>
      <c r="G5185" s="38">
        <v>41216.875</v>
      </c>
      <c r="H5185" s="100"/>
      <c r="I5185" s="2" t="s">
        <v>4555</v>
      </c>
      <c r="J5185" s="2" t="s">
        <v>241</v>
      </c>
      <c r="K5185" s="2">
        <v>432.0</v>
      </c>
      <c r="L5185" s="101">
        <v>505.76193792280145</v>
      </c>
      <c r="M5185" s="2" t="s">
        <v>425</v>
      </c>
      <c r="N5185" s="2"/>
      <c r="O5185" s="2"/>
      <c r="X5185" s="2"/>
      <c r="Y5185" s="2"/>
      <c r="Z5185" s="2"/>
    </row>
    <row r="5186" ht="10.5" customHeight="1">
      <c r="A5186" s="2"/>
      <c r="B5186" s="2">
        <v>1343000.0</v>
      </c>
      <c r="C5186" s="2" t="s">
        <v>4681</v>
      </c>
      <c r="D5186" s="2">
        <v>9.538266639E9</v>
      </c>
      <c r="E5186" s="2" t="s">
        <v>4499</v>
      </c>
      <c r="F5186" s="2" t="s">
        <v>239</v>
      </c>
      <c r="G5186" s="38">
        <v>41216.916666666664</v>
      </c>
      <c r="H5186" s="100"/>
      <c r="I5186" s="2" t="s">
        <v>4555</v>
      </c>
      <c r="J5186" s="2" t="s">
        <v>241</v>
      </c>
      <c r="K5186" s="2">
        <v>558.0</v>
      </c>
      <c r="L5186" s="101">
        <v>987.4853082594294</v>
      </c>
      <c r="M5186" s="2" t="s">
        <v>742</v>
      </c>
      <c r="N5186" s="2"/>
      <c r="O5186" s="2"/>
      <c r="X5186" s="2"/>
      <c r="Y5186" s="2"/>
      <c r="Z5186" s="2"/>
    </row>
    <row r="5187" ht="10.5" customHeight="1">
      <c r="A5187" s="2"/>
      <c r="B5187" s="2">
        <v>1341216.0</v>
      </c>
      <c r="C5187" s="2" t="s">
        <v>4682</v>
      </c>
      <c r="D5187" s="2">
        <v>9.663644371E9</v>
      </c>
      <c r="E5187" s="2" t="s">
        <v>4499</v>
      </c>
      <c r="F5187" s="2" t="s">
        <v>333</v>
      </c>
      <c r="G5187" s="38">
        <v>41216.916666666664</v>
      </c>
      <c r="H5187" s="100"/>
      <c r="I5187" s="2" t="s">
        <v>4555</v>
      </c>
      <c r="J5187" s="2" t="s">
        <v>241</v>
      </c>
      <c r="K5187" s="2">
        <v>237.0</v>
      </c>
      <c r="L5187" s="101">
        <v>400.01707285842343</v>
      </c>
      <c r="M5187" s="2" t="s">
        <v>452</v>
      </c>
      <c r="N5187" s="2"/>
      <c r="O5187" s="2"/>
      <c r="X5187" s="2"/>
      <c r="Y5187" s="2"/>
      <c r="Z5187" s="2"/>
    </row>
    <row r="5188" ht="10.5" customHeight="1">
      <c r="A5188" s="2"/>
      <c r="B5188" s="2">
        <v>1314258.0</v>
      </c>
      <c r="C5188" s="2" t="s">
        <v>4683</v>
      </c>
      <c r="D5188" s="2">
        <v>7.760255277E9</v>
      </c>
      <c r="E5188" s="2" t="s">
        <v>4499</v>
      </c>
      <c r="F5188" s="2" t="s">
        <v>239</v>
      </c>
      <c r="G5188" s="38">
        <v>41216.9375</v>
      </c>
      <c r="H5188" s="100"/>
      <c r="I5188" s="2" t="s">
        <v>4555</v>
      </c>
      <c r="J5188" s="2" t="s">
        <v>241</v>
      </c>
      <c r="K5188" s="2">
        <v>990.0</v>
      </c>
      <c r="L5188" s="101">
        <v>2072.2576789336417</v>
      </c>
      <c r="M5188" s="2" t="s">
        <v>547</v>
      </c>
      <c r="N5188" s="2"/>
      <c r="O5188" s="2"/>
      <c r="X5188" s="2"/>
      <c r="Y5188" s="2"/>
      <c r="Z5188" s="2"/>
    </row>
    <row r="5189" ht="10.5" customHeight="1">
      <c r="A5189" s="2"/>
      <c r="B5189" s="2">
        <v>1341674.0</v>
      </c>
      <c r="C5189" s="2" t="s">
        <v>4684</v>
      </c>
      <c r="D5189" s="2">
        <v>9.900264802E9</v>
      </c>
      <c r="E5189" s="2" t="s">
        <v>4499</v>
      </c>
      <c r="F5189" s="2" t="s">
        <v>239</v>
      </c>
      <c r="G5189" s="38">
        <v>41216.9375</v>
      </c>
      <c r="H5189" s="100"/>
      <c r="I5189" s="2" t="s">
        <v>4555</v>
      </c>
      <c r="J5189" s="2" t="s">
        <v>241</v>
      </c>
      <c r="K5189" s="2">
        <v>955.0</v>
      </c>
      <c r="L5189" s="101">
        <v>1386.7191785330315</v>
      </c>
      <c r="M5189" s="2" t="s">
        <v>736</v>
      </c>
      <c r="N5189" s="2"/>
      <c r="O5189" s="2"/>
      <c r="X5189" s="2"/>
      <c r="Y5189" s="2"/>
      <c r="Z5189" s="2"/>
    </row>
    <row r="5190" ht="10.5" customHeight="1">
      <c r="A5190" s="2"/>
      <c r="B5190" s="2">
        <v>1343438.0</v>
      </c>
      <c r="C5190" s="2" t="s">
        <v>4685</v>
      </c>
      <c r="D5190" s="2">
        <v>8.105011844E9</v>
      </c>
      <c r="E5190" s="2" t="s">
        <v>4499</v>
      </c>
      <c r="F5190" s="2" t="s">
        <v>283</v>
      </c>
      <c r="G5190" s="38">
        <v>41216.9375</v>
      </c>
      <c r="H5190" s="100"/>
      <c r="I5190" s="2" t="s">
        <v>4555</v>
      </c>
      <c r="J5190" s="2" t="s">
        <v>241</v>
      </c>
      <c r="K5190" s="2">
        <v>100.0</v>
      </c>
      <c r="L5190" s="101">
        <v>110.97608746040324</v>
      </c>
      <c r="M5190" s="2" t="s">
        <v>419</v>
      </c>
      <c r="N5190" s="2"/>
      <c r="O5190" s="2"/>
      <c r="X5190" s="2"/>
      <c r="Y5190" s="2"/>
      <c r="Z5190" s="2"/>
    </row>
    <row r="5191" ht="10.5" customHeight="1">
      <c r="A5191" s="2"/>
      <c r="B5191" s="2">
        <v>1343326.0</v>
      </c>
      <c r="C5191" s="2" t="s">
        <v>4686</v>
      </c>
      <c r="D5191" s="2">
        <v>9.611260907E9</v>
      </c>
      <c r="E5191" s="2" t="s">
        <v>4499</v>
      </c>
      <c r="F5191" s="2" t="s">
        <v>239</v>
      </c>
      <c r="G5191" s="38">
        <v>41216.958333333336</v>
      </c>
      <c r="H5191" s="100"/>
      <c r="I5191" s="2" t="s">
        <v>4555</v>
      </c>
      <c r="J5191" s="2" t="s">
        <v>241</v>
      </c>
      <c r="K5191" s="2">
        <v>400.0</v>
      </c>
      <c r="L5191" s="101">
        <v>580.8521842157227</v>
      </c>
      <c r="M5191" s="2" t="s">
        <v>736</v>
      </c>
      <c r="N5191" s="2"/>
      <c r="O5191" s="2"/>
      <c r="X5191" s="2"/>
      <c r="Y5191" s="2"/>
      <c r="Z5191" s="2"/>
    </row>
    <row r="5192" ht="10.5" customHeight="1">
      <c r="A5192" s="2"/>
      <c r="B5192" s="2">
        <v>1339072.0</v>
      </c>
      <c r="C5192" s="2" t="s">
        <v>4687</v>
      </c>
      <c r="D5192" s="2">
        <v>9.88603912E9</v>
      </c>
      <c r="E5192" s="2" t="s">
        <v>4499</v>
      </c>
      <c r="F5192" s="2" t="s">
        <v>239</v>
      </c>
      <c r="G5192" s="38">
        <v>41216.958333333336</v>
      </c>
      <c r="H5192" s="100"/>
      <c r="I5192" s="2" t="s">
        <v>4555</v>
      </c>
      <c r="J5192" s="2" t="s">
        <v>241</v>
      </c>
      <c r="K5192" s="2">
        <v>835.0</v>
      </c>
      <c r="L5192" s="101">
        <v>975.6990719094044</v>
      </c>
      <c r="M5192" s="2" t="s">
        <v>425</v>
      </c>
      <c r="N5192" s="2"/>
      <c r="O5192" s="2"/>
      <c r="X5192" s="2"/>
      <c r="Y5192" s="2"/>
      <c r="Z5192" s="2"/>
    </row>
    <row r="5193" ht="10.5" customHeight="1">
      <c r="A5193" s="2"/>
      <c r="B5193" s="2">
        <v>1335968.0</v>
      </c>
      <c r="C5193" s="2" t="s">
        <v>4688</v>
      </c>
      <c r="D5193" s="2">
        <v>8.050142541E9</v>
      </c>
      <c r="E5193" s="2" t="s">
        <v>4499</v>
      </c>
      <c r="F5193" s="2" t="s">
        <v>239</v>
      </c>
      <c r="G5193" s="38">
        <v>41217.020833333336</v>
      </c>
      <c r="H5193" s="100"/>
      <c r="I5193" s="2" t="s">
        <v>4555</v>
      </c>
      <c r="J5193" s="2" t="s">
        <v>241</v>
      </c>
      <c r="K5193" s="2">
        <v>972.0</v>
      </c>
      <c r="L5193" s="101">
        <v>1506.633751136147</v>
      </c>
      <c r="M5193" s="2" t="s">
        <v>731</v>
      </c>
      <c r="N5193" s="2"/>
      <c r="O5193" s="2"/>
      <c r="X5193" s="2"/>
      <c r="Y5193" s="2"/>
      <c r="Z5193" s="2"/>
    </row>
    <row r="5194" ht="10.5" customHeight="1">
      <c r="A5194" s="2"/>
      <c r="B5194" s="2">
        <v>1342580.0</v>
      </c>
      <c r="C5194" s="2" t="s">
        <v>4689</v>
      </c>
      <c r="D5194" s="2">
        <v>9.74027994E9</v>
      </c>
      <c r="E5194" s="2" t="s">
        <v>4499</v>
      </c>
      <c r="F5194" s="2" t="s">
        <v>239</v>
      </c>
      <c r="G5194" s="38">
        <v>41217.041666666664</v>
      </c>
      <c r="H5194" s="100"/>
      <c r="I5194" s="2" t="s">
        <v>4555</v>
      </c>
      <c r="J5194" s="2" t="s">
        <v>241</v>
      </c>
      <c r="K5194" s="2">
        <v>678.0</v>
      </c>
      <c r="L5194" s="101">
        <v>578.3148381539726</v>
      </c>
      <c r="M5194" s="2" t="s">
        <v>525</v>
      </c>
      <c r="N5194" s="2"/>
      <c r="O5194" s="2"/>
      <c r="X5194" s="2"/>
      <c r="Y5194" s="2"/>
      <c r="Z5194" s="2"/>
    </row>
    <row r="5195" ht="10.5" customHeight="1">
      <c r="A5195" s="2"/>
      <c r="B5195" s="2">
        <v>1339774.0</v>
      </c>
      <c r="C5195" s="2" t="s">
        <v>4690</v>
      </c>
      <c r="D5195" s="2">
        <v>9.663829572E9</v>
      </c>
      <c r="E5195" s="2" t="s">
        <v>4499</v>
      </c>
      <c r="F5195" s="2" t="s">
        <v>333</v>
      </c>
      <c r="G5195" s="38">
        <v>41217.083333333336</v>
      </c>
      <c r="H5195" s="100"/>
      <c r="I5195" s="2" t="s">
        <v>4555</v>
      </c>
      <c r="J5195" s="2" t="s">
        <v>241</v>
      </c>
      <c r="K5195" s="2">
        <v>856.0</v>
      </c>
      <c r="L5195" s="101">
        <v>1011.5897203121372</v>
      </c>
      <c r="M5195" s="2" t="s">
        <v>419</v>
      </c>
      <c r="N5195" s="2"/>
      <c r="O5195" s="2"/>
      <c r="X5195" s="2"/>
      <c r="Y5195" s="2"/>
      <c r="Z5195" s="2"/>
    </row>
    <row r="5196" ht="10.5" customHeight="1">
      <c r="A5196" s="2"/>
      <c r="B5196" s="2">
        <v>1341844.0</v>
      </c>
      <c r="C5196" s="2" t="s">
        <v>4691</v>
      </c>
      <c r="D5196" s="2">
        <v>9.663810759E9</v>
      </c>
      <c r="E5196" s="2" t="s">
        <v>4499</v>
      </c>
      <c r="F5196" s="2" t="s">
        <v>239</v>
      </c>
      <c r="G5196" s="38">
        <v>41217.135416666664</v>
      </c>
      <c r="H5196" s="100"/>
      <c r="I5196" s="2" t="s">
        <v>4555</v>
      </c>
      <c r="J5196" s="2" t="s">
        <v>241</v>
      </c>
      <c r="K5196" s="2">
        <v>810.0</v>
      </c>
      <c r="L5196" s="101">
        <v>988.6896380993643</v>
      </c>
      <c r="M5196" s="2" t="s">
        <v>688</v>
      </c>
      <c r="N5196" s="2"/>
      <c r="O5196" s="2"/>
      <c r="X5196" s="2"/>
      <c r="Y5196" s="2"/>
      <c r="Z5196" s="2"/>
    </row>
    <row r="5197" ht="10.5" customHeight="1">
      <c r="A5197" s="2"/>
      <c r="B5197" s="2">
        <v>1342314.0</v>
      </c>
      <c r="C5197" s="2" t="s">
        <v>4692</v>
      </c>
      <c r="D5197" s="2">
        <v>9.845758936E9</v>
      </c>
      <c r="E5197" s="2" t="s">
        <v>4499</v>
      </c>
      <c r="F5197" s="2" t="s">
        <v>239</v>
      </c>
      <c r="G5197" s="38">
        <v>41217.135416666664</v>
      </c>
      <c r="H5197" s="100"/>
      <c r="I5197" s="2" t="s">
        <v>4555</v>
      </c>
      <c r="J5197" s="2" t="s">
        <v>241</v>
      </c>
      <c r="K5197" s="2">
        <v>882.0</v>
      </c>
      <c r="L5197" s="101">
        <v>800.2791110402211</v>
      </c>
      <c r="M5197" s="2" t="s">
        <v>413</v>
      </c>
      <c r="N5197" s="2"/>
      <c r="O5197" s="2"/>
      <c r="X5197" s="2"/>
      <c r="Y5197" s="2"/>
      <c r="Z5197" s="2"/>
    </row>
    <row r="5198" ht="10.5" customHeight="1">
      <c r="A5198" s="2"/>
      <c r="B5198" s="2">
        <v>1342460.0</v>
      </c>
      <c r="C5198" s="2" t="s">
        <v>4693</v>
      </c>
      <c r="D5198" s="2">
        <v>9.785483732E9</v>
      </c>
      <c r="E5198" s="2" t="s">
        <v>4499</v>
      </c>
      <c r="F5198" s="2" t="s">
        <v>239</v>
      </c>
      <c r="G5198" s="38">
        <v>41217.145833333336</v>
      </c>
      <c r="H5198" s="100"/>
      <c r="I5198" s="2" t="s">
        <v>4555</v>
      </c>
      <c r="J5198" s="2" t="s">
        <v>241</v>
      </c>
      <c r="K5198" s="2">
        <v>216.0</v>
      </c>
      <c r="L5198" s="101">
        <v>452.12894813097637</v>
      </c>
      <c r="M5198" s="2" t="s">
        <v>547</v>
      </c>
      <c r="N5198" s="2"/>
      <c r="O5198" s="2"/>
      <c r="X5198" s="2"/>
      <c r="Y5198" s="2"/>
      <c r="Z5198" s="2"/>
    </row>
    <row r="5199" ht="10.5" customHeight="1">
      <c r="A5199" s="2"/>
      <c r="B5199" s="2">
        <v>1343078.0</v>
      </c>
      <c r="C5199" s="2" t="s">
        <v>4694</v>
      </c>
      <c r="D5199" s="2">
        <v>9.742554001E9</v>
      </c>
      <c r="E5199" s="2" t="s">
        <v>4499</v>
      </c>
      <c r="F5199" s="2" t="s">
        <v>333</v>
      </c>
      <c r="G5199" s="38">
        <v>41217.145833333336</v>
      </c>
      <c r="H5199" s="100"/>
      <c r="I5199" s="2" t="s">
        <v>4555</v>
      </c>
      <c r="J5199" s="2" t="s">
        <v>241</v>
      </c>
      <c r="K5199" s="2">
        <v>330.0</v>
      </c>
      <c r="L5199" s="101">
        <v>385.6434776661361</v>
      </c>
      <c r="M5199" s="2" t="s">
        <v>425</v>
      </c>
      <c r="N5199" s="2"/>
      <c r="O5199" s="2"/>
      <c r="X5199" s="2"/>
      <c r="Y5199" s="2"/>
      <c r="Z5199" s="2"/>
    </row>
    <row r="5200" ht="10.5" customHeight="1">
      <c r="A5200" s="2"/>
      <c r="B5200" s="2">
        <v>1342662.0</v>
      </c>
      <c r="C5200" s="2" t="s">
        <v>4695</v>
      </c>
      <c r="D5200" s="2">
        <v>9.035345874E9</v>
      </c>
      <c r="E5200" s="2" t="s">
        <v>4499</v>
      </c>
      <c r="F5200" s="2" t="s">
        <v>239</v>
      </c>
      <c r="G5200" s="38">
        <v>41217.166666666664</v>
      </c>
      <c r="H5200" s="100"/>
      <c r="I5200" s="2" t="s">
        <v>4555</v>
      </c>
      <c r="J5200" s="2" t="s">
        <v>241</v>
      </c>
      <c r="K5200" s="2">
        <v>720.0</v>
      </c>
      <c r="L5200" s="101">
        <v>1274.1745913024897</v>
      </c>
      <c r="M5200" s="2" t="s">
        <v>742</v>
      </c>
      <c r="N5200" s="2"/>
      <c r="O5200" s="2"/>
      <c r="X5200" s="2"/>
      <c r="Y5200" s="2"/>
      <c r="Z5200" s="2"/>
    </row>
    <row r="5201" ht="10.5" customHeight="1">
      <c r="A5201" s="2"/>
      <c r="B5201" s="2">
        <v>1341856.0</v>
      </c>
      <c r="C5201" s="2" t="s">
        <v>4691</v>
      </c>
      <c r="D5201" s="2">
        <v>9.663810759E9</v>
      </c>
      <c r="E5201" s="2" t="s">
        <v>4499</v>
      </c>
      <c r="F5201" s="2" t="s">
        <v>239</v>
      </c>
      <c r="G5201" s="38">
        <v>41217.166666666664</v>
      </c>
      <c r="H5201" s="100"/>
      <c r="I5201" s="2" t="s">
        <v>4555</v>
      </c>
      <c r="J5201" s="2" t="s">
        <v>241</v>
      </c>
      <c r="K5201" s="2">
        <v>863.0</v>
      </c>
      <c r="L5201" s="101">
        <v>735.4475244510608</v>
      </c>
      <c r="M5201" s="2" t="s">
        <v>525</v>
      </c>
      <c r="N5201" s="2"/>
      <c r="O5201" s="2"/>
      <c r="X5201" s="2"/>
      <c r="Y5201" s="2"/>
      <c r="Z5201" s="2"/>
    </row>
    <row r="5202" ht="10.5" customHeight="1">
      <c r="A5202" s="2"/>
      <c r="B5202" s="2">
        <v>1342346.0</v>
      </c>
      <c r="C5202" s="2" t="s">
        <v>4696</v>
      </c>
      <c r="D5202" s="2">
        <v>9.448060163E9</v>
      </c>
      <c r="E5202" s="2" t="s">
        <v>4499</v>
      </c>
      <c r="F5202" s="2" t="s">
        <v>239</v>
      </c>
      <c r="G5202" s="38">
        <v>41217.177083333336</v>
      </c>
      <c r="H5202" s="100"/>
      <c r="I5202" s="2" t="s">
        <v>4555</v>
      </c>
      <c r="J5202" s="2" t="s">
        <v>241</v>
      </c>
      <c r="K5202" s="2">
        <v>234.0</v>
      </c>
      <c r="L5202" s="101">
        <v>344.32921271049554</v>
      </c>
      <c r="M5202" s="2" t="s">
        <v>715</v>
      </c>
      <c r="N5202" s="2"/>
      <c r="O5202" s="2"/>
      <c r="X5202" s="2"/>
      <c r="Y5202" s="2"/>
      <c r="Z5202" s="2"/>
    </row>
    <row r="5203" ht="10.5" customHeight="1">
      <c r="A5203" s="2"/>
      <c r="B5203" s="2">
        <v>1341914.0</v>
      </c>
      <c r="C5203" s="2" t="s">
        <v>4697</v>
      </c>
      <c r="D5203" s="2">
        <v>8.105000445E9</v>
      </c>
      <c r="E5203" s="2" t="s">
        <v>4499</v>
      </c>
      <c r="F5203" s="2" t="s">
        <v>239</v>
      </c>
      <c r="G5203" s="38">
        <v>41217.1875</v>
      </c>
      <c r="H5203" s="100"/>
      <c r="I5203" s="2" t="s">
        <v>4555</v>
      </c>
      <c r="J5203" s="2" t="s">
        <v>241</v>
      </c>
      <c r="K5203" s="2">
        <v>100.0</v>
      </c>
      <c r="L5203" s="101">
        <v>112.50740505079312</v>
      </c>
      <c r="M5203" s="2" t="s">
        <v>736</v>
      </c>
      <c r="N5203" s="2"/>
      <c r="O5203" s="2"/>
      <c r="X5203" s="2"/>
      <c r="Y5203" s="2"/>
      <c r="Z5203" s="2"/>
    </row>
    <row r="5204" ht="10.5" customHeight="1">
      <c r="A5204" s="2"/>
      <c r="B5204" s="2">
        <v>1342258.0</v>
      </c>
      <c r="C5204" s="2" t="s">
        <v>3569</v>
      </c>
      <c r="D5204" s="2">
        <v>9.448129674E9</v>
      </c>
      <c r="E5204" s="2" t="s">
        <v>4499</v>
      </c>
      <c r="F5204" s="2" t="s">
        <v>239</v>
      </c>
      <c r="G5204" s="38">
        <v>41217.208333333336</v>
      </c>
      <c r="H5204" s="100"/>
      <c r="I5204" s="2" t="s">
        <v>4555</v>
      </c>
      <c r="J5204" s="2" t="s">
        <v>241</v>
      </c>
      <c r="K5204" s="2">
        <v>100.0</v>
      </c>
      <c r="L5204" s="101">
        <v>133.33902428614115</v>
      </c>
      <c r="M5204" s="2" t="s">
        <v>452</v>
      </c>
      <c r="N5204" s="2"/>
      <c r="O5204" s="2"/>
      <c r="X5204" s="2"/>
      <c r="Y5204" s="2"/>
      <c r="Z5204" s="2"/>
    </row>
    <row r="5205" ht="10.5" customHeight="1">
      <c r="A5205" s="2"/>
      <c r="B5205" s="2">
        <v>1338284.0</v>
      </c>
      <c r="C5205" s="2" t="s">
        <v>4698</v>
      </c>
      <c r="D5205" s="2">
        <v>9.632299976E9</v>
      </c>
      <c r="E5205" s="2" t="s">
        <v>4499</v>
      </c>
      <c r="F5205" s="2" t="s">
        <v>239</v>
      </c>
      <c r="G5205" s="38">
        <v>41217.208333333336</v>
      </c>
      <c r="H5205" s="100"/>
      <c r="I5205" s="2" t="s">
        <v>4555</v>
      </c>
      <c r="J5205" s="2" t="s">
        <v>241</v>
      </c>
      <c r="K5205" s="2">
        <v>289.0</v>
      </c>
      <c r="L5205" s="101">
        <v>341.4648844935484</v>
      </c>
      <c r="M5205" s="2" t="s">
        <v>419</v>
      </c>
      <c r="N5205" s="2"/>
      <c r="O5205" s="2"/>
      <c r="X5205" s="2"/>
      <c r="Y5205" s="2"/>
      <c r="Z5205" s="2"/>
    </row>
    <row r="5206" ht="10.5" customHeight="1">
      <c r="A5206" s="2"/>
      <c r="B5206" s="2">
        <v>1343126.0</v>
      </c>
      <c r="C5206" s="2" t="s">
        <v>4699</v>
      </c>
      <c r="D5206" s="2">
        <v>9.663371294E9</v>
      </c>
      <c r="E5206" s="2" t="s">
        <v>4499</v>
      </c>
      <c r="F5206" s="2" t="s">
        <v>239</v>
      </c>
      <c r="G5206" s="38">
        <v>41217.208333333336</v>
      </c>
      <c r="H5206" s="100"/>
      <c r="I5206" s="2" t="s">
        <v>4555</v>
      </c>
      <c r="J5206" s="2" t="s">
        <v>241</v>
      </c>
      <c r="K5206" s="2">
        <v>281.0</v>
      </c>
      <c r="L5206" s="101">
        <v>324.53057683379757</v>
      </c>
      <c r="M5206" s="2" t="s">
        <v>425</v>
      </c>
      <c r="N5206" s="2"/>
      <c r="O5206" s="2"/>
      <c r="X5206" s="2"/>
      <c r="Y5206" s="2"/>
      <c r="Z5206" s="2"/>
    </row>
    <row r="5207" ht="10.5" customHeight="1">
      <c r="A5207" s="2"/>
      <c r="B5207" s="2">
        <v>1342296.0</v>
      </c>
      <c r="C5207" s="2" t="s">
        <v>4700</v>
      </c>
      <c r="D5207" s="2">
        <v>7.259017131E9</v>
      </c>
      <c r="E5207" s="2" t="s">
        <v>4499</v>
      </c>
      <c r="F5207" s="2" t="s">
        <v>333</v>
      </c>
      <c r="G5207" s="38">
        <v>41217.21875</v>
      </c>
      <c r="H5207" s="100"/>
      <c r="I5207" s="2" t="s">
        <v>4555</v>
      </c>
      <c r="J5207" s="2" t="s">
        <v>241</v>
      </c>
      <c r="K5207" s="2">
        <v>301.0</v>
      </c>
      <c r="L5207" s="101">
        <v>439.68191776878666</v>
      </c>
      <c r="M5207" s="2" t="s">
        <v>715</v>
      </c>
      <c r="N5207" s="2"/>
      <c r="O5207" s="2"/>
      <c r="X5207" s="2"/>
      <c r="Y5207" s="2"/>
      <c r="Z5207" s="2"/>
    </row>
    <row r="5208" ht="10.5" customHeight="1">
      <c r="A5208" s="2"/>
      <c r="B5208" s="2">
        <v>1343416.0</v>
      </c>
      <c r="C5208" s="2" t="s">
        <v>4701</v>
      </c>
      <c r="D5208" s="2">
        <v>9.483954169E9</v>
      </c>
      <c r="E5208" s="2" t="s">
        <v>4499</v>
      </c>
      <c r="F5208" s="2" t="s">
        <v>239</v>
      </c>
      <c r="G5208" s="38">
        <v>41217.260416666664</v>
      </c>
      <c r="H5208" s="100"/>
      <c r="I5208" s="2" t="s">
        <v>4555</v>
      </c>
      <c r="J5208" s="2" t="s">
        <v>241</v>
      </c>
      <c r="K5208" s="2">
        <v>928.0</v>
      </c>
      <c r="L5208" s="101">
        <v>1551.581373511461</v>
      </c>
      <c r="M5208" s="2" t="s">
        <v>452</v>
      </c>
      <c r="N5208" s="2"/>
      <c r="O5208" s="2"/>
      <c r="X5208" s="2"/>
      <c r="Y5208" s="2"/>
      <c r="Z5208" s="2"/>
    </row>
    <row r="5209" ht="10.5" customHeight="1">
      <c r="A5209" s="2"/>
      <c r="B5209" s="2">
        <v>1343006.0</v>
      </c>
      <c r="C5209" s="2" t="s">
        <v>4702</v>
      </c>
      <c r="D5209" s="2">
        <v>9.916980542E9</v>
      </c>
      <c r="E5209" s="2" t="s">
        <v>4499</v>
      </c>
      <c r="F5209" s="2" t="s">
        <v>239</v>
      </c>
      <c r="G5209" s="38">
        <v>41217.270833333336</v>
      </c>
      <c r="H5209" s="100"/>
      <c r="I5209" s="2" t="s">
        <v>4555</v>
      </c>
      <c r="J5209" s="2" t="s">
        <v>241</v>
      </c>
      <c r="K5209" s="2">
        <v>541.0</v>
      </c>
      <c r="L5209" s="101">
        <v>782.3189327950498</v>
      </c>
      <c r="M5209" s="2" t="s">
        <v>736</v>
      </c>
      <c r="N5209" s="2"/>
      <c r="O5209" s="2"/>
      <c r="X5209" s="2"/>
      <c r="Y5209" s="2"/>
      <c r="Z5209" s="2"/>
    </row>
    <row r="5210" ht="10.5" customHeight="1">
      <c r="A5210" s="2"/>
      <c r="B5210" s="2">
        <v>1341738.0</v>
      </c>
      <c r="C5210" s="2" t="s">
        <v>4703</v>
      </c>
      <c r="D5210" s="2">
        <v>9.008099409E9</v>
      </c>
      <c r="E5210" s="2" t="s">
        <v>4499</v>
      </c>
      <c r="F5210" s="2" t="s">
        <v>239</v>
      </c>
      <c r="G5210" s="38">
        <v>41217.291666666664</v>
      </c>
      <c r="H5210" s="100"/>
      <c r="I5210" s="2" t="s">
        <v>4555</v>
      </c>
      <c r="J5210" s="2" t="s">
        <v>241</v>
      </c>
      <c r="K5210" s="2">
        <v>862.0</v>
      </c>
      <c r="L5210" s="101">
        <v>736.9880409833852</v>
      </c>
      <c r="M5210" s="2" t="s">
        <v>525</v>
      </c>
      <c r="N5210" s="2"/>
      <c r="O5210" s="2"/>
      <c r="X5210" s="2"/>
      <c r="Y5210" s="2"/>
      <c r="Z5210" s="2"/>
    </row>
    <row r="5211" ht="10.5" customHeight="1">
      <c r="A5211" s="2"/>
      <c r="B5211" s="2">
        <v>1342344.0</v>
      </c>
      <c r="C5211" s="2" t="s">
        <v>4704</v>
      </c>
      <c r="D5211" s="2">
        <v>9.538627931E9</v>
      </c>
      <c r="E5211" s="2" t="s">
        <v>4499</v>
      </c>
      <c r="F5211" s="2" t="s">
        <v>239</v>
      </c>
      <c r="G5211" s="38">
        <v>41217.291666666664</v>
      </c>
      <c r="H5211" s="100"/>
      <c r="I5211" s="2" t="s">
        <v>4555</v>
      </c>
      <c r="J5211" s="2" t="s">
        <v>241</v>
      </c>
      <c r="K5211" s="2">
        <v>306.0</v>
      </c>
      <c r="L5211" s="101">
        <v>640.5160098522165</v>
      </c>
      <c r="M5211" s="2" t="s">
        <v>547</v>
      </c>
      <c r="N5211" s="2"/>
      <c r="O5211" s="2"/>
      <c r="X5211" s="2"/>
      <c r="Y5211" s="2"/>
      <c r="Z5211" s="2"/>
    </row>
    <row r="5212" ht="10.5" customHeight="1">
      <c r="A5212" s="2"/>
      <c r="B5212" s="2">
        <v>1340588.0</v>
      </c>
      <c r="C5212" s="2" t="s">
        <v>4705</v>
      </c>
      <c r="D5212" s="2">
        <v>9.972195381E9</v>
      </c>
      <c r="E5212" s="2" t="s">
        <v>4499</v>
      </c>
      <c r="F5212" s="2" t="s">
        <v>239</v>
      </c>
      <c r="G5212" s="38">
        <v>41217.302083333336</v>
      </c>
      <c r="H5212" s="100"/>
      <c r="I5212" s="2" t="s">
        <v>4555</v>
      </c>
      <c r="J5212" s="2" t="s">
        <v>762</v>
      </c>
      <c r="K5212" s="2">
        <v>8100.0</v>
      </c>
      <c r="L5212" s="101">
        <v>7458.880622000001</v>
      </c>
      <c r="M5212" s="2" t="s">
        <v>448</v>
      </c>
      <c r="N5212" s="2"/>
      <c r="O5212" s="2"/>
      <c r="X5212" s="2"/>
      <c r="Y5212" s="2"/>
      <c r="Z5212" s="2"/>
    </row>
    <row r="5213" ht="10.5" customHeight="1">
      <c r="A5213" s="2"/>
      <c r="B5213" s="2">
        <v>1342872.0</v>
      </c>
      <c r="C5213" s="2" t="s">
        <v>4706</v>
      </c>
      <c r="D5213" s="2">
        <v>9.535588771E9</v>
      </c>
      <c r="E5213" s="2" t="s">
        <v>4499</v>
      </c>
      <c r="F5213" s="2" t="s">
        <v>333</v>
      </c>
      <c r="G5213" s="38">
        <v>41217.322916666664</v>
      </c>
      <c r="H5213" s="100"/>
      <c r="I5213" s="2" t="s">
        <v>4555</v>
      </c>
      <c r="J5213" s="2" t="s">
        <v>1245</v>
      </c>
      <c r="K5213" s="2">
        <v>550.0</v>
      </c>
      <c r="L5213" s="101">
        <v>499.080622</v>
      </c>
      <c r="M5213" s="2" t="s">
        <v>776</v>
      </c>
      <c r="N5213" s="2"/>
      <c r="O5213" s="2"/>
      <c r="X5213" s="2"/>
      <c r="Y5213" s="2"/>
      <c r="Z5213" s="2"/>
    </row>
    <row r="5214" ht="10.5" customHeight="1">
      <c r="A5214" s="2"/>
      <c r="B5214" s="2">
        <v>1342538.0</v>
      </c>
      <c r="C5214" s="2" t="s">
        <v>4707</v>
      </c>
      <c r="D5214" s="2">
        <v>9.035467851E9</v>
      </c>
      <c r="E5214" s="2" t="s">
        <v>4499</v>
      </c>
      <c r="F5214" s="2" t="s">
        <v>239</v>
      </c>
      <c r="G5214" s="38">
        <v>41217.333333333336</v>
      </c>
      <c r="H5214" s="100"/>
      <c r="I5214" s="2" t="s">
        <v>4555</v>
      </c>
      <c r="J5214" s="2" t="s">
        <v>241</v>
      </c>
      <c r="K5214" s="2">
        <v>700.0</v>
      </c>
      <c r="L5214" s="101">
        <v>1210.4658617373652</v>
      </c>
      <c r="M5214" s="2" t="s">
        <v>742</v>
      </c>
      <c r="N5214" s="2"/>
      <c r="O5214" s="2"/>
      <c r="X5214" s="2"/>
      <c r="Y5214" s="2"/>
      <c r="Z5214" s="2"/>
    </row>
    <row r="5215" ht="10.5" customHeight="1">
      <c r="A5215" s="2"/>
      <c r="B5215" s="2">
        <v>1337166.0</v>
      </c>
      <c r="C5215" s="2" t="s">
        <v>4708</v>
      </c>
      <c r="D5215" s="2">
        <v>9.448477738E9</v>
      </c>
      <c r="E5215" s="2" t="s">
        <v>4499</v>
      </c>
      <c r="F5215" s="2" t="s">
        <v>239</v>
      </c>
      <c r="G5215" s="38">
        <v>41217.333333333336</v>
      </c>
      <c r="H5215" s="100"/>
      <c r="I5215" s="2" t="s">
        <v>4555</v>
      </c>
      <c r="J5215" s="2" t="s">
        <v>1245</v>
      </c>
      <c r="K5215" s="2">
        <v>550.0</v>
      </c>
      <c r="L5215" s="101">
        <v>628.680622</v>
      </c>
      <c r="M5215" s="2" t="s">
        <v>729</v>
      </c>
      <c r="N5215" s="2"/>
      <c r="O5215" s="2"/>
      <c r="X5215" s="2"/>
      <c r="Y5215" s="2"/>
      <c r="Z5215" s="2"/>
    </row>
    <row r="5216" ht="10.5" customHeight="1">
      <c r="A5216" s="2"/>
      <c r="B5216" s="2">
        <v>1343106.0</v>
      </c>
      <c r="C5216" s="2" t="s">
        <v>4709</v>
      </c>
      <c r="D5216" s="2">
        <v>9.591964333E9</v>
      </c>
      <c r="E5216" s="2" t="s">
        <v>4499</v>
      </c>
      <c r="F5216" s="2" t="s">
        <v>239</v>
      </c>
      <c r="G5216" s="38">
        <v>41217.333333333336</v>
      </c>
      <c r="H5216" s="100"/>
      <c r="I5216" s="2" t="s">
        <v>4555</v>
      </c>
      <c r="J5216" s="2" t="s">
        <v>241</v>
      </c>
      <c r="K5216" s="2">
        <v>123.0</v>
      </c>
      <c r="L5216" s="101">
        <v>150.68401511857374</v>
      </c>
      <c r="M5216" s="2" t="s">
        <v>421</v>
      </c>
      <c r="N5216" s="2"/>
      <c r="O5216" s="2"/>
      <c r="X5216" s="2"/>
      <c r="Y5216" s="2"/>
      <c r="Z5216" s="2"/>
    </row>
    <row r="5217" ht="10.5" customHeight="1">
      <c r="A5217" s="2"/>
      <c r="B5217" s="2">
        <v>1281274.0</v>
      </c>
      <c r="C5217" s="2" t="s">
        <v>4710</v>
      </c>
      <c r="D5217" s="2">
        <v>8.15096391E9</v>
      </c>
      <c r="E5217" s="2" t="s">
        <v>4499</v>
      </c>
      <c r="F5217" s="2" t="s">
        <v>239</v>
      </c>
      <c r="G5217" s="38">
        <v>41217.354166666664</v>
      </c>
      <c r="H5217" s="100"/>
      <c r="I5217" s="2" t="s">
        <v>4555</v>
      </c>
      <c r="J5217" s="2" t="s">
        <v>241</v>
      </c>
      <c r="K5217" s="2">
        <v>304.0</v>
      </c>
      <c r="L5217" s="101">
        <v>434.3845452655482</v>
      </c>
      <c r="M5217" s="2" t="s">
        <v>715</v>
      </c>
      <c r="N5217" s="2"/>
      <c r="O5217" s="2"/>
      <c r="X5217" s="2"/>
      <c r="Y5217" s="2"/>
      <c r="Z5217" s="2"/>
    </row>
    <row r="5218" ht="10.5" customHeight="1">
      <c r="A5218" s="2"/>
      <c r="B5218" s="2">
        <v>1343114.0</v>
      </c>
      <c r="C5218" s="2" t="s">
        <v>4711</v>
      </c>
      <c r="D5218" s="2">
        <v>9.632317481E9</v>
      </c>
      <c r="E5218" s="2" t="s">
        <v>4499</v>
      </c>
      <c r="F5218" s="2" t="s">
        <v>239</v>
      </c>
      <c r="G5218" s="38">
        <v>41217.364583333336</v>
      </c>
      <c r="H5218" s="100"/>
      <c r="I5218" s="2" t="s">
        <v>4555</v>
      </c>
      <c r="J5218" s="2" t="s">
        <v>241</v>
      </c>
      <c r="K5218" s="2">
        <v>336.0</v>
      </c>
      <c r="L5218" s="101">
        <v>358.24803936198435</v>
      </c>
      <c r="M5218" s="2" t="s">
        <v>425</v>
      </c>
      <c r="N5218" s="2"/>
      <c r="O5218" s="2"/>
      <c r="X5218" s="2"/>
      <c r="Y5218" s="2"/>
      <c r="Z5218" s="2"/>
    </row>
    <row r="5219" ht="10.5" customHeight="1">
      <c r="A5219" s="2"/>
      <c r="B5219" s="2">
        <v>1343750.0</v>
      </c>
      <c r="C5219" s="2" t="s">
        <v>4712</v>
      </c>
      <c r="D5219" s="2">
        <v>9.66335544E9</v>
      </c>
      <c r="E5219" s="2" t="s">
        <v>4499</v>
      </c>
      <c r="F5219" s="2" t="s">
        <v>239</v>
      </c>
      <c r="G5219" s="38">
        <v>41217.375</v>
      </c>
      <c r="H5219" s="100"/>
      <c r="I5219" s="2" t="s">
        <v>4555</v>
      </c>
      <c r="J5219" s="2" t="s">
        <v>241</v>
      </c>
      <c r="K5219" s="2">
        <v>798.0</v>
      </c>
      <c r="L5219" s="101">
        <v>1321.2685133808534</v>
      </c>
      <c r="M5219" s="2" t="s">
        <v>452</v>
      </c>
      <c r="N5219" s="2"/>
      <c r="O5219" s="2"/>
      <c r="X5219" s="2"/>
      <c r="Y5219" s="2"/>
      <c r="Z5219" s="2"/>
    </row>
    <row r="5220" ht="10.5" customHeight="1">
      <c r="A5220" s="2"/>
      <c r="B5220" s="2">
        <v>1342192.0</v>
      </c>
      <c r="C5220" s="2" t="s">
        <v>4713</v>
      </c>
      <c r="D5220" s="2">
        <v>9.84546122E9</v>
      </c>
      <c r="E5220" s="2" t="s">
        <v>4499</v>
      </c>
      <c r="F5220" s="2" t="s">
        <v>333</v>
      </c>
      <c r="G5220" s="38">
        <v>41217.385416666664</v>
      </c>
      <c r="H5220" s="100"/>
      <c r="I5220" s="2" t="s">
        <v>4555</v>
      </c>
      <c r="J5220" s="2" t="s">
        <v>1245</v>
      </c>
      <c r="K5220" s="2">
        <v>550.0</v>
      </c>
      <c r="L5220" s="101">
        <v>499.080622</v>
      </c>
      <c r="M5220" s="2" t="s">
        <v>778</v>
      </c>
      <c r="N5220" s="2"/>
      <c r="O5220" s="2"/>
      <c r="X5220" s="2"/>
      <c r="Y5220" s="2"/>
      <c r="Z5220" s="2"/>
    </row>
    <row r="5221" ht="10.5" customHeight="1">
      <c r="A5221" s="2"/>
      <c r="B5221" s="2">
        <v>1344024.0</v>
      </c>
      <c r="C5221" s="2" t="s">
        <v>4714</v>
      </c>
      <c r="D5221" s="2">
        <v>9.880046283E9</v>
      </c>
      <c r="E5221" s="2" t="s">
        <v>4499</v>
      </c>
      <c r="F5221" s="2" t="s">
        <v>239</v>
      </c>
      <c r="G5221" s="38">
        <v>41217.40625</v>
      </c>
      <c r="H5221" s="100"/>
      <c r="I5221" s="2" t="s">
        <v>4555</v>
      </c>
      <c r="J5221" s="2" t="s">
        <v>241</v>
      </c>
      <c r="K5221" s="2">
        <v>100.0</v>
      </c>
      <c r="L5221" s="101">
        <v>86.42171455329964</v>
      </c>
      <c r="M5221" s="2" t="s">
        <v>421</v>
      </c>
      <c r="N5221" s="2"/>
      <c r="O5221" s="2"/>
      <c r="X5221" s="2"/>
      <c r="Y5221" s="2"/>
      <c r="Z5221" s="2"/>
    </row>
    <row r="5222" ht="10.5" customHeight="1">
      <c r="A5222" s="2"/>
      <c r="B5222" s="2">
        <v>1342430.0</v>
      </c>
      <c r="C5222" s="2" t="s">
        <v>4715</v>
      </c>
      <c r="D5222" s="2">
        <v>7.829444999E9</v>
      </c>
      <c r="E5222" s="2" t="s">
        <v>4499</v>
      </c>
      <c r="F5222" s="2" t="s">
        <v>333</v>
      </c>
      <c r="G5222" s="38">
        <v>41217.447916666664</v>
      </c>
      <c r="H5222" s="100"/>
      <c r="I5222" s="2" t="s">
        <v>4555</v>
      </c>
      <c r="J5222" s="2" t="s">
        <v>241</v>
      </c>
      <c r="K5222" s="2">
        <v>828.0</v>
      </c>
      <c r="L5222" s="101">
        <v>751.2261423234728</v>
      </c>
      <c r="M5222" s="2" t="s">
        <v>413</v>
      </c>
      <c r="N5222" s="2"/>
      <c r="O5222" s="2"/>
      <c r="X5222" s="2"/>
      <c r="Y5222" s="2"/>
      <c r="Z5222" s="2"/>
    </row>
    <row r="5223" ht="10.5" customHeight="1">
      <c r="A5223" s="2"/>
      <c r="B5223" s="2">
        <v>1344456.0</v>
      </c>
      <c r="C5223" s="2" t="s">
        <v>4716</v>
      </c>
      <c r="D5223" s="2">
        <v>9.901928806E9</v>
      </c>
      <c r="E5223" s="2" t="s">
        <v>4499</v>
      </c>
      <c r="F5223" s="2" t="s">
        <v>283</v>
      </c>
      <c r="G5223" s="38">
        <v>41217.458333333336</v>
      </c>
      <c r="H5223" s="100"/>
      <c r="I5223" s="2" t="s">
        <v>4555</v>
      </c>
      <c r="J5223" s="2" t="s">
        <v>241</v>
      </c>
      <c r="K5223" s="2">
        <v>120.0</v>
      </c>
      <c r="L5223" s="101">
        <v>148.46807371977118</v>
      </c>
      <c r="M5223" s="2" t="s">
        <v>421</v>
      </c>
      <c r="N5223" s="2"/>
      <c r="O5223" s="2"/>
      <c r="X5223" s="2"/>
      <c r="Y5223" s="2"/>
      <c r="Z5223" s="2"/>
    </row>
    <row r="5224" ht="10.5" customHeight="1">
      <c r="A5224" s="2"/>
      <c r="B5224" s="2">
        <v>1342572.0</v>
      </c>
      <c r="C5224" s="2" t="s">
        <v>4717</v>
      </c>
      <c r="D5224" s="2">
        <v>9.98666045E9</v>
      </c>
      <c r="E5224" s="2" t="s">
        <v>4499</v>
      </c>
      <c r="F5224" s="2" t="s">
        <v>239</v>
      </c>
      <c r="G5224" s="38">
        <v>41217.5</v>
      </c>
      <c r="H5224" s="100"/>
      <c r="I5224" s="2" t="s">
        <v>4555</v>
      </c>
      <c r="J5224" s="2" t="s">
        <v>241</v>
      </c>
      <c r="K5224" s="2">
        <v>810.0</v>
      </c>
      <c r="L5224" s="101">
        <v>948.3036336052526</v>
      </c>
      <c r="M5224" s="2" t="s">
        <v>425</v>
      </c>
      <c r="N5224" s="2"/>
      <c r="O5224" s="2"/>
      <c r="X5224" s="2"/>
      <c r="Y5224" s="2"/>
      <c r="Z5224" s="2"/>
    </row>
    <row r="5225" ht="10.5" customHeight="1">
      <c r="A5225" s="2"/>
      <c r="B5225" s="2">
        <v>1343896.0</v>
      </c>
      <c r="C5225" s="2" t="s">
        <v>4718</v>
      </c>
      <c r="D5225" s="2">
        <v>9.880456526E9</v>
      </c>
      <c r="E5225" s="2" t="s">
        <v>4499</v>
      </c>
      <c r="F5225" s="2" t="s">
        <v>239</v>
      </c>
      <c r="G5225" s="38">
        <v>41217.520833333336</v>
      </c>
      <c r="H5225" s="100"/>
      <c r="I5225" s="2" t="s">
        <v>4555</v>
      </c>
      <c r="J5225" s="2" t="s">
        <v>241</v>
      </c>
      <c r="K5225" s="2">
        <v>711.0</v>
      </c>
      <c r="L5225" s="101">
        <v>850.2730887654533</v>
      </c>
      <c r="M5225" s="2" t="s">
        <v>688</v>
      </c>
      <c r="N5225" s="2"/>
      <c r="O5225" s="2"/>
      <c r="X5225" s="2"/>
      <c r="Y5225" s="2"/>
      <c r="Z5225" s="2"/>
    </row>
    <row r="5226" ht="10.5" customHeight="1">
      <c r="A5226" s="2"/>
      <c r="B5226" s="2">
        <v>1341912.0</v>
      </c>
      <c r="C5226" s="2" t="s">
        <v>4719</v>
      </c>
      <c r="D5226" s="2">
        <v>9.890078601E9</v>
      </c>
      <c r="E5226" s="2" t="s">
        <v>4499</v>
      </c>
      <c r="F5226" s="2" t="s">
        <v>239</v>
      </c>
      <c r="G5226" s="38">
        <v>41217.552083333336</v>
      </c>
      <c r="H5226" s="100"/>
      <c r="I5226" s="2" t="s">
        <v>4555</v>
      </c>
      <c r="J5226" s="2" t="s">
        <v>241</v>
      </c>
      <c r="K5226" s="2">
        <v>686.0</v>
      </c>
      <c r="L5226" s="101">
        <v>995.9060306088179</v>
      </c>
      <c r="M5226" s="2" t="s">
        <v>715</v>
      </c>
      <c r="N5226" s="2"/>
      <c r="O5226" s="2"/>
      <c r="X5226" s="2"/>
      <c r="Y5226" s="2"/>
      <c r="Z5226" s="2"/>
    </row>
    <row r="5227" ht="10.5" customHeight="1">
      <c r="A5227" s="2"/>
      <c r="B5227" s="2">
        <v>1341432.0</v>
      </c>
      <c r="C5227" s="2" t="s">
        <v>4660</v>
      </c>
      <c r="D5227" s="2">
        <v>9.686204007E9</v>
      </c>
      <c r="E5227" s="2" t="s">
        <v>4499</v>
      </c>
      <c r="F5227" s="2" t="s">
        <v>239</v>
      </c>
      <c r="G5227" s="38">
        <v>41217.5625</v>
      </c>
      <c r="H5227" s="100"/>
      <c r="I5227" s="2" t="s">
        <v>4555</v>
      </c>
      <c r="J5227" s="2" t="s">
        <v>1245</v>
      </c>
      <c r="K5227" s="2">
        <v>550.0</v>
      </c>
      <c r="L5227" s="101">
        <v>564.680622</v>
      </c>
      <c r="M5227" s="2" t="s">
        <v>638</v>
      </c>
      <c r="N5227" s="2"/>
      <c r="O5227" s="2"/>
      <c r="X5227" s="2"/>
      <c r="Y5227" s="2"/>
      <c r="Z5227" s="2"/>
    </row>
    <row r="5228" ht="10.5" customHeight="1">
      <c r="A5228" s="2"/>
      <c r="B5228" s="2">
        <v>1343920.0</v>
      </c>
      <c r="C5228" s="2" t="s">
        <v>4720</v>
      </c>
      <c r="D5228" s="2">
        <v>9.845564848E9</v>
      </c>
      <c r="E5228" s="2" t="s">
        <v>4499</v>
      </c>
      <c r="F5228" s="2" t="s">
        <v>239</v>
      </c>
      <c r="G5228" s="38">
        <v>41217.583333333336</v>
      </c>
      <c r="H5228" s="100"/>
      <c r="I5228" s="2" t="s">
        <v>4555</v>
      </c>
      <c r="J5228" s="2" t="s">
        <v>241</v>
      </c>
      <c r="K5228" s="2">
        <v>539.0</v>
      </c>
      <c r="L5228" s="101">
        <v>903.0688463015924</v>
      </c>
      <c r="M5228" s="2" t="s">
        <v>452</v>
      </c>
      <c r="N5228" s="2"/>
      <c r="O5228" s="2"/>
      <c r="X5228" s="2"/>
      <c r="Y5228" s="2"/>
      <c r="Z5228" s="2"/>
    </row>
    <row r="5229" ht="10.5" customHeight="1">
      <c r="A5229" s="2"/>
      <c r="B5229" s="2">
        <v>1341850.0</v>
      </c>
      <c r="C5229" s="2" t="s">
        <v>4721</v>
      </c>
      <c r="D5229" s="2">
        <v>8.884493443E9</v>
      </c>
      <c r="E5229" s="2" t="s">
        <v>4499</v>
      </c>
      <c r="F5229" s="2" t="s">
        <v>239</v>
      </c>
      <c r="G5229" s="38">
        <v>41217.59375</v>
      </c>
      <c r="H5229" s="100"/>
      <c r="I5229" s="2" t="s">
        <v>4555</v>
      </c>
      <c r="J5229" s="2" t="s">
        <v>241</v>
      </c>
      <c r="K5229" s="2">
        <v>1098.0</v>
      </c>
      <c r="L5229" s="101">
        <v>1701.9381262834256</v>
      </c>
      <c r="M5229" s="2" t="s">
        <v>731</v>
      </c>
      <c r="N5229" s="2"/>
      <c r="O5229" s="2"/>
      <c r="X5229" s="2"/>
      <c r="Y5229" s="2"/>
      <c r="Z5229" s="2"/>
    </row>
    <row r="5230" ht="10.5" customHeight="1">
      <c r="A5230" s="2"/>
      <c r="B5230" s="2">
        <v>1338954.0</v>
      </c>
      <c r="C5230" s="2" t="s">
        <v>4722</v>
      </c>
      <c r="D5230" s="2">
        <v>9.321069756E9</v>
      </c>
      <c r="E5230" s="2" t="s">
        <v>4499</v>
      </c>
      <c r="F5230" s="2" t="s">
        <v>239</v>
      </c>
      <c r="G5230" s="38">
        <v>41217.65625</v>
      </c>
      <c r="H5230" s="100"/>
      <c r="I5230" s="2" t="s">
        <v>4555</v>
      </c>
      <c r="J5230" s="2" t="s">
        <v>241</v>
      </c>
      <c r="K5230" s="2">
        <v>761.0</v>
      </c>
      <c r="L5230" s="101">
        <v>911.7915551360803</v>
      </c>
      <c r="M5230" s="2" t="s">
        <v>688</v>
      </c>
      <c r="N5230" s="2"/>
      <c r="O5230" s="2"/>
      <c r="X5230" s="2"/>
      <c r="Y5230" s="2"/>
      <c r="Z5230" s="2"/>
    </row>
    <row r="5231" ht="10.5" customHeight="1">
      <c r="A5231" s="2"/>
      <c r="B5231" s="2">
        <v>1344854.0</v>
      </c>
      <c r="C5231" s="2" t="s">
        <v>4723</v>
      </c>
      <c r="D5231" s="2">
        <v>9.900423294E9</v>
      </c>
      <c r="E5231" s="2" t="s">
        <v>4499</v>
      </c>
      <c r="F5231" s="2" t="s">
        <v>239</v>
      </c>
      <c r="G5231" s="38">
        <v>41217.6875</v>
      </c>
      <c r="H5231" s="100"/>
      <c r="I5231" s="2" t="s">
        <v>4555</v>
      </c>
      <c r="J5231" s="2" t="s">
        <v>241</v>
      </c>
      <c r="K5231" s="2">
        <v>457.0</v>
      </c>
      <c r="L5231" s="101">
        <v>489.7230491353647</v>
      </c>
      <c r="M5231" s="2" t="s">
        <v>421</v>
      </c>
      <c r="N5231" s="2"/>
      <c r="O5231" s="2"/>
      <c r="X5231" s="2"/>
      <c r="Y5231" s="2"/>
      <c r="Z5231" s="2"/>
    </row>
    <row r="5232" ht="10.5" customHeight="1">
      <c r="A5232" s="2"/>
      <c r="B5232" s="2">
        <v>1342468.0</v>
      </c>
      <c r="C5232" s="2" t="s">
        <v>4724</v>
      </c>
      <c r="D5232" s="2">
        <v>9.901694101E9</v>
      </c>
      <c r="E5232" s="2" t="s">
        <v>4499</v>
      </c>
      <c r="F5232" s="2" t="s">
        <v>333</v>
      </c>
      <c r="G5232" s="38">
        <v>41217.6875</v>
      </c>
      <c r="H5232" s="100"/>
      <c r="I5232" s="2" t="s">
        <v>4555</v>
      </c>
      <c r="J5232" s="2" t="s">
        <v>241</v>
      </c>
      <c r="K5232" s="2">
        <v>331.0</v>
      </c>
      <c r="L5232" s="101">
        <v>379.3214534421011</v>
      </c>
      <c r="M5232" s="2" t="s">
        <v>425</v>
      </c>
      <c r="N5232" s="2"/>
      <c r="O5232" s="2"/>
      <c r="X5232" s="2"/>
      <c r="Y5232" s="2"/>
      <c r="Z5232" s="2"/>
    </row>
    <row r="5233" ht="10.5" customHeight="1">
      <c r="A5233" s="2"/>
      <c r="B5233" s="2">
        <v>1344470.0</v>
      </c>
      <c r="C5233" s="2" t="s">
        <v>4725</v>
      </c>
      <c r="D5233" s="2">
        <v>9.741352085E9</v>
      </c>
      <c r="E5233" s="2" t="s">
        <v>4499</v>
      </c>
      <c r="F5233" s="2" t="s">
        <v>239</v>
      </c>
      <c r="G5233" s="38">
        <v>41217.697916666664</v>
      </c>
      <c r="H5233" s="100"/>
      <c r="I5233" s="2" t="s">
        <v>4555</v>
      </c>
      <c r="J5233" s="2" t="s">
        <v>241</v>
      </c>
      <c r="K5233" s="2">
        <v>936.0</v>
      </c>
      <c r="L5233" s="101">
        <v>849.3320797569694</v>
      </c>
      <c r="M5233" s="2" t="s">
        <v>413</v>
      </c>
      <c r="N5233" s="2"/>
      <c r="O5233" s="2"/>
      <c r="X5233" s="2"/>
      <c r="Y5233" s="2"/>
      <c r="Z5233" s="2"/>
    </row>
    <row r="5234" ht="10.5" customHeight="1">
      <c r="A5234" s="2"/>
      <c r="B5234" s="2">
        <v>1344080.0</v>
      </c>
      <c r="C5234" s="2" t="s">
        <v>4525</v>
      </c>
      <c r="D5234" s="2">
        <v>9.611580141E9</v>
      </c>
      <c r="E5234" s="2" t="s">
        <v>4499</v>
      </c>
      <c r="F5234" s="2" t="s">
        <v>239</v>
      </c>
      <c r="G5234" s="38">
        <v>41217.708333333336</v>
      </c>
      <c r="H5234" s="100"/>
      <c r="I5234" s="2" t="s">
        <v>4555</v>
      </c>
      <c r="J5234" s="2" t="s">
        <v>241</v>
      </c>
      <c r="K5234" s="2">
        <v>100.0</v>
      </c>
      <c r="L5234" s="101">
        <v>136.05546657305217</v>
      </c>
      <c r="M5234" s="2" t="s">
        <v>736</v>
      </c>
      <c r="N5234" s="2"/>
      <c r="O5234" s="2"/>
      <c r="X5234" s="2"/>
      <c r="Y5234" s="2"/>
      <c r="Z5234" s="2"/>
    </row>
    <row r="5235" ht="10.5" customHeight="1">
      <c r="A5235" s="2"/>
      <c r="B5235" s="2">
        <v>1345322.0</v>
      </c>
      <c r="C5235" s="2" t="s">
        <v>4726</v>
      </c>
      <c r="D5235" s="2">
        <v>9.886410699E9</v>
      </c>
      <c r="E5235" s="2" t="s">
        <v>4499</v>
      </c>
      <c r="F5235" s="2" t="s">
        <v>333</v>
      </c>
      <c r="G5235" s="38">
        <v>41217.739583333336</v>
      </c>
      <c r="H5235" s="100"/>
      <c r="I5235" s="2" t="s">
        <v>4555</v>
      </c>
      <c r="J5235" s="2" t="s">
        <v>241</v>
      </c>
      <c r="K5235" s="2">
        <v>144.0</v>
      </c>
      <c r="L5235" s="101">
        <v>301.4192987539843</v>
      </c>
      <c r="M5235" s="2" t="s">
        <v>547</v>
      </c>
      <c r="N5235" s="2"/>
      <c r="O5235" s="2"/>
      <c r="X5235" s="2"/>
      <c r="Y5235" s="2"/>
      <c r="Z5235" s="2"/>
    </row>
    <row r="5236" ht="10.5" customHeight="1">
      <c r="A5236" s="2"/>
      <c r="B5236" s="2">
        <v>1326156.0</v>
      </c>
      <c r="C5236" s="2" t="s">
        <v>4727</v>
      </c>
      <c r="D5236" s="2">
        <v>9.740540921E9</v>
      </c>
      <c r="E5236" s="2" t="s">
        <v>4499</v>
      </c>
      <c r="F5236" s="2" t="s">
        <v>239</v>
      </c>
      <c r="G5236" s="38">
        <v>41217.75</v>
      </c>
      <c r="H5236" s="100"/>
      <c r="I5236" s="2" t="s">
        <v>4555</v>
      </c>
      <c r="J5236" s="2" t="s">
        <v>241</v>
      </c>
      <c r="K5236" s="2">
        <v>802.0</v>
      </c>
      <c r="L5236" s="101">
        <v>1336.4206752315513</v>
      </c>
      <c r="M5236" s="2" t="s">
        <v>452</v>
      </c>
      <c r="N5236" s="2"/>
      <c r="O5236" s="2"/>
      <c r="X5236" s="2"/>
      <c r="Y5236" s="2"/>
      <c r="Z5236" s="2"/>
    </row>
    <row r="5237" ht="10.5" customHeight="1">
      <c r="A5237" s="2"/>
      <c r="B5237" s="2">
        <v>1342316.0</v>
      </c>
      <c r="C5237" s="2" t="s">
        <v>4728</v>
      </c>
      <c r="D5237" s="2">
        <v>9.73952054E9</v>
      </c>
      <c r="E5237" s="2" t="s">
        <v>4499</v>
      </c>
      <c r="F5237" s="2" t="s">
        <v>239</v>
      </c>
      <c r="G5237" s="38">
        <v>41217.770833333336</v>
      </c>
      <c r="H5237" s="100"/>
      <c r="I5237" s="2" t="s">
        <v>4555</v>
      </c>
      <c r="J5237" s="2" t="s">
        <v>241</v>
      </c>
      <c r="K5237" s="2">
        <v>408.0</v>
      </c>
      <c r="L5237" s="101">
        <v>700.7960252163692</v>
      </c>
      <c r="M5237" s="2" t="s">
        <v>742</v>
      </c>
      <c r="N5237" s="2"/>
      <c r="O5237" s="2"/>
      <c r="X5237" s="2"/>
      <c r="Y5237" s="2"/>
      <c r="Z5237" s="2"/>
    </row>
    <row r="5238" ht="10.5" customHeight="1">
      <c r="A5238" s="2"/>
      <c r="B5238" s="2">
        <v>1345420.0</v>
      </c>
      <c r="C5238" s="2" t="s">
        <v>4729</v>
      </c>
      <c r="D5238" s="2">
        <v>9.88611649E9</v>
      </c>
      <c r="E5238" s="2" t="s">
        <v>4499</v>
      </c>
      <c r="F5238" s="2" t="s">
        <v>239</v>
      </c>
      <c r="G5238" s="38">
        <v>41217.802083333336</v>
      </c>
      <c r="H5238" s="100"/>
      <c r="I5238" s="2" t="s">
        <v>4555</v>
      </c>
      <c r="J5238" s="2" t="s">
        <v>241</v>
      </c>
      <c r="K5238" s="2">
        <v>361.0</v>
      </c>
      <c r="L5238" s="101">
        <v>420.4286390326815</v>
      </c>
      <c r="M5238" s="2" t="s">
        <v>419</v>
      </c>
      <c r="N5238" s="2"/>
      <c r="O5238" s="2"/>
      <c r="X5238" s="2"/>
      <c r="Y5238" s="2"/>
      <c r="Z5238" s="2"/>
    </row>
    <row r="5239" ht="10.5" customHeight="1">
      <c r="A5239" s="2"/>
      <c r="B5239" s="2">
        <v>1345370.0</v>
      </c>
      <c r="C5239" s="2" t="s">
        <v>4730</v>
      </c>
      <c r="D5239" s="2">
        <v>7.760835532E9</v>
      </c>
      <c r="E5239" s="2" t="s">
        <v>4499</v>
      </c>
      <c r="F5239" s="2" t="s">
        <v>239</v>
      </c>
      <c r="G5239" s="38">
        <v>41217.802083333336</v>
      </c>
      <c r="H5239" s="100"/>
      <c r="I5239" s="2" t="s">
        <v>4555</v>
      </c>
      <c r="J5239" s="2" t="s">
        <v>241</v>
      </c>
      <c r="K5239" s="2">
        <v>360.0</v>
      </c>
      <c r="L5239" s="101">
        <v>417.44673608639823</v>
      </c>
      <c r="M5239" s="2" t="s">
        <v>688</v>
      </c>
      <c r="N5239" s="2"/>
      <c r="O5239" s="2"/>
      <c r="X5239" s="2"/>
      <c r="Y5239" s="2"/>
      <c r="Z5239" s="2"/>
    </row>
    <row r="5240" ht="10.5" customHeight="1">
      <c r="A5240" s="2"/>
      <c r="B5240" s="2">
        <v>1345758.0</v>
      </c>
      <c r="C5240" s="2" t="s">
        <v>4731</v>
      </c>
      <c r="D5240" s="2">
        <v>9.886053425E9</v>
      </c>
      <c r="E5240" s="2" t="s">
        <v>4499</v>
      </c>
      <c r="F5240" s="2" t="s">
        <v>239</v>
      </c>
      <c r="G5240" s="38">
        <v>41217.8125</v>
      </c>
      <c r="H5240" s="100"/>
      <c r="I5240" s="2" t="s">
        <v>4555</v>
      </c>
      <c r="J5240" s="2" t="s">
        <v>241</v>
      </c>
      <c r="K5240" s="2">
        <v>101.0</v>
      </c>
      <c r="L5240" s="101">
        <v>111.68909462461865</v>
      </c>
      <c r="M5240" s="2" t="s">
        <v>425</v>
      </c>
      <c r="N5240" s="2"/>
      <c r="O5240" s="2"/>
      <c r="X5240" s="2"/>
      <c r="Y5240" s="2"/>
      <c r="Z5240" s="2"/>
    </row>
    <row r="5241" ht="10.5" customHeight="1">
      <c r="A5241" s="2"/>
      <c r="B5241" s="2">
        <v>1343866.0</v>
      </c>
      <c r="C5241" s="2" t="s">
        <v>4732</v>
      </c>
      <c r="D5241" s="2">
        <v>9.901700449E9</v>
      </c>
      <c r="E5241" s="2" t="s">
        <v>4499</v>
      </c>
      <c r="F5241" s="2" t="s">
        <v>239</v>
      </c>
      <c r="G5241" s="38">
        <v>41217.8125</v>
      </c>
      <c r="H5241" s="100"/>
      <c r="I5241" s="2" t="s">
        <v>4555</v>
      </c>
      <c r="J5241" s="2" t="s">
        <v>241</v>
      </c>
      <c r="K5241" s="2">
        <v>132.0</v>
      </c>
      <c r="L5241" s="101">
        <v>159.54778071378396</v>
      </c>
      <c r="M5241" s="2" t="s">
        <v>421</v>
      </c>
      <c r="N5241" s="2"/>
      <c r="O5241" s="2"/>
      <c r="X5241" s="2"/>
      <c r="Y5241" s="2"/>
      <c r="Z5241" s="2"/>
    </row>
    <row r="5242" ht="10.5" customHeight="1">
      <c r="A5242" s="2"/>
      <c r="B5242" s="2">
        <v>1345030.0</v>
      </c>
      <c r="C5242" s="2" t="s">
        <v>4733</v>
      </c>
      <c r="D5242" s="2">
        <v>9.63214389E9</v>
      </c>
      <c r="E5242" s="2" t="s">
        <v>4499</v>
      </c>
      <c r="F5242" s="2" t="s">
        <v>239</v>
      </c>
      <c r="G5242" s="38">
        <v>41217.833333333336</v>
      </c>
      <c r="H5242" s="100"/>
      <c r="I5242" s="2" t="s">
        <v>4555</v>
      </c>
      <c r="J5242" s="2" t="s">
        <v>241</v>
      </c>
      <c r="K5242" s="2">
        <v>255.0</v>
      </c>
      <c r="L5242" s="101">
        <v>358.45382539438737</v>
      </c>
      <c r="M5242" s="2" t="s">
        <v>736</v>
      </c>
      <c r="N5242" s="2"/>
      <c r="O5242" s="2"/>
      <c r="X5242" s="2"/>
      <c r="Y5242" s="2"/>
      <c r="Z5242" s="2"/>
    </row>
    <row r="5243" ht="10.5" customHeight="1">
      <c r="A5243" s="2"/>
      <c r="B5243" s="2">
        <v>1346094.0</v>
      </c>
      <c r="C5243" s="2" t="s">
        <v>4734</v>
      </c>
      <c r="D5243" s="2">
        <v>9.632564E9</v>
      </c>
      <c r="E5243" s="2" t="s">
        <v>4499</v>
      </c>
      <c r="F5243" s="2" t="s">
        <v>283</v>
      </c>
      <c r="G5243" s="38">
        <v>41217.84375</v>
      </c>
      <c r="H5243" s="100"/>
      <c r="I5243" s="2" t="s">
        <v>4555</v>
      </c>
      <c r="J5243" s="2" t="s">
        <v>241</v>
      </c>
      <c r="K5243" s="2">
        <v>240.0</v>
      </c>
      <c r="L5243" s="101">
        <v>271.0377520667541</v>
      </c>
      <c r="M5243" s="2" t="s">
        <v>419</v>
      </c>
      <c r="N5243" s="2"/>
      <c r="O5243" s="2"/>
      <c r="X5243" s="2"/>
      <c r="Y5243" s="2"/>
      <c r="Z5243" s="2"/>
    </row>
    <row r="5244" ht="10.5" customHeight="1">
      <c r="A5244" s="2"/>
      <c r="B5244" s="2">
        <v>1346510.0</v>
      </c>
      <c r="C5244" s="2" t="s">
        <v>4735</v>
      </c>
      <c r="D5244" s="2">
        <v>8.971570781E9</v>
      </c>
      <c r="E5244" s="2" t="s">
        <v>4499</v>
      </c>
      <c r="F5244" s="2" t="s">
        <v>283</v>
      </c>
      <c r="G5244" s="38">
        <v>41217.854166666664</v>
      </c>
      <c r="H5244" s="100"/>
      <c r="I5244" s="2" t="s">
        <v>4555</v>
      </c>
      <c r="J5244" s="2" t="s">
        <v>241</v>
      </c>
      <c r="K5244" s="2">
        <v>324.0</v>
      </c>
      <c r="L5244" s="101">
        <v>375.6113729429033</v>
      </c>
      <c r="M5244" s="2" t="s">
        <v>419</v>
      </c>
      <c r="N5244" s="2"/>
      <c r="O5244" s="2"/>
      <c r="X5244" s="2"/>
      <c r="Y5244" s="2"/>
      <c r="Z5244" s="2"/>
    </row>
    <row r="5245" ht="10.5" customHeight="1">
      <c r="A5245" s="2"/>
      <c r="B5245" s="2">
        <v>1346656.0</v>
      </c>
      <c r="C5245" s="2" t="s">
        <v>4736</v>
      </c>
      <c r="D5245" s="2">
        <v>8.105929394E9</v>
      </c>
      <c r="E5245" s="2" t="s">
        <v>4499</v>
      </c>
      <c r="F5245" s="2" t="s">
        <v>337</v>
      </c>
      <c r="G5245" s="38">
        <v>41217.854166666664</v>
      </c>
      <c r="H5245" s="100"/>
      <c r="I5245" s="2" t="s">
        <v>4555</v>
      </c>
      <c r="J5245" s="2" t="s">
        <v>241</v>
      </c>
      <c r="K5245" s="2">
        <v>270.0</v>
      </c>
      <c r="L5245" s="101">
        <v>316.1012112017509</v>
      </c>
      <c r="M5245" s="2" t="s">
        <v>425</v>
      </c>
      <c r="N5245" s="2"/>
      <c r="O5245" s="2"/>
      <c r="X5245" s="2"/>
      <c r="Y5245" s="2"/>
      <c r="Z5245" s="2"/>
    </row>
    <row r="5246" ht="10.5" customHeight="1">
      <c r="A5246" s="2"/>
      <c r="B5246" s="2">
        <v>1346626.0</v>
      </c>
      <c r="C5246" s="2" t="s">
        <v>4737</v>
      </c>
      <c r="D5246" s="2">
        <v>9.620934441E9</v>
      </c>
      <c r="E5246" s="2" t="s">
        <v>4499</v>
      </c>
      <c r="F5246" s="2" t="s">
        <v>337</v>
      </c>
      <c r="G5246" s="38">
        <v>41217.885416666664</v>
      </c>
      <c r="H5246" s="100"/>
      <c r="I5246" s="2" t="s">
        <v>4555</v>
      </c>
      <c r="J5246" s="2" t="s">
        <v>241</v>
      </c>
      <c r="K5246" s="2">
        <v>148.0</v>
      </c>
      <c r="L5246" s="101">
        <v>261.20579121701036</v>
      </c>
      <c r="M5246" s="2" t="s">
        <v>742</v>
      </c>
      <c r="N5246" s="2"/>
      <c r="O5246" s="2"/>
      <c r="X5246" s="2"/>
      <c r="Y5246" s="2"/>
      <c r="Z5246" s="2"/>
    </row>
    <row r="5247" ht="10.5" customHeight="1">
      <c r="A5247" s="2"/>
      <c r="B5247" s="2">
        <v>1343784.0</v>
      </c>
      <c r="C5247" s="2" t="s">
        <v>4738</v>
      </c>
      <c r="D5247" s="2">
        <v>9.886393643E9</v>
      </c>
      <c r="E5247" s="2" t="s">
        <v>4499</v>
      </c>
      <c r="F5247" s="2" t="s">
        <v>239</v>
      </c>
      <c r="G5247" s="38">
        <v>41217.9375</v>
      </c>
      <c r="H5247" s="100"/>
      <c r="I5247" s="2" t="s">
        <v>4555</v>
      </c>
      <c r="J5247" s="2" t="s">
        <v>241</v>
      </c>
      <c r="K5247" s="2">
        <v>220.0</v>
      </c>
      <c r="L5247" s="101">
        <v>369.71274915702776</v>
      </c>
      <c r="M5247" s="2" t="s">
        <v>452</v>
      </c>
      <c r="N5247" s="2"/>
      <c r="O5247" s="2"/>
      <c r="X5247" s="2"/>
      <c r="Y5247" s="2"/>
      <c r="Z5247" s="2"/>
    </row>
    <row r="5248" ht="10.5" customHeight="1">
      <c r="A5248" s="2"/>
      <c r="B5248" s="2">
        <v>1342238.0</v>
      </c>
      <c r="C5248" s="2" t="s">
        <v>3654</v>
      </c>
      <c r="D5248" s="2">
        <v>9.845218881E9</v>
      </c>
      <c r="E5248" s="2" t="s">
        <v>4499</v>
      </c>
      <c r="F5248" s="2" t="s">
        <v>239</v>
      </c>
      <c r="G5248" s="38">
        <v>41217.9375</v>
      </c>
      <c r="H5248" s="100"/>
      <c r="I5248" s="2" t="s">
        <v>4555</v>
      </c>
      <c r="J5248" s="2" t="s">
        <v>241</v>
      </c>
      <c r="K5248" s="2">
        <v>246.0</v>
      </c>
      <c r="L5248" s="101">
        <v>353.22092283388537</v>
      </c>
      <c r="M5248" s="2" t="s">
        <v>736</v>
      </c>
      <c r="N5248" s="2"/>
      <c r="O5248" s="2"/>
      <c r="X5248" s="2"/>
      <c r="Y5248" s="2"/>
      <c r="Z5248" s="2"/>
    </row>
    <row r="5249" ht="10.5" customHeight="1">
      <c r="A5249" s="2"/>
      <c r="B5249" s="2">
        <v>1347084.0</v>
      </c>
      <c r="C5249" s="2" t="s">
        <v>4739</v>
      </c>
      <c r="D5249" s="2">
        <v>9.886035163E9</v>
      </c>
      <c r="E5249" s="2" t="s">
        <v>4499</v>
      </c>
      <c r="F5249" s="2" t="s">
        <v>239</v>
      </c>
      <c r="G5249" s="38">
        <v>41217.9375</v>
      </c>
      <c r="H5249" s="100"/>
      <c r="I5249" s="2" t="s">
        <v>4555</v>
      </c>
      <c r="J5249" s="2" t="s">
        <v>241</v>
      </c>
      <c r="K5249" s="2">
        <v>756.0</v>
      </c>
      <c r="L5249" s="101">
        <v>1098.9095377054214</v>
      </c>
      <c r="M5249" s="2" t="s">
        <v>736</v>
      </c>
      <c r="N5249" s="2"/>
      <c r="O5249" s="2"/>
      <c r="X5249" s="2"/>
      <c r="Y5249" s="2"/>
      <c r="Z5249" s="2"/>
    </row>
    <row r="5250" ht="10.5" customHeight="1">
      <c r="A5250" s="2"/>
      <c r="B5250" s="2">
        <v>1347158.0</v>
      </c>
      <c r="C5250" s="2" t="s">
        <v>4740</v>
      </c>
      <c r="D5250" s="2">
        <v>9.901935429E9</v>
      </c>
      <c r="E5250" s="2" t="s">
        <v>4499</v>
      </c>
      <c r="F5250" s="2" t="s">
        <v>239</v>
      </c>
      <c r="G5250" s="38">
        <v>41217.9375</v>
      </c>
      <c r="H5250" s="100"/>
      <c r="I5250" s="2" t="s">
        <v>4555</v>
      </c>
      <c r="J5250" s="2" t="s">
        <v>241</v>
      </c>
      <c r="K5250" s="2">
        <v>124.0</v>
      </c>
      <c r="L5250" s="101">
        <v>139.35842082497737</v>
      </c>
      <c r="M5250" s="2" t="s">
        <v>740</v>
      </c>
      <c r="N5250" s="2"/>
      <c r="O5250" s="2"/>
      <c r="X5250" s="2"/>
      <c r="Y5250" s="2"/>
      <c r="Z5250" s="2"/>
    </row>
    <row r="5251" ht="10.5" customHeight="1">
      <c r="A5251" s="2"/>
      <c r="B5251" s="2">
        <v>1344628.0</v>
      </c>
      <c r="C5251" s="2" t="s">
        <v>4741</v>
      </c>
      <c r="D5251" s="2">
        <v>9.90201E9</v>
      </c>
      <c r="E5251" s="2" t="s">
        <v>4499</v>
      </c>
      <c r="F5251" s="2" t="s">
        <v>239</v>
      </c>
      <c r="G5251" s="38">
        <v>41217.979166666664</v>
      </c>
      <c r="H5251" s="100"/>
      <c r="I5251" s="2" t="s">
        <v>4555</v>
      </c>
      <c r="J5251" s="2" t="s">
        <v>241</v>
      </c>
      <c r="K5251" s="2">
        <v>794.0</v>
      </c>
      <c r="L5251" s="101">
        <v>966.7187572527117</v>
      </c>
      <c r="M5251" s="2" t="s">
        <v>688</v>
      </c>
      <c r="N5251" s="2"/>
      <c r="O5251" s="2"/>
      <c r="X5251" s="2"/>
      <c r="Y5251" s="2"/>
      <c r="Z5251" s="2"/>
    </row>
    <row r="5252" ht="10.5" customHeight="1">
      <c r="A5252" s="2"/>
      <c r="B5252" s="2">
        <v>1345916.0</v>
      </c>
      <c r="C5252" s="2" t="s">
        <v>4742</v>
      </c>
      <c r="D5252" s="2">
        <v>9.945744006E9</v>
      </c>
      <c r="E5252" s="2" t="s">
        <v>4499</v>
      </c>
      <c r="F5252" s="2" t="s">
        <v>239</v>
      </c>
      <c r="G5252" s="38">
        <v>41218.052083333336</v>
      </c>
      <c r="H5252" s="100"/>
      <c r="I5252" s="2" t="s">
        <v>4555</v>
      </c>
      <c r="J5252" s="2" t="s">
        <v>241</v>
      </c>
      <c r="K5252" s="2">
        <v>432.0</v>
      </c>
      <c r="L5252" s="101">
        <v>366.8488304528116</v>
      </c>
      <c r="M5252" s="2" t="s">
        <v>717</v>
      </c>
      <c r="N5252" s="2"/>
      <c r="O5252" s="2"/>
      <c r="X5252" s="2"/>
      <c r="Y5252" s="2"/>
      <c r="Z5252" s="2"/>
    </row>
    <row r="5253" ht="10.5" customHeight="1">
      <c r="A5253" s="2"/>
      <c r="B5253" s="2">
        <v>1345676.0</v>
      </c>
      <c r="C5253" s="2" t="s">
        <v>4743</v>
      </c>
      <c r="D5253" s="2">
        <v>9.446496399E9</v>
      </c>
      <c r="E5253" s="2" t="s">
        <v>4499</v>
      </c>
      <c r="F5253" s="2" t="s">
        <v>239</v>
      </c>
      <c r="G5253" s="38">
        <v>41218.083333333336</v>
      </c>
      <c r="H5253" s="100"/>
      <c r="I5253" s="2" t="s">
        <v>4555</v>
      </c>
      <c r="J5253" s="2" t="s">
        <v>241</v>
      </c>
      <c r="K5253" s="2">
        <v>100.0</v>
      </c>
      <c r="L5253" s="101">
        <v>86.07431874483898</v>
      </c>
      <c r="M5253" s="2" t="s">
        <v>740</v>
      </c>
      <c r="N5253" s="2"/>
      <c r="O5253" s="2"/>
      <c r="X5253" s="2"/>
      <c r="Y5253" s="2"/>
      <c r="Z5253" s="2"/>
    </row>
    <row r="5254" ht="10.5" customHeight="1">
      <c r="A5254" s="2"/>
      <c r="B5254" s="2">
        <v>1344622.0</v>
      </c>
      <c r="C5254" s="2" t="s">
        <v>4744</v>
      </c>
      <c r="D5254" s="2">
        <v>9.880033568E9</v>
      </c>
      <c r="E5254" s="2" t="s">
        <v>4499</v>
      </c>
      <c r="F5254" s="2" t="s">
        <v>239</v>
      </c>
      <c r="G5254" s="38">
        <v>41218.145833333336</v>
      </c>
      <c r="H5254" s="100"/>
      <c r="I5254" s="2" t="s">
        <v>4555</v>
      </c>
      <c r="J5254" s="2" t="s">
        <v>241</v>
      </c>
      <c r="K5254" s="2">
        <v>492.0</v>
      </c>
      <c r="L5254" s="101">
        <v>827.3080370481031</v>
      </c>
      <c r="M5254" s="2" t="s">
        <v>452</v>
      </c>
      <c r="N5254" s="2"/>
      <c r="O5254" s="2"/>
      <c r="X5254" s="2"/>
      <c r="Y5254" s="2"/>
      <c r="Z5254" s="2"/>
    </row>
    <row r="5255" ht="10.5" customHeight="1">
      <c r="A5255" s="2"/>
      <c r="B5255" s="2">
        <v>1346108.0</v>
      </c>
      <c r="C5255" s="2" t="s">
        <v>4745</v>
      </c>
      <c r="D5255" s="2">
        <v>9.740517682E9</v>
      </c>
      <c r="E5255" s="2" t="s">
        <v>4499</v>
      </c>
      <c r="F5255" s="2" t="s">
        <v>239</v>
      </c>
      <c r="G5255" s="38">
        <v>41218.145833333336</v>
      </c>
      <c r="H5255" s="100"/>
      <c r="I5255" s="2" t="s">
        <v>4555</v>
      </c>
      <c r="J5255" s="2" t="s">
        <v>241</v>
      </c>
      <c r="K5255" s="2">
        <v>774.0</v>
      </c>
      <c r="L5255" s="101">
        <v>1369.7376856501764</v>
      </c>
      <c r="M5255" s="2" t="s">
        <v>742</v>
      </c>
      <c r="N5255" s="2"/>
      <c r="O5255" s="2"/>
      <c r="X5255" s="2"/>
      <c r="Y5255" s="2"/>
      <c r="Z5255" s="2"/>
    </row>
    <row r="5256" ht="10.5" customHeight="1">
      <c r="A5256" s="2"/>
      <c r="B5256" s="2">
        <v>1345664.0</v>
      </c>
      <c r="C5256" s="2" t="s">
        <v>4746</v>
      </c>
      <c r="D5256" s="2">
        <v>8.951836399E9</v>
      </c>
      <c r="E5256" s="2" t="s">
        <v>4499</v>
      </c>
      <c r="F5256" s="2" t="s">
        <v>239</v>
      </c>
      <c r="G5256" s="38">
        <v>41218.15625</v>
      </c>
      <c r="H5256" s="100"/>
      <c r="I5256" s="2" t="s">
        <v>4555</v>
      </c>
      <c r="J5256" s="2" t="s">
        <v>241</v>
      </c>
      <c r="K5256" s="2">
        <v>740.0</v>
      </c>
      <c r="L5256" s="101">
        <v>1075.3614761831623</v>
      </c>
      <c r="M5256" s="2" t="s">
        <v>736</v>
      </c>
      <c r="N5256" s="2"/>
      <c r="O5256" s="2"/>
      <c r="X5256" s="2"/>
      <c r="Y5256" s="2"/>
      <c r="Z5256" s="2"/>
    </row>
    <row r="5257" ht="10.5" customHeight="1">
      <c r="A5257" s="2"/>
      <c r="B5257" s="2">
        <v>1346180.0</v>
      </c>
      <c r="C5257" s="2" t="s">
        <v>4033</v>
      </c>
      <c r="D5257" s="2">
        <v>9.590112366E9</v>
      </c>
      <c r="E5257" s="2" t="s">
        <v>4499</v>
      </c>
      <c r="F5257" s="2" t="s">
        <v>239</v>
      </c>
      <c r="G5257" s="38">
        <v>41218.166666666664</v>
      </c>
      <c r="H5257" s="100"/>
      <c r="I5257" s="2" t="s">
        <v>4555</v>
      </c>
      <c r="J5257" s="2" t="s">
        <v>241</v>
      </c>
      <c r="K5257" s="2">
        <v>288.0</v>
      </c>
      <c r="L5257" s="101">
        <v>341.4648844935484</v>
      </c>
      <c r="M5257" s="2" t="s">
        <v>419</v>
      </c>
      <c r="N5257" s="2"/>
      <c r="O5257" s="2"/>
      <c r="X5257" s="2"/>
      <c r="Y5257" s="2"/>
      <c r="Z5257" s="2"/>
    </row>
    <row r="5258" ht="10.5" customHeight="1">
      <c r="A5258" s="2"/>
      <c r="B5258" s="2">
        <v>1344420.0</v>
      </c>
      <c r="C5258" s="2" t="s">
        <v>4747</v>
      </c>
      <c r="D5258" s="2">
        <v>9.591988327E9</v>
      </c>
      <c r="E5258" s="2" t="s">
        <v>4499</v>
      </c>
      <c r="F5258" s="2" t="s">
        <v>333</v>
      </c>
      <c r="G5258" s="38">
        <v>41218.197916666664</v>
      </c>
      <c r="H5258" s="100"/>
      <c r="I5258" s="2" t="s">
        <v>4555</v>
      </c>
      <c r="J5258" s="2" t="s">
        <v>241</v>
      </c>
      <c r="K5258" s="2">
        <v>758.0</v>
      </c>
      <c r="L5258" s="101">
        <v>1171.82625088367</v>
      </c>
      <c r="M5258" s="2" t="s">
        <v>731</v>
      </c>
      <c r="N5258" s="2"/>
      <c r="O5258" s="2"/>
      <c r="X5258" s="2"/>
      <c r="Y5258" s="2"/>
      <c r="Z5258" s="2"/>
    </row>
    <row r="5259" ht="10.5" customHeight="1">
      <c r="A5259" s="2"/>
      <c r="B5259" s="2">
        <v>1345068.0</v>
      </c>
      <c r="C5259" s="2" t="s">
        <v>4748</v>
      </c>
      <c r="D5259" s="2">
        <v>9.945381739E9</v>
      </c>
      <c r="E5259" s="2" t="s">
        <v>4499</v>
      </c>
      <c r="F5259" s="2" t="s">
        <v>239</v>
      </c>
      <c r="G5259" s="38">
        <v>41218.208333333336</v>
      </c>
      <c r="H5259" s="100"/>
      <c r="I5259" s="2" t="s">
        <v>4555</v>
      </c>
      <c r="J5259" s="2" t="s">
        <v>241</v>
      </c>
      <c r="K5259" s="2">
        <v>798.0</v>
      </c>
      <c r="L5259" s="101">
        <v>1160.124578209208</v>
      </c>
      <c r="M5259" s="2" t="s">
        <v>715</v>
      </c>
      <c r="N5259" s="2"/>
      <c r="O5259" s="2"/>
      <c r="X5259" s="2"/>
      <c r="Y5259" s="2"/>
      <c r="Z5259" s="2"/>
    </row>
    <row r="5260" ht="10.5" customHeight="1">
      <c r="A5260" s="2"/>
      <c r="B5260" s="2">
        <v>1346838.0</v>
      </c>
      <c r="C5260" s="2" t="s">
        <v>3295</v>
      </c>
      <c r="D5260" s="2">
        <v>9.986947905E9</v>
      </c>
      <c r="E5260" s="2" t="s">
        <v>4499</v>
      </c>
      <c r="F5260" s="2" t="s">
        <v>333</v>
      </c>
      <c r="G5260" s="38">
        <v>41218.208333333336</v>
      </c>
      <c r="H5260" s="100"/>
      <c r="I5260" s="2" t="s">
        <v>4555</v>
      </c>
      <c r="J5260" s="2" t="s">
        <v>241</v>
      </c>
      <c r="K5260" s="2">
        <v>100.0</v>
      </c>
      <c r="L5260" s="101">
        <v>86.07431874483898</v>
      </c>
      <c r="M5260" s="2" t="s">
        <v>740</v>
      </c>
      <c r="N5260" s="2"/>
      <c r="O5260" s="2"/>
      <c r="X5260" s="2"/>
      <c r="Y5260" s="2"/>
      <c r="Z5260" s="2"/>
    </row>
    <row r="5261" ht="10.5" customHeight="1">
      <c r="A5261" s="2"/>
      <c r="B5261" s="2">
        <v>1344398.0</v>
      </c>
      <c r="C5261" s="2" t="s">
        <v>2928</v>
      </c>
      <c r="D5261" s="2">
        <v>9.632280996E9</v>
      </c>
      <c r="E5261" s="2" t="s">
        <v>4499</v>
      </c>
      <c r="F5261" s="2" t="s">
        <v>239</v>
      </c>
      <c r="G5261" s="38">
        <v>41218.21875</v>
      </c>
      <c r="H5261" s="100"/>
      <c r="I5261" s="2" t="s">
        <v>4555</v>
      </c>
      <c r="J5261" s="2" t="s">
        <v>241</v>
      </c>
      <c r="K5261" s="2">
        <v>633.0</v>
      </c>
      <c r="L5261" s="101">
        <v>766.7837415481736</v>
      </c>
      <c r="M5261" s="2" t="s">
        <v>688</v>
      </c>
      <c r="N5261" s="2"/>
      <c r="O5261" s="2"/>
      <c r="X5261" s="2"/>
      <c r="Y5261" s="2"/>
      <c r="Z5261" s="2"/>
    </row>
    <row r="5262" ht="10.5" customHeight="1">
      <c r="A5262" s="2"/>
      <c r="B5262" s="2">
        <v>1345932.0</v>
      </c>
      <c r="C5262" s="2" t="s">
        <v>4749</v>
      </c>
      <c r="D5262" s="2">
        <v>9.886747272E9</v>
      </c>
      <c r="E5262" s="2" t="s">
        <v>4499</v>
      </c>
      <c r="F5262" s="2" t="s">
        <v>333</v>
      </c>
      <c r="G5262" s="38">
        <v>41218.229166666664</v>
      </c>
      <c r="H5262" s="100"/>
      <c r="I5262" s="2" t="s">
        <v>4555</v>
      </c>
      <c r="J5262" s="2" t="s">
        <v>241</v>
      </c>
      <c r="K5262" s="2">
        <v>620.0</v>
      </c>
      <c r="L5262" s="101">
        <v>518.5532164395963</v>
      </c>
      <c r="M5262" s="2" t="s">
        <v>717</v>
      </c>
      <c r="N5262" s="2"/>
      <c r="O5262" s="2"/>
      <c r="X5262" s="2"/>
      <c r="Y5262" s="2"/>
      <c r="Z5262" s="2"/>
    </row>
    <row r="5263" ht="10.5" customHeight="1">
      <c r="A5263" s="2"/>
      <c r="B5263" s="2">
        <v>1345310.0</v>
      </c>
      <c r="C5263" s="2" t="s">
        <v>4750</v>
      </c>
      <c r="D5263" s="2">
        <v>9.967395573E9</v>
      </c>
      <c r="E5263" s="2" t="s">
        <v>4499</v>
      </c>
      <c r="F5263" s="2" t="s">
        <v>239</v>
      </c>
      <c r="G5263" s="38">
        <v>41218.229166666664</v>
      </c>
      <c r="H5263" s="100"/>
      <c r="I5263" s="2" t="s">
        <v>4555</v>
      </c>
      <c r="J5263" s="2" t="s">
        <v>241</v>
      </c>
      <c r="K5263" s="2">
        <v>792.0</v>
      </c>
      <c r="L5263" s="101">
        <v>1135.5398556289351</v>
      </c>
      <c r="M5263" s="2" t="s">
        <v>736</v>
      </c>
      <c r="N5263" s="2"/>
      <c r="O5263" s="2"/>
      <c r="X5263" s="2"/>
      <c r="Y5263" s="2"/>
      <c r="Z5263" s="2"/>
    </row>
    <row r="5264" ht="10.5" customHeight="1">
      <c r="A5264" s="2"/>
      <c r="B5264" s="2">
        <v>1345858.0</v>
      </c>
      <c r="C5264" s="2" t="s">
        <v>1819</v>
      </c>
      <c r="D5264" s="2">
        <v>9.880087135E9</v>
      </c>
      <c r="E5264" s="2" t="s">
        <v>4499</v>
      </c>
      <c r="F5264" s="2" t="s">
        <v>239</v>
      </c>
      <c r="G5264" s="38">
        <v>41218.25</v>
      </c>
      <c r="H5264" s="100"/>
      <c r="I5264" s="2" t="s">
        <v>4555</v>
      </c>
      <c r="J5264" s="2" t="s">
        <v>241</v>
      </c>
      <c r="K5264" s="2">
        <v>155.0</v>
      </c>
      <c r="L5264" s="101">
        <v>254.55631909172405</v>
      </c>
      <c r="M5264" s="2" t="s">
        <v>452</v>
      </c>
      <c r="N5264" s="2"/>
      <c r="O5264" s="2"/>
      <c r="X5264" s="2"/>
      <c r="Y5264" s="2"/>
      <c r="Z5264" s="2"/>
    </row>
    <row r="5265" ht="10.5" customHeight="1">
      <c r="A5265" s="2"/>
      <c r="B5265" s="2">
        <v>1341676.0</v>
      </c>
      <c r="C5265" s="2" t="s">
        <v>4751</v>
      </c>
      <c r="D5265" s="2">
        <v>9.743294073E9</v>
      </c>
      <c r="E5265" s="2" t="s">
        <v>4499</v>
      </c>
      <c r="F5265" s="2" t="s">
        <v>239</v>
      </c>
      <c r="G5265" s="38">
        <v>41218.270833333336</v>
      </c>
      <c r="H5265" s="100"/>
      <c r="I5265" s="2" t="s">
        <v>4555</v>
      </c>
      <c r="J5265" s="2" t="s">
        <v>871</v>
      </c>
      <c r="K5265" s="2">
        <v>1086.0</v>
      </c>
      <c r="L5265" s="101">
        <v>1355.480622</v>
      </c>
      <c r="M5265" s="2" t="s">
        <v>778</v>
      </c>
      <c r="N5265" s="2"/>
      <c r="O5265" s="2"/>
      <c r="X5265" s="2"/>
      <c r="Y5265" s="2"/>
      <c r="Z5265" s="2"/>
    </row>
    <row r="5266" ht="10.5" customHeight="1">
      <c r="A5266" s="2"/>
      <c r="B5266" s="2">
        <v>1345960.0</v>
      </c>
      <c r="C5266" s="2" t="s">
        <v>4752</v>
      </c>
      <c r="D5266" s="2">
        <v>9.611111006E9</v>
      </c>
      <c r="E5266" s="2" t="s">
        <v>4499</v>
      </c>
      <c r="F5266" s="2" t="s">
        <v>239</v>
      </c>
      <c r="G5266" s="38">
        <v>41218.291666666664</v>
      </c>
      <c r="H5266" s="100"/>
      <c r="I5266" s="2" t="s">
        <v>4555</v>
      </c>
      <c r="J5266" s="2" t="s">
        <v>241</v>
      </c>
      <c r="K5266" s="2">
        <v>407.0</v>
      </c>
      <c r="L5266" s="101">
        <v>473.7825272347984</v>
      </c>
      <c r="M5266" s="2" t="s">
        <v>419</v>
      </c>
      <c r="N5266" s="2"/>
      <c r="O5266" s="2"/>
      <c r="X5266" s="2"/>
      <c r="Y5266" s="2"/>
      <c r="Z5266" s="2"/>
    </row>
    <row r="5267" ht="10.5" customHeight="1">
      <c r="A5267" s="2"/>
      <c r="B5267" s="2">
        <v>1344062.0</v>
      </c>
      <c r="C5267" s="2" t="s">
        <v>4753</v>
      </c>
      <c r="D5267" s="2">
        <v>9.008420501E9</v>
      </c>
      <c r="E5267" s="2" t="s">
        <v>4499</v>
      </c>
      <c r="F5267" s="2" t="s">
        <v>239</v>
      </c>
      <c r="G5267" s="38">
        <v>41218.291666666664</v>
      </c>
      <c r="H5267" s="100"/>
      <c r="I5267" s="2" t="s">
        <v>4555</v>
      </c>
      <c r="J5267" s="2" t="s">
        <v>241</v>
      </c>
      <c r="K5267" s="2">
        <v>320.0</v>
      </c>
      <c r="L5267" s="101">
        <v>392.2216275880522</v>
      </c>
      <c r="M5267" s="2" t="s">
        <v>421</v>
      </c>
      <c r="N5267" s="2"/>
      <c r="O5267" s="2"/>
      <c r="X5267" s="2"/>
      <c r="Y5267" s="2"/>
      <c r="Z5267" s="2"/>
    </row>
    <row r="5268" ht="10.5" customHeight="1">
      <c r="A5268" s="2"/>
      <c r="B5268" s="2">
        <v>1345918.0</v>
      </c>
      <c r="C5268" s="2" t="s">
        <v>4754</v>
      </c>
      <c r="D5268" s="2">
        <v>9.88612888E9</v>
      </c>
      <c r="E5268" s="2" t="s">
        <v>4499</v>
      </c>
      <c r="F5268" s="2" t="s">
        <v>239</v>
      </c>
      <c r="G5268" s="38">
        <v>41218.291666666664</v>
      </c>
      <c r="H5268" s="100"/>
      <c r="I5268" s="2" t="s">
        <v>4555</v>
      </c>
      <c r="J5268" s="2" t="s">
        <v>871</v>
      </c>
      <c r="K5268" s="2">
        <v>1050.0</v>
      </c>
      <c r="L5268" s="101">
        <v>949.080622</v>
      </c>
      <c r="M5268" s="2" t="s">
        <v>729</v>
      </c>
      <c r="N5268" s="2"/>
      <c r="O5268" s="2"/>
      <c r="X5268" s="2"/>
      <c r="Y5268" s="2"/>
      <c r="Z5268" s="2"/>
    </row>
    <row r="5269" ht="10.5" customHeight="1">
      <c r="A5269" s="2"/>
      <c r="B5269" s="2">
        <v>1346038.0</v>
      </c>
      <c r="C5269" s="2" t="s">
        <v>4755</v>
      </c>
      <c r="D5269" s="2">
        <v>9.8451951E9</v>
      </c>
      <c r="E5269" s="2" t="s">
        <v>4499</v>
      </c>
      <c r="F5269" s="2" t="s">
        <v>333</v>
      </c>
      <c r="G5269" s="38">
        <v>41218.302083333336</v>
      </c>
      <c r="H5269" s="100"/>
      <c r="I5269" s="2" t="s">
        <v>4555</v>
      </c>
      <c r="J5269" s="2" t="s">
        <v>241</v>
      </c>
      <c r="K5269" s="2">
        <v>239.0</v>
      </c>
      <c r="L5269" s="101">
        <v>266.4205104006921</v>
      </c>
      <c r="M5269" s="2" t="s">
        <v>740</v>
      </c>
      <c r="N5269" s="2"/>
      <c r="O5269" s="2"/>
      <c r="X5269" s="2"/>
      <c r="Y5269" s="2"/>
      <c r="Z5269" s="2"/>
    </row>
    <row r="5270" ht="10.5" customHeight="1">
      <c r="A5270" s="2"/>
      <c r="B5270" s="2">
        <v>1347246.0</v>
      </c>
      <c r="C5270" s="2" t="s">
        <v>4756</v>
      </c>
      <c r="D5270" s="2">
        <v>9.986000188E9</v>
      </c>
      <c r="E5270" s="2" t="s">
        <v>4499</v>
      </c>
      <c r="F5270" s="2" t="s">
        <v>333</v>
      </c>
      <c r="G5270" s="38">
        <v>41218.302083333336</v>
      </c>
      <c r="H5270" s="100"/>
      <c r="I5270" s="2" t="s">
        <v>4555</v>
      </c>
      <c r="J5270" s="2" t="s">
        <v>241</v>
      </c>
      <c r="K5270" s="2">
        <v>198.0</v>
      </c>
      <c r="L5270" s="101">
        <v>306.90687523143737</v>
      </c>
      <c r="M5270" s="2" t="s">
        <v>731</v>
      </c>
      <c r="N5270" s="2"/>
      <c r="O5270" s="2"/>
      <c r="X5270" s="2"/>
      <c r="Y5270" s="2"/>
      <c r="Z5270" s="2"/>
    </row>
    <row r="5271" ht="10.5" customHeight="1">
      <c r="A5271" s="2"/>
      <c r="B5271" s="2">
        <v>1345438.0</v>
      </c>
      <c r="C5271" s="2" t="s">
        <v>4757</v>
      </c>
      <c r="D5271" s="2">
        <v>9.740555776E9</v>
      </c>
      <c r="E5271" s="2" t="s">
        <v>4499</v>
      </c>
      <c r="F5271" s="2" t="s">
        <v>239</v>
      </c>
      <c r="G5271" s="38">
        <v>41218.3125</v>
      </c>
      <c r="H5271" s="100"/>
      <c r="I5271" s="2" t="s">
        <v>4555</v>
      </c>
      <c r="J5271" s="2" t="s">
        <v>241</v>
      </c>
      <c r="K5271" s="2">
        <v>742.0</v>
      </c>
      <c r="L5271" s="101">
        <v>627.6113671883531</v>
      </c>
      <c r="M5271" s="2" t="s">
        <v>525</v>
      </c>
      <c r="N5271" s="2"/>
      <c r="O5271" s="2"/>
      <c r="X5271" s="2"/>
      <c r="Y5271" s="2"/>
      <c r="Z5271" s="2"/>
    </row>
    <row r="5272" ht="10.5" customHeight="1">
      <c r="A5272" s="2"/>
      <c r="B5272" s="2">
        <v>1343766.0</v>
      </c>
      <c r="C5272" s="2" t="s">
        <v>4758</v>
      </c>
      <c r="D5272" s="2">
        <v>7.829444463E9</v>
      </c>
      <c r="E5272" s="2" t="s">
        <v>4499</v>
      </c>
      <c r="F5272" s="2" t="s">
        <v>239</v>
      </c>
      <c r="G5272" s="38">
        <v>41218.322916666664</v>
      </c>
      <c r="H5272" s="100"/>
      <c r="I5272" s="2" t="s">
        <v>4555</v>
      </c>
      <c r="J5272" s="2" t="s">
        <v>241</v>
      </c>
      <c r="K5272" s="2">
        <v>125.0</v>
      </c>
      <c r="L5272" s="101">
        <v>181.82594220837433</v>
      </c>
      <c r="M5272" s="2" t="s">
        <v>452</v>
      </c>
      <c r="N5272" s="2"/>
      <c r="O5272" s="2"/>
      <c r="X5272" s="2"/>
      <c r="Y5272" s="2"/>
      <c r="Z5272" s="2"/>
    </row>
    <row r="5273" ht="10.5" customHeight="1">
      <c r="A5273" s="2"/>
      <c r="B5273" s="2">
        <v>1345896.0</v>
      </c>
      <c r="C5273" s="2" t="s">
        <v>4759</v>
      </c>
      <c r="D5273" s="2">
        <v>9.741923904E9</v>
      </c>
      <c r="E5273" s="2" t="s">
        <v>4499</v>
      </c>
      <c r="F5273" s="2" t="s">
        <v>239</v>
      </c>
      <c r="G5273" s="38">
        <v>41218.333333333336</v>
      </c>
      <c r="H5273" s="100"/>
      <c r="I5273" s="2" t="s">
        <v>4555</v>
      </c>
      <c r="J5273" s="2" t="s">
        <v>241</v>
      </c>
      <c r="K5273" s="2">
        <v>169.0</v>
      </c>
      <c r="L5273" s="101">
        <v>238.38176264572766</v>
      </c>
      <c r="M5273" s="2" t="s">
        <v>715</v>
      </c>
      <c r="N5273" s="2"/>
      <c r="O5273" s="2"/>
      <c r="X5273" s="2"/>
      <c r="Y5273" s="2"/>
      <c r="Z5273" s="2"/>
    </row>
    <row r="5274" ht="10.5" customHeight="1">
      <c r="A5274" s="2"/>
      <c r="B5274" s="2">
        <v>1347282.0</v>
      </c>
      <c r="C5274" s="2" t="s">
        <v>4760</v>
      </c>
      <c r="D5274" s="2">
        <v>7.760612255E9</v>
      </c>
      <c r="E5274" s="2" t="s">
        <v>4499</v>
      </c>
      <c r="F5274" s="2" t="s">
        <v>333</v>
      </c>
      <c r="G5274" s="38">
        <v>41218.333333333336</v>
      </c>
      <c r="H5274" s="100"/>
      <c r="I5274" s="2" t="s">
        <v>4555</v>
      </c>
      <c r="J5274" s="2" t="s">
        <v>241</v>
      </c>
      <c r="K5274" s="2">
        <v>426.0</v>
      </c>
      <c r="L5274" s="101">
        <v>503.0186975281799</v>
      </c>
      <c r="M5274" s="2" t="s">
        <v>421</v>
      </c>
      <c r="N5274" s="2"/>
      <c r="O5274" s="2"/>
      <c r="X5274" s="2"/>
      <c r="Y5274" s="2"/>
      <c r="Z5274" s="2"/>
    </row>
    <row r="5275" ht="10.5" customHeight="1">
      <c r="A5275" s="2"/>
      <c r="B5275" s="2">
        <v>1345014.0</v>
      </c>
      <c r="C5275" s="2" t="s">
        <v>4761</v>
      </c>
      <c r="D5275" s="2">
        <v>9.538570138E9</v>
      </c>
      <c r="E5275" s="2" t="s">
        <v>4499</v>
      </c>
      <c r="F5275" s="2" t="s">
        <v>333</v>
      </c>
      <c r="G5275" s="38">
        <v>41218.34375</v>
      </c>
      <c r="H5275" s="100"/>
      <c r="I5275" s="2" t="s">
        <v>4555</v>
      </c>
      <c r="J5275" s="2" t="s">
        <v>241</v>
      </c>
      <c r="K5275" s="2">
        <v>306.0</v>
      </c>
      <c r="L5275" s="101">
        <v>362.8064397743952</v>
      </c>
      <c r="M5275" s="2" t="s">
        <v>419</v>
      </c>
      <c r="N5275" s="2"/>
      <c r="O5275" s="2"/>
      <c r="X5275" s="2"/>
      <c r="Y5275" s="2"/>
      <c r="Z5275" s="2"/>
    </row>
    <row r="5276" ht="10.5" customHeight="1">
      <c r="A5276" s="2"/>
      <c r="B5276" s="2">
        <v>1341388.0</v>
      </c>
      <c r="C5276" s="2" t="s">
        <v>4585</v>
      </c>
      <c r="D5276" s="2">
        <v>9.742009666E9</v>
      </c>
      <c r="E5276" s="2" t="s">
        <v>4499</v>
      </c>
      <c r="F5276" s="2" t="s">
        <v>333</v>
      </c>
      <c r="G5276" s="38">
        <v>41218.34375</v>
      </c>
      <c r="H5276" s="100"/>
      <c r="I5276" s="2" t="s">
        <v>4555</v>
      </c>
      <c r="J5276" s="2" t="s">
        <v>241</v>
      </c>
      <c r="K5276" s="2">
        <v>166.0</v>
      </c>
      <c r="L5276" s="101">
        <v>176.2474145727655</v>
      </c>
      <c r="M5276" s="2" t="s">
        <v>740</v>
      </c>
      <c r="N5276" s="2"/>
      <c r="O5276" s="2"/>
      <c r="X5276" s="2"/>
      <c r="Y5276" s="2"/>
      <c r="Z5276" s="2"/>
    </row>
    <row r="5277" ht="10.5" customHeight="1">
      <c r="A5277" s="2"/>
      <c r="B5277" s="2">
        <v>1347618.0</v>
      </c>
      <c r="C5277" s="2" t="s">
        <v>4762</v>
      </c>
      <c r="D5277" s="2">
        <v>9.611600297E9</v>
      </c>
      <c r="E5277" s="2" t="s">
        <v>4499</v>
      </c>
      <c r="F5277" s="2" t="s">
        <v>283</v>
      </c>
      <c r="G5277" s="38">
        <v>41218.354166666664</v>
      </c>
      <c r="H5277" s="100"/>
      <c r="I5277" s="2" t="s">
        <v>4555</v>
      </c>
      <c r="J5277" s="2" t="s">
        <v>241</v>
      </c>
      <c r="K5277" s="2">
        <v>594.0</v>
      </c>
      <c r="L5277" s="101">
        <v>725.0390679395339</v>
      </c>
      <c r="M5277" s="2" t="s">
        <v>688</v>
      </c>
      <c r="N5277" s="2"/>
      <c r="O5277" s="2"/>
      <c r="X5277" s="2"/>
      <c r="Y5277" s="2"/>
      <c r="Z5277" s="2"/>
    </row>
    <row r="5278" ht="10.5" customHeight="1">
      <c r="A5278" s="2"/>
      <c r="B5278" s="2">
        <v>1347868.0</v>
      </c>
      <c r="C5278" s="2" t="s">
        <v>4763</v>
      </c>
      <c r="D5278" s="2">
        <v>9.620466622E9</v>
      </c>
      <c r="E5278" s="2" t="s">
        <v>4499</v>
      </c>
      <c r="F5278" s="2" t="s">
        <v>239</v>
      </c>
      <c r="G5278" s="38">
        <v>41218.364583333336</v>
      </c>
      <c r="H5278" s="100"/>
      <c r="I5278" s="2" t="s">
        <v>4555</v>
      </c>
      <c r="J5278" s="2" t="s">
        <v>241</v>
      </c>
      <c r="K5278" s="2">
        <v>144.0</v>
      </c>
      <c r="L5278" s="101">
        <v>163.9510833235028</v>
      </c>
      <c r="M5278" s="2" t="s">
        <v>740</v>
      </c>
      <c r="N5278" s="2"/>
      <c r="O5278" s="2"/>
      <c r="X5278" s="2"/>
      <c r="Y5278" s="2"/>
      <c r="Z5278" s="2"/>
    </row>
    <row r="5279" ht="10.5" customHeight="1">
      <c r="A5279" s="2"/>
      <c r="B5279" s="2">
        <v>1345334.0</v>
      </c>
      <c r="C5279" s="2" t="s">
        <v>4764</v>
      </c>
      <c r="D5279" s="2">
        <v>9.871002939E9</v>
      </c>
      <c r="E5279" s="2" t="s">
        <v>4499</v>
      </c>
      <c r="F5279" s="2" t="s">
        <v>239</v>
      </c>
      <c r="G5279" s="38">
        <v>41218.375</v>
      </c>
      <c r="H5279" s="100"/>
      <c r="I5279" s="2" t="s">
        <v>4555</v>
      </c>
      <c r="J5279" s="2" t="s">
        <v>241</v>
      </c>
      <c r="K5279" s="2">
        <v>760.0</v>
      </c>
      <c r="L5279" s="101">
        <v>915.1837977054552</v>
      </c>
      <c r="M5279" s="2" t="s">
        <v>421</v>
      </c>
      <c r="N5279" s="2"/>
      <c r="O5279" s="2"/>
      <c r="X5279" s="2"/>
      <c r="Y5279" s="2"/>
      <c r="Z5279" s="2"/>
    </row>
    <row r="5280" ht="10.5" customHeight="1">
      <c r="A5280" s="2"/>
      <c r="B5280" s="2">
        <v>1341586.0</v>
      </c>
      <c r="C5280" s="2" t="s">
        <v>4625</v>
      </c>
      <c r="D5280" s="2">
        <v>9.96028898E9</v>
      </c>
      <c r="E5280" s="2" t="s">
        <v>4499</v>
      </c>
      <c r="F5280" s="2" t="s">
        <v>239</v>
      </c>
      <c r="G5280" s="38">
        <v>41218.427083333336</v>
      </c>
      <c r="H5280" s="100"/>
      <c r="I5280" s="2" t="s">
        <v>4555</v>
      </c>
      <c r="J5280" s="2" t="s">
        <v>1245</v>
      </c>
      <c r="K5280" s="2">
        <v>950.0</v>
      </c>
      <c r="L5280" s="101">
        <v>952.780622</v>
      </c>
      <c r="M5280" s="2" t="s">
        <v>591</v>
      </c>
      <c r="N5280" s="2"/>
      <c r="O5280" s="2"/>
      <c r="X5280" s="2"/>
      <c r="Y5280" s="2"/>
      <c r="Z5280" s="2"/>
    </row>
    <row r="5281" ht="10.5" customHeight="1">
      <c r="A5281" s="2"/>
      <c r="B5281" s="2">
        <v>1344528.0</v>
      </c>
      <c r="C5281" s="2" t="s">
        <v>4765</v>
      </c>
      <c r="D5281" s="2">
        <v>9.986109766E9</v>
      </c>
      <c r="E5281" s="2" t="s">
        <v>4499</v>
      </c>
      <c r="F5281" s="2" t="s">
        <v>239</v>
      </c>
      <c r="G5281" s="38">
        <v>41218.5</v>
      </c>
      <c r="H5281" s="100"/>
      <c r="I5281" s="2" t="s">
        <v>4555</v>
      </c>
      <c r="J5281" s="2" t="s">
        <v>241</v>
      </c>
      <c r="K5281" s="2">
        <v>1170.0</v>
      </c>
      <c r="L5281" s="101">
        <v>995.1195198930313</v>
      </c>
      <c r="M5281" s="2" t="s">
        <v>717</v>
      </c>
      <c r="N5281" s="2"/>
      <c r="O5281" s="2"/>
      <c r="X5281" s="2"/>
      <c r="Y5281" s="2"/>
      <c r="Z5281" s="2"/>
    </row>
    <row r="5282" ht="10.5" customHeight="1">
      <c r="A5282" s="2"/>
      <c r="B5282" s="2">
        <v>1348042.0</v>
      </c>
      <c r="C5282" s="2" t="s">
        <v>4766</v>
      </c>
      <c r="D5282" s="2">
        <v>9.980812469E9</v>
      </c>
      <c r="E5282" s="2" t="s">
        <v>4499</v>
      </c>
      <c r="F5282" s="2" t="s">
        <v>239</v>
      </c>
      <c r="G5282" s="38">
        <v>41218.5</v>
      </c>
      <c r="H5282" s="100"/>
      <c r="I5282" s="2" t="s">
        <v>4555</v>
      </c>
      <c r="J5282" s="2" t="s">
        <v>241</v>
      </c>
      <c r="K5282" s="2">
        <v>289.0</v>
      </c>
      <c r="L5282" s="101">
        <v>410.54636900097546</v>
      </c>
      <c r="M5282" s="2" t="s">
        <v>715</v>
      </c>
      <c r="N5282" s="2"/>
      <c r="O5282" s="2"/>
      <c r="X5282" s="2"/>
      <c r="Y5282" s="2"/>
      <c r="Z5282" s="2"/>
    </row>
    <row r="5283" ht="10.5" customHeight="1">
      <c r="A5283" s="2"/>
      <c r="B5283" s="2">
        <v>1347796.0</v>
      </c>
      <c r="C5283" s="2" t="s">
        <v>4767</v>
      </c>
      <c r="D5283" s="2">
        <v>9.739014072E9</v>
      </c>
      <c r="E5283" s="2" t="s">
        <v>4499</v>
      </c>
      <c r="F5283" s="2" t="s">
        <v>239</v>
      </c>
      <c r="G5283" s="38">
        <v>41218.5</v>
      </c>
      <c r="H5283" s="100"/>
      <c r="I5283" s="2" t="s">
        <v>4555</v>
      </c>
      <c r="J5283" s="2" t="s">
        <v>241</v>
      </c>
      <c r="K5283" s="2">
        <v>205.0</v>
      </c>
      <c r="L5283" s="101">
        <v>304.11681272933345</v>
      </c>
      <c r="M5283" s="2" t="s">
        <v>731</v>
      </c>
      <c r="N5283" s="2"/>
      <c r="O5283" s="2"/>
      <c r="X5283" s="2"/>
      <c r="Y5283" s="2"/>
      <c r="Z5283" s="2"/>
    </row>
    <row r="5284" ht="10.5" customHeight="1">
      <c r="A5284" s="2"/>
      <c r="B5284" s="2">
        <v>1347634.0</v>
      </c>
      <c r="C5284" s="2" t="s">
        <v>4768</v>
      </c>
      <c r="D5284" s="2">
        <v>9.916694617E9</v>
      </c>
      <c r="E5284" s="2" t="s">
        <v>4499</v>
      </c>
      <c r="F5284" s="2" t="s">
        <v>239</v>
      </c>
      <c r="G5284" s="38">
        <v>41218.510416666664</v>
      </c>
      <c r="H5284" s="100"/>
      <c r="I5284" s="2" t="s">
        <v>4555</v>
      </c>
      <c r="J5284" s="2" t="s">
        <v>241</v>
      </c>
      <c r="K5284" s="2">
        <v>100.0</v>
      </c>
      <c r="L5284" s="101">
        <v>84.20577315449708</v>
      </c>
      <c r="M5284" s="2" t="s">
        <v>421</v>
      </c>
      <c r="N5284" s="2"/>
      <c r="O5284" s="2"/>
      <c r="X5284" s="2"/>
      <c r="Y5284" s="2"/>
      <c r="Z5284" s="2"/>
    </row>
    <row r="5285" ht="10.5" customHeight="1">
      <c r="A5285" s="2"/>
      <c r="B5285" s="2">
        <v>1348350.0</v>
      </c>
      <c r="C5285" s="2" t="s">
        <v>4769</v>
      </c>
      <c r="D5285" s="2">
        <v>9.900828039E9</v>
      </c>
      <c r="E5285" s="2" t="s">
        <v>4499</v>
      </c>
      <c r="F5285" s="2" t="s">
        <v>239</v>
      </c>
      <c r="G5285" s="38">
        <v>41218.572916666664</v>
      </c>
      <c r="H5285" s="100"/>
      <c r="I5285" s="2" t="s">
        <v>4555</v>
      </c>
      <c r="J5285" s="2" t="s">
        <v>241</v>
      </c>
      <c r="K5285" s="2">
        <v>343.0</v>
      </c>
      <c r="L5285" s="101">
        <v>389.3838228933192</v>
      </c>
      <c r="M5285" s="2" t="s">
        <v>740</v>
      </c>
      <c r="N5285" s="2"/>
      <c r="O5285" s="2"/>
      <c r="X5285" s="2"/>
      <c r="Y5285" s="2"/>
      <c r="Z5285" s="2"/>
    </row>
    <row r="5286" ht="10.5" customHeight="1">
      <c r="A5286" s="2"/>
      <c r="B5286" s="2">
        <v>1347190.0</v>
      </c>
      <c r="C5286" s="2" t="s">
        <v>4770</v>
      </c>
      <c r="D5286" s="2">
        <v>9.986170052E9</v>
      </c>
      <c r="E5286" s="2" t="s">
        <v>4499</v>
      </c>
      <c r="F5286" s="2" t="s">
        <v>239</v>
      </c>
      <c r="G5286" s="38">
        <v>41218.583333333336</v>
      </c>
      <c r="H5286" s="100"/>
      <c r="I5286" s="2" t="s">
        <v>4555</v>
      </c>
      <c r="J5286" s="2" t="s">
        <v>241</v>
      </c>
      <c r="K5286" s="2">
        <v>767.0</v>
      </c>
      <c r="L5286" s="101">
        <v>621.2218412993395</v>
      </c>
      <c r="M5286" s="2" t="s">
        <v>717</v>
      </c>
      <c r="N5286" s="2"/>
      <c r="O5286" s="2"/>
      <c r="X5286" s="2"/>
      <c r="Y5286" s="2"/>
      <c r="Z5286" s="2"/>
    </row>
    <row r="5287" ht="10.5" customHeight="1">
      <c r="A5287" s="2"/>
      <c r="B5287" s="2">
        <v>1348418.0</v>
      </c>
      <c r="C5287" s="2" t="s">
        <v>4771</v>
      </c>
      <c r="D5287" s="2">
        <v>9.845446545E9</v>
      </c>
      <c r="E5287" s="2" t="s">
        <v>4499</v>
      </c>
      <c r="F5287" s="2" t="s">
        <v>239</v>
      </c>
      <c r="G5287" s="38">
        <v>41218.625</v>
      </c>
      <c r="H5287" s="100"/>
      <c r="I5287" s="2" t="s">
        <v>4555</v>
      </c>
      <c r="J5287" s="2" t="s">
        <v>241</v>
      </c>
      <c r="K5287" s="2">
        <v>100.0</v>
      </c>
      <c r="L5287" s="101">
        <v>111.60250008415905</v>
      </c>
      <c r="M5287" s="2" t="s">
        <v>731</v>
      </c>
      <c r="N5287" s="2"/>
      <c r="O5287" s="2"/>
      <c r="X5287" s="2"/>
      <c r="Y5287" s="2"/>
      <c r="Z5287" s="2"/>
    </row>
    <row r="5288" ht="10.5" customHeight="1">
      <c r="A5288" s="2"/>
      <c r="B5288" s="2">
        <v>1345612.0</v>
      </c>
      <c r="C5288" s="2" t="s">
        <v>4772</v>
      </c>
      <c r="D5288" s="2">
        <v>9.901233807E9</v>
      </c>
      <c r="E5288" s="2" t="s">
        <v>4499</v>
      </c>
      <c r="F5288" s="2" t="s">
        <v>239</v>
      </c>
      <c r="G5288" s="38">
        <v>41218.645833333336</v>
      </c>
      <c r="H5288" s="100"/>
      <c r="I5288" s="2" t="s">
        <v>4555</v>
      </c>
      <c r="J5288" s="2" t="s">
        <v>1245</v>
      </c>
      <c r="K5288" s="2">
        <v>550.0</v>
      </c>
      <c r="L5288" s="101">
        <v>780.680622</v>
      </c>
      <c r="M5288" s="2" t="s">
        <v>729</v>
      </c>
      <c r="N5288" s="2"/>
      <c r="O5288" s="2"/>
      <c r="X5288" s="2"/>
      <c r="Y5288" s="2"/>
      <c r="Z5288" s="2"/>
    </row>
    <row r="5289" ht="10.5" customHeight="1">
      <c r="A5289" s="2"/>
      <c r="B5289" s="2">
        <v>1346960.0</v>
      </c>
      <c r="C5289" s="2" t="s">
        <v>4773</v>
      </c>
      <c r="D5289" s="2">
        <v>9.739010801E9</v>
      </c>
      <c r="E5289" s="2" t="s">
        <v>4499</v>
      </c>
      <c r="F5289" s="2" t="s">
        <v>239</v>
      </c>
      <c r="G5289" s="38">
        <v>41218.645833333336</v>
      </c>
      <c r="H5289" s="100"/>
      <c r="I5289" s="2" t="s">
        <v>4555</v>
      </c>
      <c r="J5289" s="2" t="s">
        <v>241</v>
      </c>
      <c r="K5289" s="2">
        <v>132.0</v>
      </c>
      <c r="L5289" s="101">
        <v>158.19034209589827</v>
      </c>
      <c r="M5289" s="2" t="s">
        <v>688</v>
      </c>
      <c r="N5289" s="2"/>
      <c r="O5289" s="2"/>
      <c r="X5289" s="2"/>
      <c r="Y5289" s="2"/>
      <c r="Z5289" s="2"/>
    </row>
    <row r="5290" ht="10.5" customHeight="1">
      <c r="A5290" s="2"/>
      <c r="B5290" s="2">
        <v>1345206.0</v>
      </c>
      <c r="C5290" s="2" t="s">
        <v>4774</v>
      </c>
      <c r="D5290" s="2">
        <v>9.845338764E9</v>
      </c>
      <c r="E5290" s="2" t="s">
        <v>4499</v>
      </c>
      <c r="F5290" s="2" t="s">
        <v>239</v>
      </c>
      <c r="G5290" s="38">
        <v>41218.666666666664</v>
      </c>
      <c r="H5290" s="100"/>
      <c r="I5290" s="2" t="s">
        <v>4555</v>
      </c>
      <c r="J5290" s="2" t="s">
        <v>241</v>
      </c>
      <c r="K5290" s="2">
        <v>327.0</v>
      </c>
      <c r="L5290" s="101">
        <v>348.3960520624435</v>
      </c>
      <c r="M5290" s="2" t="s">
        <v>740</v>
      </c>
      <c r="N5290" s="2"/>
      <c r="O5290" s="2"/>
      <c r="X5290" s="2"/>
      <c r="Y5290" s="2"/>
      <c r="Z5290" s="2"/>
    </row>
    <row r="5291" ht="10.5" customHeight="1">
      <c r="A5291" s="2"/>
      <c r="B5291" s="2">
        <v>1343960.0</v>
      </c>
      <c r="C5291" s="2" t="s">
        <v>4775</v>
      </c>
      <c r="D5291" s="2">
        <v>8.147200268E9</v>
      </c>
      <c r="E5291" s="2" t="s">
        <v>4499</v>
      </c>
      <c r="F5291" s="2" t="s">
        <v>333</v>
      </c>
      <c r="G5291" s="38">
        <v>41218.708333333336</v>
      </c>
      <c r="H5291" s="100"/>
      <c r="I5291" s="2" t="s">
        <v>4555</v>
      </c>
      <c r="J5291" s="2" t="s">
        <v>1245</v>
      </c>
      <c r="K5291" s="2">
        <v>750.0</v>
      </c>
      <c r="L5291" s="101">
        <v>599.080622</v>
      </c>
      <c r="M5291" s="2" t="s">
        <v>738</v>
      </c>
      <c r="N5291" s="2"/>
      <c r="O5291" s="2"/>
      <c r="X5291" s="2"/>
      <c r="Y5291" s="2"/>
      <c r="Z5291" s="2"/>
    </row>
    <row r="5292" ht="10.5" customHeight="1">
      <c r="A5292" s="2"/>
      <c r="B5292" s="2">
        <v>1349286.0</v>
      </c>
      <c r="C5292" s="2" t="s">
        <v>4585</v>
      </c>
      <c r="D5292" s="2">
        <v>9.742009666E9</v>
      </c>
      <c r="E5292" s="2" t="s">
        <v>4499</v>
      </c>
      <c r="F5292" s="2" t="s">
        <v>333</v>
      </c>
      <c r="G5292" s="38">
        <v>41218.729166666664</v>
      </c>
      <c r="H5292" s="100"/>
      <c r="I5292" s="2" t="s">
        <v>4555</v>
      </c>
      <c r="J5292" s="2" t="s">
        <v>241</v>
      </c>
      <c r="K5292" s="2">
        <v>172.0</v>
      </c>
      <c r="L5292" s="101">
        <v>175.7670467732203</v>
      </c>
      <c r="M5292" s="2" t="s">
        <v>688</v>
      </c>
      <c r="N5292" s="2"/>
      <c r="O5292" s="2"/>
      <c r="X5292" s="2"/>
      <c r="Y5292" s="2"/>
      <c r="Z5292" s="2"/>
    </row>
    <row r="5293" ht="10.5" customHeight="1">
      <c r="A5293" s="2"/>
      <c r="B5293" s="2">
        <v>1327556.0</v>
      </c>
      <c r="C5293" s="2" t="s">
        <v>4776</v>
      </c>
      <c r="D5293" s="2">
        <v>9.972233992E9</v>
      </c>
      <c r="E5293" s="2" t="s">
        <v>4499</v>
      </c>
      <c r="F5293" s="2" t="s">
        <v>239</v>
      </c>
      <c r="G5293" s="38">
        <v>41218.729166666664</v>
      </c>
      <c r="H5293" s="100"/>
      <c r="I5293" s="2" t="s">
        <v>4555</v>
      </c>
      <c r="J5293" s="2" t="s">
        <v>241</v>
      </c>
      <c r="K5293" s="2">
        <v>1026.0</v>
      </c>
      <c r="L5293" s="101">
        <v>872.5301170754275</v>
      </c>
      <c r="M5293" s="2" t="s">
        <v>717</v>
      </c>
      <c r="N5293" s="2"/>
      <c r="O5293" s="2"/>
      <c r="X5293" s="2"/>
      <c r="Y5293" s="2"/>
      <c r="Z5293" s="2"/>
    </row>
    <row r="5294" ht="10.5" customHeight="1">
      <c r="A5294" s="2"/>
      <c r="B5294" s="2">
        <v>1348864.0</v>
      </c>
      <c r="C5294" s="2" t="s">
        <v>4777</v>
      </c>
      <c r="D5294" s="2">
        <v>9.611198066E9</v>
      </c>
      <c r="E5294" s="2" t="s">
        <v>4499</v>
      </c>
      <c r="F5294" s="2" t="s">
        <v>239</v>
      </c>
      <c r="G5294" s="38">
        <v>41218.770833333336</v>
      </c>
      <c r="H5294" s="100"/>
      <c r="I5294" s="2" t="s">
        <v>4555</v>
      </c>
      <c r="J5294" s="2" t="s">
        <v>241</v>
      </c>
      <c r="K5294" s="2">
        <v>252.0</v>
      </c>
      <c r="L5294" s="101">
        <v>286.9143958161299</v>
      </c>
      <c r="M5294" s="2" t="s">
        <v>740</v>
      </c>
      <c r="N5294" s="2"/>
      <c r="O5294" s="2"/>
      <c r="X5294" s="2"/>
      <c r="Y5294" s="2"/>
      <c r="Z5294" s="2"/>
    </row>
    <row r="5295" ht="10.5" customHeight="1">
      <c r="A5295" s="2"/>
      <c r="B5295" s="2">
        <v>1348180.0</v>
      </c>
      <c r="C5295" s="2" t="s">
        <v>4778</v>
      </c>
      <c r="D5295" s="2">
        <v>8.655587224E9</v>
      </c>
      <c r="E5295" s="2" t="s">
        <v>4499</v>
      </c>
      <c r="F5295" s="2" t="s">
        <v>239</v>
      </c>
      <c r="G5295" s="38">
        <v>41218.802083333336</v>
      </c>
      <c r="H5295" s="100"/>
      <c r="I5295" s="2" t="s">
        <v>4555</v>
      </c>
      <c r="J5295" s="2" t="s">
        <v>241</v>
      </c>
      <c r="K5295" s="2">
        <v>259.0</v>
      </c>
      <c r="L5295" s="101">
        <v>357.57264396859154</v>
      </c>
      <c r="M5295" s="2" t="s">
        <v>715</v>
      </c>
      <c r="N5295" s="2"/>
      <c r="O5295" s="2"/>
      <c r="X5295" s="2"/>
      <c r="Y5295" s="2"/>
      <c r="Z5295" s="2"/>
    </row>
    <row r="5296" ht="10.5" customHeight="1">
      <c r="A5296" s="2"/>
      <c r="B5296" s="2">
        <v>1348734.0</v>
      </c>
      <c r="C5296" s="2" t="s">
        <v>4646</v>
      </c>
      <c r="D5296" s="2">
        <v>9.73145533E9</v>
      </c>
      <c r="E5296" s="2" t="s">
        <v>4499</v>
      </c>
      <c r="F5296" s="2" t="s">
        <v>239</v>
      </c>
      <c r="G5296" s="38">
        <v>41218.833333333336</v>
      </c>
      <c r="H5296" s="100"/>
      <c r="I5296" s="2" t="s">
        <v>4555</v>
      </c>
      <c r="J5296" s="2" t="s">
        <v>241</v>
      </c>
      <c r="K5296" s="2">
        <v>200.0</v>
      </c>
      <c r="L5296" s="101">
        <v>217.51172038186016</v>
      </c>
      <c r="M5296" s="2" t="s">
        <v>688</v>
      </c>
      <c r="N5296" s="2"/>
      <c r="O5296" s="2"/>
      <c r="X5296" s="2"/>
      <c r="Y5296" s="2"/>
      <c r="Z5296" s="2"/>
    </row>
    <row r="5297" ht="10.5" customHeight="1">
      <c r="A5297" s="2"/>
      <c r="B5297" s="2">
        <v>1349294.0</v>
      </c>
      <c r="C5297" s="2" t="s">
        <v>4637</v>
      </c>
      <c r="D5297" s="2">
        <v>8.892466127E9</v>
      </c>
      <c r="E5297" s="2" t="s">
        <v>4499</v>
      </c>
      <c r="F5297" s="2" t="s">
        <v>239</v>
      </c>
      <c r="G5297" s="38">
        <v>41218.854166666664</v>
      </c>
      <c r="H5297" s="100"/>
      <c r="I5297" s="2" t="s">
        <v>4555</v>
      </c>
      <c r="J5297" s="2" t="s">
        <v>241</v>
      </c>
      <c r="K5297" s="2">
        <v>452.0</v>
      </c>
      <c r="L5297" s="101">
        <v>799.5445560423123</v>
      </c>
      <c r="M5297" s="2" t="s">
        <v>742</v>
      </c>
      <c r="N5297" s="2"/>
      <c r="O5297" s="2"/>
      <c r="X5297" s="2"/>
      <c r="Y5297" s="2"/>
      <c r="Z5297" s="2"/>
    </row>
    <row r="5298" ht="10.5" customHeight="1">
      <c r="A5298" s="2"/>
      <c r="B5298" s="2">
        <v>1350504.0</v>
      </c>
      <c r="C5298" s="2" t="s">
        <v>4779</v>
      </c>
      <c r="D5298" s="2">
        <v>9.901000664E9</v>
      </c>
      <c r="E5298" s="2" t="s">
        <v>4499</v>
      </c>
      <c r="F5298" s="2" t="s">
        <v>283</v>
      </c>
      <c r="G5298" s="38">
        <v>41218.90625</v>
      </c>
      <c r="H5298" s="100"/>
      <c r="I5298" s="2" t="s">
        <v>4555</v>
      </c>
      <c r="J5298" s="2" t="s">
        <v>241</v>
      </c>
      <c r="K5298" s="2">
        <v>108.0</v>
      </c>
      <c r="L5298" s="101">
        <v>122.96331249262711</v>
      </c>
      <c r="M5298" s="2" t="s">
        <v>740</v>
      </c>
      <c r="N5298" s="2"/>
      <c r="O5298" s="2"/>
      <c r="X5298" s="2"/>
      <c r="Y5298" s="2"/>
      <c r="Z5298" s="2"/>
    </row>
    <row r="5299" ht="10.5" customHeight="1">
      <c r="A5299" s="2"/>
      <c r="B5299" s="2">
        <v>1348358.0</v>
      </c>
      <c r="C5299" s="2" t="s">
        <v>55</v>
      </c>
      <c r="D5299" s="2">
        <v>7.829391427E9</v>
      </c>
      <c r="E5299" s="2" t="s">
        <v>4499</v>
      </c>
      <c r="F5299" s="2" t="s">
        <v>239</v>
      </c>
      <c r="G5299" s="38">
        <v>41218.927083333336</v>
      </c>
      <c r="H5299" s="100"/>
      <c r="I5299" s="2" t="s">
        <v>4555</v>
      </c>
      <c r="J5299" s="2" t="s">
        <v>241</v>
      </c>
      <c r="K5299" s="2">
        <v>817.0</v>
      </c>
      <c r="L5299" s="101">
        <v>691.7107479194618</v>
      </c>
      <c r="M5299" s="2" t="s">
        <v>717</v>
      </c>
      <c r="N5299" s="2"/>
      <c r="O5299" s="2"/>
      <c r="X5299" s="2"/>
      <c r="Y5299" s="2"/>
      <c r="Z5299" s="2"/>
    </row>
    <row r="5300" ht="10.5" customHeight="1">
      <c r="A5300" s="2"/>
      <c r="B5300" s="2">
        <v>1349730.0</v>
      </c>
      <c r="C5300" s="2" t="s">
        <v>4780</v>
      </c>
      <c r="D5300" s="2">
        <v>9.68686579E9</v>
      </c>
      <c r="E5300" s="2" t="s">
        <v>4499</v>
      </c>
      <c r="F5300" s="2" t="s">
        <v>239</v>
      </c>
      <c r="G5300" s="38">
        <v>41218.958333333336</v>
      </c>
      <c r="H5300" s="100"/>
      <c r="I5300" s="2" t="s">
        <v>4555</v>
      </c>
      <c r="J5300" s="2" t="s">
        <v>241</v>
      </c>
      <c r="K5300" s="2">
        <v>666.0</v>
      </c>
      <c r="L5300" s="101">
        <v>604.0672361732281</v>
      </c>
      <c r="M5300" s="2" t="s">
        <v>413</v>
      </c>
      <c r="N5300" s="2"/>
      <c r="O5300" s="2"/>
      <c r="X5300" s="2"/>
      <c r="Y5300" s="2"/>
      <c r="Z5300" s="2"/>
    </row>
    <row r="5301" ht="10.5" customHeight="1">
      <c r="A5301" s="2"/>
      <c r="B5301" s="2">
        <v>1348904.0</v>
      </c>
      <c r="C5301" s="2" t="s">
        <v>4781</v>
      </c>
      <c r="D5301" s="2">
        <v>9.902000773E9</v>
      </c>
      <c r="E5301" s="2" t="s">
        <v>4499</v>
      </c>
      <c r="F5301" s="2" t="s">
        <v>333</v>
      </c>
      <c r="G5301" s="38">
        <v>41218.96875</v>
      </c>
      <c r="H5301" s="100"/>
      <c r="I5301" s="2" t="s">
        <v>4555</v>
      </c>
      <c r="J5301" s="2" t="s">
        <v>241</v>
      </c>
      <c r="K5301" s="2">
        <v>840.0</v>
      </c>
      <c r="L5301" s="101">
        <v>718.5018425954926</v>
      </c>
      <c r="M5301" s="2" t="s">
        <v>525</v>
      </c>
      <c r="N5301" s="2"/>
      <c r="O5301" s="2"/>
      <c r="X5301" s="2"/>
      <c r="Y5301" s="2"/>
      <c r="Z5301" s="2"/>
    </row>
    <row r="5302" ht="10.5" customHeight="1">
      <c r="A5302" s="2"/>
      <c r="B5302" s="2">
        <v>1350078.0</v>
      </c>
      <c r="C5302" s="2" t="s">
        <v>4782</v>
      </c>
      <c r="D5302" s="2">
        <v>9.632820722E9</v>
      </c>
      <c r="E5302" s="2" t="s">
        <v>4499</v>
      </c>
      <c r="F5302" s="2" t="s">
        <v>239</v>
      </c>
      <c r="G5302" s="38">
        <v>41219.145833333336</v>
      </c>
      <c r="H5302" s="100"/>
      <c r="I5302" s="2" t="s">
        <v>4555</v>
      </c>
      <c r="J5302" s="2" t="s">
        <v>871</v>
      </c>
      <c r="K5302" s="2">
        <v>1600.0</v>
      </c>
      <c r="L5302" s="101">
        <v>2209.080622</v>
      </c>
      <c r="M5302" s="2" t="s">
        <v>591</v>
      </c>
      <c r="N5302" s="2"/>
      <c r="O5302" s="2"/>
      <c r="X5302" s="2"/>
      <c r="Y5302" s="2"/>
      <c r="Z5302" s="2"/>
    </row>
    <row r="5303" ht="10.5" customHeight="1">
      <c r="A5303" s="2"/>
      <c r="B5303" s="2">
        <v>1347042.0</v>
      </c>
      <c r="C5303" s="2" t="s">
        <v>4783</v>
      </c>
      <c r="D5303" s="2">
        <v>9.845820761E9</v>
      </c>
      <c r="E5303" s="2" t="s">
        <v>4499</v>
      </c>
      <c r="F5303" s="2" t="s">
        <v>333</v>
      </c>
      <c r="G5303" s="38">
        <v>41219.145833333336</v>
      </c>
      <c r="H5303" s="100"/>
      <c r="I5303" s="2" t="s">
        <v>4555</v>
      </c>
      <c r="J5303" s="2" t="s">
        <v>241</v>
      </c>
      <c r="K5303" s="2">
        <v>898.0</v>
      </c>
      <c r="L5303" s="101">
        <v>751.4730817930437</v>
      </c>
      <c r="M5303" s="2" t="s">
        <v>717</v>
      </c>
      <c r="N5303" s="2"/>
      <c r="O5303" s="2"/>
      <c r="X5303" s="2"/>
      <c r="Y5303" s="2"/>
      <c r="Z5303" s="2"/>
    </row>
    <row r="5304" ht="10.5" customHeight="1">
      <c r="A5304" s="2"/>
      <c r="B5304" s="2">
        <v>1349316.0</v>
      </c>
      <c r="C5304" s="2" t="s">
        <v>4784</v>
      </c>
      <c r="D5304" s="2">
        <v>9.902722484E9</v>
      </c>
      <c r="E5304" s="2" t="s">
        <v>4499</v>
      </c>
      <c r="F5304" s="2" t="s">
        <v>333</v>
      </c>
      <c r="G5304" s="38">
        <v>41219.145833333336</v>
      </c>
      <c r="H5304" s="100"/>
      <c r="I5304" s="2" t="s">
        <v>4555</v>
      </c>
      <c r="J5304" s="2" t="s">
        <v>241</v>
      </c>
      <c r="K5304" s="2">
        <v>817.0</v>
      </c>
      <c r="L5304" s="101">
        <v>1202.5035582351152</v>
      </c>
      <c r="M5304" s="2" t="s">
        <v>715</v>
      </c>
      <c r="N5304" s="2"/>
      <c r="O5304" s="2"/>
      <c r="X5304" s="2"/>
      <c r="Y5304" s="2"/>
      <c r="Z5304" s="2"/>
    </row>
    <row r="5305" ht="10.5" customHeight="1">
      <c r="A5305" s="2"/>
      <c r="B5305" s="2">
        <v>1349120.0</v>
      </c>
      <c r="C5305" s="2" t="s">
        <v>4785</v>
      </c>
      <c r="D5305" s="2">
        <v>9.742073741E9</v>
      </c>
      <c r="E5305" s="2" t="s">
        <v>4499</v>
      </c>
      <c r="F5305" s="2" t="s">
        <v>239</v>
      </c>
      <c r="G5305" s="38">
        <v>41219.166666666664</v>
      </c>
      <c r="H5305" s="100"/>
      <c r="I5305" s="2" t="s">
        <v>4555</v>
      </c>
      <c r="J5305" s="2" t="s">
        <v>241</v>
      </c>
      <c r="K5305" s="2">
        <v>784.0</v>
      </c>
      <c r="L5305" s="101">
        <v>918.8008538930892</v>
      </c>
      <c r="M5305" s="2" t="s">
        <v>425</v>
      </c>
      <c r="N5305" s="2"/>
      <c r="O5305" s="2"/>
      <c r="X5305" s="2"/>
      <c r="Y5305" s="2"/>
      <c r="Z5305" s="2"/>
    </row>
    <row r="5306" ht="10.5" customHeight="1">
      <c r="A5306" s="2"/>
      <c r="B5306" s="2">
        <v>1350164.0</v>
      </c>
      <c r="C5306" s="2" t="s">
        <v>4786</v>
      </c>
      <c r="D5306" s="2">
        <v>8.105932016E9</v>
      </c>
      <c r="E5306" s="2" t="s">
        <v>4499</v>
      </c>
      <c r="F5306" s="2" t="s">
        <v>239</v>
      </c>
      <c r="G5306" s="38">
        <v>41219.1875</v>
      </c>
      <c r="H5306" s="100"/>
      <c r="I5306" s="2" t="s">
        <v>4555</v>
      </c>
      <c r="J5306" s="2" t="s">
        <v>241</v>
      </c>
      <c r="K5306" s="2">
        <v>828.0</v>
      </c>
      <c r="L5306" s="101">
        <v>942.7187291101411</v>
      </c>
      <c r="M5306" s="2" t="s">
        <v>740</v>
      </c>
      <c r="N5306" s="2"/>
      <c r="O5306" s="2"/>
      <c r="X5306" s="2"/>
      <c r="Y5306" s="2"/>
      <c r="Z5306" s="2"/>
    </row>
    <row r="5307" ht="10.5" customHeight="1">
      <c r="A5307" s="2"/>
      <c r="B5307" s="2">
        <v>1350348.0</v>
      </c>
      <c r="C5307" s="2" t="s">
        <v>4787</v>
      </c>
      <c r="D5307" s="2">
        <v>9.880443322E9</v>
      </c>
      <c r="E5307" s="2" t="s">
        <v>4499</v>
      </c>
      <c r="F5307" s="2" t="s">
        <v>239</v>
      </c>
      <c r="G5307" s="38">
        <v>41219.1875</v>
      </c>
      <c r="H5307" s="100"/>
      <c r="I5307" s="2" t="s">
        <v>4555</v>
      </c>
      <c r="J5307" s="2" t="s">
        <v>241</v>
      </c>
      <c r="K5307" s="2">
        <v>788.0</v>
      </c>
      <c r="L5307" s="101">
        <v>1327.3293781211323</v>
      </c>
      <c r="M5307" s="2" t="s">
        <v>452</v>
      </c>
      <c r="N5307" s="2"/>
      <c r="O5307" s="2"/>
      <c r="X5307" s="2"/>
      <c r="Y5307" s="2"/>
      <c r="Z5307" s="2"/>
    </row>
    <row r="5308" ht="10.5" customHeight="1">
      <c r="A5308" s="2"/>
      <c r="B5308" s="2">
        <v>1350392.0</v>
      </c>
      <c r="C5308" s="2" t="s">
        <v>4788</v>
      </c>
      <c r="D5308" s="2">
        <v>9.886473937E9</v>
      </c>
      <c r="E5308" s="2" t="s">
        <v>4499</v>
      </c>
      <c r="F5308" s="2" t="s">
        <v>239</v>
      </c>
      <c r="G5308" s="38">
        <v>41219.208333333336</v>
      </c>
      <c r="H5308" s="100"/>
      <c r="I5308" s="2" t="s">
        <v>4555</v>
      </c>
      <c r="J5308" s="2" t="s">
        <v>241</v>
      </c>
      <c r="K5308" s="2">
        <v>720.0</v>
      </c>
      <c r="L5308" s="101">
        <v>607.5846522681361</v>
      </c>
      <c r="M5308" s="2" t="s">
        <v>525</v>
      </c>
      <c r="N5308" s="2"/>
      <c r="O5308" s="2"/>
      <c r="X5308" s="2"/>
      <c r="Y5308" s="2"/>
      <c r="Z5308" s="2"/>
    </row>
    <row r="5309" ht="10.5" customHeight="1">
      <c r="A5309" s="2"/>
      <c r="B5309" s="2">
        <v>1350152.0</v>
      </c>
      <c r="C5309" s="2" t="s">
        <v>4789</v>
      </c>
      <c r="D5309" s="2">
        <v>9.88667248E9</v>
      </c>
      <c r="E5309" s="2" t="s">
        <v>4499</v>
      </c>
      <c r="F5309" s="2" t="s">
        <v>239</v>
      </c>
      <c r="G5309" s="38">
        <v>41219.208333333336</v>
      </c>
      <c r="H5309" s="100"/>
      <c r="I5309" s="2" t="s">
        <v>4555</v>
      </c>
      <c r="J5309" s="2" t="s">
        <v>241</v>
      </c>
      <c r="K5309" s="2">
        <v>704.0</v>
      </c>
      <c r="L5309" s="101">
        <v>570.653712637078</v>
      </c>
      <c r="M5309" s="2" t="s">
        <v>717</v>
      </c>
      <c r="N5309" s="2"/>
      <c r="O5309" s="2"/>
      <c r="X5309" s="2"/>
      <c r="Y5309" s="2"/>
      <c r="Z5309" s="2"/>
    </row>
    <row r="5310" ht="10.5" customHeight="1">
      <c r="A5310" s="2"/>
      <c r="B5310" s="2">
        <v>1349378.0</v>
      </c>
      <c r="C5310" s="2" t="s">
        <v>4790</v>
      </c>
      <c r="D5310" s="2">
        <v>7.676988601E9</v>
      </c>
      <c r="E5310" s="2" t="s">
        <v>4499</v>
      </c>
      <c r="F5310" s="2" t="s">
        <v>333</v>
      </c>
      <c r="G5310" s="38">
        <v>41219.239583333336</v>
      </c>
      <c r="H5310" s="100"/>
      <c r="I5310" s="2" t="s">
        <v>4555</v>
      </c>
      <c r="J5310" s="2" t="s">
        <v>1245</v>
      </c>
      <c r="K5310" s="2">
        <v>739.0</v>
      </c>
      <c r="L5310" s="101">
        <v>839.8806219999999</v>
      </c>
      <c r="M5310" s="2" t="s">
        <v>715</v>
      </c>
      <c r="N5310" s="2"/>
      <c r="O5310" s="2"/>
      <c r="X5310" s="2"/>
      <c r="Y5310" s="2"/>
      <c r="Z5310" s="2"/>
    </row>
    <row r="5311" ht="10.5" customHeight="1">
      <c r="A5311" s="2"/>
      <c r="B5311" s="2">
        <v>1346522.0</v>
      </c>
      <c r="C5311" s="2" t="s">
        <v>4791</v>
      </c>
      <c r="D5311" s="2">
        <v>9.740809441E9</v>
      </c>
      <c r="E5311" s="2" t="s">
        <v>4499</v>
      </c>
      <c r="F5311" s="2" t="s">
        <v>239</v>
      </c>
      <c r="G5311" s="38">
        <v>41219.270833333336</v>
      </c>
      <c r="H5311" s="100"/>
      <c r="I5311" s="2" t="s">
        <v>4555</v>
      </c>
      <c r="J5311" s="2" t="s">
        <v>241</v>
      </c>
      <c r="K5311" s="2">
        <v>198.0</v>
      </c>
      <c r="L5311" s="101">
        <v>461.0882632078458</v>
      </c>
      <c r="M5311" s="2" t="s">
        <v>738</v>
      </c>
      <c r="N5311" s="2"/>
      <c r="O5311" s="2"/>
      <c r="X5311" s="2"/>
      <c r="Y5311" s="2"/>
      <c r="Z5311" s="2"/>
    </row>
    <row r="5312" ht="10.5" customHeight="1">
      <c r="A5312" s="2"/>
      <c r="B5312" s="2">
        <v>1350614.0</v>
      </c>
      <c r="C5312" s="2" t="s">
        <v>4792</v>
      </c>
      <c r="D5312" s="2">
        <v>9.342843934E9</v>
      </c>
      <c r="E5312" s="2" t="s">
        <v>4499</v>
      </c>
      <c r="F5312" s="2" t="s">
        <v>333</v>
      </c>
      <c r="G5312" s="38">
        <v>41219.28125</v>
      </c>
      <c r="H5312" s="100"/>
      <c r="I5312" s="2" t="s">
        <v>4555</v>
      </c>
      <c r="J5312" s="2" t="s">
        <v>1245</v>
      </c>
      <c r="K5312" s="2">
        <v>631.0</v>
      </c>
      <c r="L5312" s="101">
        <v>571.080622</v>
      </c>
      <c r="M5312" s="2" t="s">
        <v>425</v>
      </c>
      <c r="N5312" s="2"/>
      <c r="O5312" s="2"/>
      <c r="X5312" s="2"/>
      <c r="Y5312" s="2"/>
      <c r="Z5312" s="2"/>
    </row>
    <row r="5313" ht="10.5" customHeight="1">
      <c r="A5313" s="2"/>
      <c r="B5313" s="2">
        <v>1338682.0</v>
      </c>
      <c r="C5313" s="2" t="s">
        <v>4793</v>
      </c>
      <c r="D5313" s="2">
        <v>9.686803403E9</v>
      </c>
      <c r="E5313" s="2" t="s">
        <v>4499</v>
      </c>
      <c r="F5313" s="2" t="s">
        <v>239</v>
      </c>
      <c r="G5313" s="38">
        <v>41219.291666666664</v>
      </c>
      <c r="H5313" s="100"/>
      <c r="I5313" s="2" t="s">
        <v>4555</v>
      </c>
      <c r="J5313" s="2" t="s">
        <v>241</v>
      </c>
      <c r="K5313" s="2">
        <v>864.0</v>
      </c>
      <c r="L5313" s="101">
        <v>1063.6518714252263</v>
      </c>
      <c r="M5313" s="2" t="s">
        <v>421</v>
      </c>
      <c r="N5313" s="2"/>
      <c r="O5313" s="2"/>
      <c r="X5313" s="2"/>
      <c r="Y5313" s="2"/>
      <c r="Z5313" s="2"/>
    </row>
    <row r="5314" ht="10.5" customHeight="1">
      <c r="A5314" s="2"/>
      <c r="B5314" s="2">
        <v>1348616.0</v>
      </c>
      <c r="C5314" s="2" t="s">
        <v>4794</v>
      </c>
      <c r="D5314" s="2">
        <v>9.372395427E9</v>
      </c>
      <c r="E5314" s="2" t="s">
        <v>4499</v>
      </c>
      <c r="F5314" s="2" t="s">
        <v>239</v>
      </c>
      <c r="G5314" s="38">
        <v>41219.291666666664</v>
      </c>
      <c r="H5314" s="100"/>
      <c r="I5314" s="2" t="s">
        <v>4555</v>
      </c>
      <c r="J5314" s="2" t="s">
        <v>1245</v>
      </c>
      <c r="K5314" s="2">
        <v>550.0</v>
      </c>
      <c r="L5314" s="101">
        <v>702.280622</v>
      </c>
      <c r="M5314" s="2" t="s">
        <v>743</v>
      </c>
      <c r="N5314" s="2"/>
      <c r="O5314" s="2"/>
      <c r="X5314" s="2"/>
      <c r="Y5314" s="2"/>
      <c r="Z5314" s="2"/>
    </row>
    <row r="5315" ht="10.5" customHeight="1">
      <c r="A5315" s="2"/>
      <c r="B5315" s="2">
        <v>1346130.0</v>
      </c>
      <c r="C5315" s="2" t="s">
        <v>4795</v>
      </c>
      <c r="D5315" s="2">
        <v>9.176693811E9</v>
      </c>
      <c r="E5315" s="2" t="s">
        <v>4499</v>
      </c>
      <c r="F5315" s="2" t="s">
        <v>239</v>
      </c>
      <c r="G5315" s="38">
        <v>41219.333333333336</v>
      </c>
      <c r="H5315" s="100"/>
      <c r="I5315" s="2" t="s">
        <v>4555</v>
      </c>
      <c r="J5315" s="2" t="s">
        <v>1245</v>
      </c>
      <c r="K5315" s="2">
        <v>630.0</v>
      </c>
      <c r="L5315" s="101">
        <v>889.080622</v>
      </c>
      <c r="M5315" s="2" t="s">
        <v>729</v>
      </c>
      <c r="N5315" s="2"/>
      <c r="O5315" s="2"/>
      <c r="X5315" s="2"/>
      <c r="Y5315" s="2"/>
      <c r="Z5315" s="2"/>
    </row>
    <row r="5316" ht="10.5" customHeight="1">
      <c r="A5316" s="2"/>
      <c r="B5316" s="2">
        <v>1351286.0</v>
      </c>
      <c r="C5316" s="2" t="s">
        <v>4796</v>
      </c>
      <c r="D5316" s="2">
        <v>9.850055561E9</v>
      </c>
      <c r="E5316" s="2" t="s">
        <v>4499</v>
      </c>
      <c r="F5316" s="2" t="s">
        <v>239</v>
      </c>
      <c r="G5316" s="38">
        <v>41219.333333333336</v>
      </c>
      <c r="H5316" s="100"/>
      <c r="I5316" s="2" t="s">
        <v>4555</v>
      </c>
      <c r="J5316" s="2" t="s">
        <v>241</v>
      </c>
      <c r="K5316" s="2">
        <v>700.0</v>
      </c>
      <c r="L5316" s="101">
        <v>593.7200034772166</v>
      </c>
      <c r="M5316" s="2" t="s">
        <v>525</v>
      </c>
      <c r="N5316" s="2"/>
      <c r="O5316" s="2"/>
      <c r="X5316" s="2"/>
      <c r="Y5316" s="2"/>
      <c r="Z5316" s="2"/>
    </row>
    <row r="5317" ht="10.5" customHeight="1">
      <c r="A5317" s="2"/>
      <c r="B5317" s="2">
        <v>1348744.0</v>
      </c>
      <c r="C5317" s="2" t="s">
        <v>4705</v>
      </c>
      <c r="D5317" s="2">
        <v>9.972195381E9</v>
      </c>
      <c r="E5317" s="2" t="s">
        <v>4499</v>
      </c>
      <c r="F5317" s="2" t="s">
        <v>239</v>
      </c>
      <c r="G5317" s="38">
        <v>41219.416666666664</v>
      </c>
      <c r="H5317" s="100"/>
      <c r="I5317" s="2" t="s">
        <v>4555</v>
      </c>
      <c r="J5317" s="2" t="s">
        <v>241</v>
      </c>
      <c r="K5317" s="2">
        <v>186.0</v>
      </c>
      <c r="L5317" s="101">
        <v>181.23136108900383</v>
      </c>
      <c r="M5317" s="2" t="s">
        <v>425</v>
      </c>
      <c r="N5317" s="2"/>
      <c r="O5317" s="2"/>
      <c r="X5317" s="2"/>
      <c r="Y5317" s="2"/>
      <c r="Z5317" s="2"/>
    </row>
    <row r="5318" ht="10.5" customHeight="1">
      <c r="A5318" s="2"/>
      <c r="B5318" s="2">
        <v>1351418.0</v>
      </c>
      <c r="C5318" s="2" t="s">
        <v>4797</v>
      </c>
      <c r="D5318" s="2">
        <v>9.911623252E9</v>
      </c>
      <c r="E5318" s="2" t="s">
        <v>4499</v>
      </c>
      <c r="F5318" s="2" t="s">
        <v>239</v>
      </c>
      <c r="G5318" s="38">
        <v>41219.458333333336</v>
      </c>
      <c r="H5318" s="100"/>
      <c r="I5318" s="2" t="s">
        <v>4555</v>
      </c>
      <c r="J5318" s="2" t="s">
        <v>241</v>
      </c>
      <c r="K5318" s="2">
        <v>949.0</v>
      </c>
      <c r="L5318" s="101">
        <v>1163.3692343713415</v>
      </c>
      <c r="M5318" s="2" t="s">
        <v>421</v>
      </c>
      <c r="N5318" s="2"/>
      <c r="O5318" s="2"/>
      <c r="X5318" s="2"/>
      <c r="Y5318" s="2"/>
      <c r="Z5318" s="2"/>
    </row>
    <row r="5319" ht="10.5" customHeight="1">
      <c r="A5319" s="2"/>
      <c r="B5319" s="2">
        <v>1351548.0</v>
      </c>
      <c r="C5319" s="2" t="s">
        <v>4528</v>
      </c>
      <c r="D5319" s="2">
        <v>9.008711655E9</v>
      </c>
      <c r="E5319" s="2" t="s">
        <v>4499</v>
      </c>
      <c r="F5319" s="2" t="s">
        <v>333</v>
      </c>
      <c r="G5319" s="38">
        <v>41219.520833333336</v>
      </c>
      <c r="H5319" s="100"/>
      <c r="I5319" s="2" t="s">
        <v>4555</v>
      </c>
      <c r="J5319" s="2" t="s">
        <v>241</v>
      </c>
      <c r="K5319" s="2">
        <v>100.0</v>
      </c>
      <c r="L5319" s="101">
        <v>118.18686243544329</v>
      </c>
      <c r="M5319" s="2" t="s">
        <v>452</v>
      </c>
      <c r="N5319" s="2"/>
      <c r="O5319" s="2"/>
      <c r="X5319" s="2"/>
      <c r="Y5319" s="2"/>
      <c r="Z5319" s="2"/>
    </row>
    <row r="5320" ht="10.5" customHeight="1">
      <c r="A5320" s="2"/>
      <c r="B5320" s="2">
        <v>1351060.0</v>
      </c>
      <c r="C5320" s="2" t="s">
        <v>4798</v>
      </c>
      <c r="D5320" s="2">
        <v>9.900044382E9</v>
      </c>
      <c r="E5320" s="2" t="s">
        <v>4499</v>
      </c>
      <c r="F5320" s="2" t="s">
        <v>239</v>
      </c>
      <c r="G5320" s="38">
        <v>41219.552083333336</v>
      </c>
      <c r="H5320" s="100"/>
      <c r="I5320" s="2" t="s">
        <v>4555</v>
      </c>
      <c r="J5320" s="2" t="s">
        <v>241</v>
      </c>
      <c r="K5320" s="2">
        <v>198.0</v>
      </c>
      <c r="L5320" s="101">
        <v>217.05616502520232</v>
      </c>
      <c r="M5320" s="2" t="s">
        <v>425</v>
      </c>
      <c r="N5320" s="2"/>
      <c r="O5320" s="2"/>
      <c r="X5320" s="2"/>
      <c r="Y5320" s="2"/>
      <c r="Z5320" s="2"/>
    </row>
    <row r="5321" ht="10.5" customHeight="1">
      <c r="A5321" s="2"/>
      <c r="B5321" s="2">
        <v>1347790.0</v>
      </c>
      <c r="C5321" s="2" t="s">
        <v>4538</v>
      </c>
      <c r="D5321" s="2">
        <v>9.739537168E9</v>
      </c>
      <c r="E5321" s="2" t="s">
        <v>4499</v>
      </c>
      <c r="F5321" s="2" t="s">
        <v>239</v>
      </c>
      <c r="G5321" s="38">
        <v>41219.59375</v>
      </c>
      <c r="H5321" s="100"/>
      <c r="I5321" s="2" t="s">
        <v>4555</v>
      </c>
      <c r="J5321" s="2" t="s">
        <v>241</v>
      </c>
      <c r="K5321" s="2">
        <v>100.0</v>
      </c>
      <c r="L5321" s="101">
        <v>37.671003779643435</v>
      </c>
      <c r="M5321" s="2" t="s">
        <v>421</v>
      </c>
      <c r="N5321" s="2"/>
      <c r="O5321" s="2"/>
      <c r="X5321" s="2"/>
      <c r="Y5321" s="2"/>
      <c r="Z5321" s="2"/>
    </row>
    <row r="5322" ht="10.5" customHeight="1">
      <c r="A5322" s="2"/>
      <c r="B5322" s="2">
        <v>1351518.0</v>
      </c>
      <c r="C5322" s="2" t="s">
        <v>4799</v>
      </c>
      <c r="D5322" s="2">
        <v>9.686177771E9</v>
      </c>
      <c r="E5322" s="2" t="s">
        <v>4499</v>
      </c>
      <c r="F5322" s="2" t="s">
        <v>239</v>
      </c>
      <c r="G5322" s="38">
        <v>41219.708333333336</v>
      </c>
      <c r="H5322" s="100"/>
      <c r="I5322" s="2" t="s">
        <v>4555</v>
      </c>
      <c r="J5322" s="2" t="s">
        <v>241</v>
      </c>
      <c r="K5322" s="2">
        <v>100.0</v>
      </c>
      <c r="L5322" s="101">
        <v>117.8611496954803</v>
      </c>
      <c r="M5322" s="2" t="s">
        <v>742</v>
      </c>
      <c r="N5322" s="2"/>
      <c r="O5322" s="2"/>
      <c r="X5322" s="2"/>
      <c r="Y5322" s="2"/>
      <c r="Z5322" s="2"/>
    </row>
    <row r="5323" ht="10.5" customHeight="1">
      <c r="A5323" s="2"/>
      <c r="B5323" s="2">
        <v>1352992.0</v>
      </c>
      <c r="C5323" s="2" t="s">
        <v>4800</v>
      </c>
      <c r="D5323" s="2">
        <v>9.740722882E9</v>
      </c>
      <c r="E5323" s="2" t="s">
        <v>4499</v>
      </c>
      <c r="F5323" s="2" t="s">
        <v>283</v>
      </c>
      <c r="G5323" s="38">
        <v>41219.708333333336</v>
      </c>
      <c r="H5323" s="100"/>
      <c r="I5323" s="2" t="s">
        <v>4555</v>
      </c>
      <c r="J5323" s="2" t="s">
        <v>241</v>
      </c>
      <c r="K5323" s="2">
        <v>263.0</v>
      </c>
      <c r="L5323" s="101">
        <v>299.2424799376575</v>
      </c>
      <c r="M5323" s="2" t="s">
        <v>425</v>
      </c>
      <c r="N5323" s="2"/>
      <c r="O5323" s="2"/>
      <c r="X5323" s="2"/>
      <c r="Y5323" s="2"/>
      <c r="Z5323" s="2"/>
    </row>
    <row r="5324" ht="10.5" customHeight="1">
      <c r="A5324" s="2"/>
      <c r="B5324" s="2">
        <v>1351134.0</v>
      </c>
      <c r="C5324" s="2" t="s">
        <v>4801</v>
      </c>
      <c r="D5324" s="2">
        <v>9.886141874E9</v>
      </c>
      <c r="E5324" s="2" t="s">
        <v>4499</v>
      </c>
      <c r="F5324" s="2" t="s">
        <v>239</v>
      </c>
      <c r="G5324" s="38">
        <v>41219.71875</v>
      </c>
      <c r="H5324" s="100"/>
      <c r="I5324" s="2" t="s">
        <v>4555</v>
      </c>
      <c r="J5324" s="2" t="s">
        <v>241</v>
      </c>
      <c r="K5324" s="2">
        <v>184.0</v>
      </c>
      <c r="L5324" s="101">
        <v>192.07399752762097</v>
      </c>
      <c r="M5324" s="2" t="s">
        <v>419</v>
      </c>
      <c r="N5324" s="2"/>
      <c r="O5324" s="2"/>
      <c r="X5324" s="2"/>
      <c r="Y5324" s="2"/>
      <c r="Z5324" s="2"/>
    </row>
    <row r="5325" ht="10.5" customHeight="1">
      <c r="A5325" s="2"/>
      <c r="B5325" s="2">
        <v>1351190.0</v>
      </c>
      <c r="C5325" s="2" t="s">
        <v>4802</v>
      </c>
      <c r="D5325" s="2">
        <v>9.738029293E9</v>
      </c>
      <c r="E5325" s="2" t="s">
        <v>4499</v>
      </c>
      <c r="F5325" s="2" t="s">
        <v>239</v>
      </c>
      <c r="G5325" s="38">
        <v>41219.770833333336</v>
      </c>
      <c r="H5325" s="100"/>
      <c r="I5325" s="2" t="s">
        <v>4555</v>
      </c>
      <c r="J5325" s="2" t="s">
        <v>241</v>
      </c>
      <c r="K5325" s="2">
        <v>384.0</v>
      </c>
      <c r="L5325" s="101">
        <v>528.5231586107026</v>
      </c>
      <c r="M5325" s="2" t="s">
        <v>736</v>
      </c>
      <c r="N5325" s="2"/>
      <c r="O5325" s="2"/>
      <c r="X5325" s="2"/>
      <c r="Y5325" s="2"/>
      <c r="Z5325" s="2"/>
    </row>
    <row r="5326" ht="10.5" customHeight="1">
      <c r="A5326" s="2"/>
      <c r="B5326" s="2">
        <v>1352640.0</v>
      </c>
      <c r="C5326" s="2" t="s">
        <v>4803</v>
      </c>
      <c r="D5326" s="2">
        <v>9.916854106E9</v>
      </c>
      <c r="E5326" s="2" t="s">
        <v>4499</v>
      </c>
      <c r="F5326" s="2" t="s">
        <v>239</v>
      </c>
      <c r="G5326" s="38">
        <v>41219.78125</v>
      </c>
      <c r="H5326" s="100"/>
      <c r="I5326" s="2" t="s">
        <v>4555</v>
      </c>
      <c r="J5326" s="2" t="s">
        <v>241</v>
      </c>
      <c r="K5326" s="2">
        <v>680.0</v>
      </c>
      <c r="L5326" s="101">
        <v>581.3958712186213</v>
      </c>
      <c r="M5326" s="2" t="s">
        <v>525</v>
      </c>
      <c r="N5326" s="2"/>
      <c r="O5326" s="2"/>
      <c r="X5326" s="2"/>
      <c r="Y5326" s="2"/>
      <c r="Z5326" s="2"/>
    </row>
    <row r="5327" ht="10.5" customHeight="1">
      <c r="A5327" s="2"/>
      <c r="B5327" s="2">
        <v>1353352.0</v>
      </c>
      <c r="C5327" s="2" t="s">
        <v>4804</v>
      </c>
      <c r="D5327" s="2">
        <v>9.620934441E9</v>
      </c>
      <c r="E5327" s="2" t="s">
        <v>4499</v>
      </c>
      <c r="F5327" s="2" t="s">
        <v>333</v>
      </c>
      <c r="G5327" s="38">
        <v>41219.791666666664</v>
      </c>
      <c r="H5327" s="100"/>
      <c r="I5327" s="2" t="s">
        <v>4555</v>
      </c>
      <c r="J5327" s="2" t="s">
        <v>241</v>
      </c>
      <c r="K5327" s="2">
        <v>100.0</v>
      </c>
      <c r="L5327" s="101">
        <v>103.25972899257197</v>
      </c>
      <c r="M5327" s="2" t="s">
        <v>425</v>
      </c>
      <c r="N5327" s="2"/>
      <c r="O5327" s="2"/>
      <c r="X5327" s="2"/>
      <c r="Y5327" s="2"/>
      <c r="Z5327" s="2"/>
    </row>
    <row r="5328" ht="10.5" customHeight="1">
      <c r="A5328" s="2"/>
      <c r="B5328" s="2">
        <v>1351152.0</v>
      </c>
      <c r="C5328" s="2" t="s">
        <v>4621</v>
      </c>
      <c r="D5328" s="2">
        <v>9.740801777E9</v>
      </c>
      <c r="E5328" s="2" t="s">
        <v>4499</v>
      </c>
      <c r="F5328" s="2" t="s">
        <v>239</v>
      </c>
      <c r="G5328" s="38">
        <v>41219.822916666664</v>
      </c>
      <c r="H5328" s="100"/>
      <c r="I5328" s="2" t="s">
        <v>4555</v>
      </c>
      <c r="J5328" s="2" t="s">
        <v>241</v>
      </c>
      <c r="K5328" s="2">
        <v>117.0</v>
      </c>
      <c r="L5328" s="101">
        <v>193.94767168893262</v>
      </c>
      <c r="M5328" s="2" t="s">
        <v>452</v>
      </c>
      <c r="N5328" s="2"/>
      <c r="O5328" s="2"/>
      <c r="X5328" s="2"/>
      <c r="Y5328" s="2"/>
      <c r="Z5328" s="2"/>
    </row>
    <row r="5329" ht="10.5" customHeight="1">
      <c r="A5329" s="2"/>
      <c r="B5329" s="2">
        <v>1353962.0</v>
      </c>
      <c r="C5329" s="2" t="s">
        <v>4805</v>
      </c>
      <c r="D5329" s="2">
        <v>9.825098738E9</v>
      </c>
      <c r="E5329" s="2" t="s">
        <v>4499</v>
      </c>
      <c r="F5329" s="2" t="s">
        <v>283</v>
      </c>
      <c r="G5329" s="38">
        <v>41219.833333333336</v>
      </c>
      <c r="H5329" s="100"/>
      <c r="I5329" s="2" t="s">
        <v>4555</v>
      </c>
      <c r="J5329" s="2" t="s">
        <v>241</v>
      </c>
      <c r="K5329" s="2">
        <v>100.0</v>
      </c>
      <c r="L5329" s="101">
        <v>128.20611273229915</v>
      </c>
      <c r="M5329" s="2" t="s">
        <v>736</v>
      </c>
      <c r="N5329" s="2"/>
      <c r="O5329" s="2"/>
      <c r="X5329" s="2"/>
      <c r="Y5329" s="2"/>
      <c r="Z5329" s="2"/>
    </row>
    <row r="5330" ht="10.5" customHeight="1">
      <c r="A5330" s="2"/>
      <c r="B5330" s="2">
        <v>1353266.0</v>
      </c>
      <c r="C5330" s="2" t="s">
        <v>4806</v>
      </c>
      <c r="D5330" s="2">
        <v>8.884697333E9</v>
      </c>
      <c r="E5330" s="2" t="s">
        <v>4499</v>
      </c>
      <c r="F5330" s="2" t="s">
        <v>239</v>
      </c>
      <c r="G5330" s="38">
        <v>41219.885416666664</v>
      </c>
      <c r="H5330" s="100"/>
      <c r="I5330" s="2" t="s">
        <v>4555</v>
      </c>
      <c r="J5330" s="2" t="s">
        <v>241</v>
      </c>
      <c r="K5330" s="2">
        <v>250.0</v>
      </c>
      <c r="L5330" s="101">
        <v>430.0339245645903</v>
      </c>
      <c r="M5330" s="2" t="s">
        <v>742</v>
      </c>
      <c r="N5330" s="2"/>
      <c r="O5330" s="2"/>
      <c r="X5330" s="2"/>
      <c r="Y5330" s="2"/>
      <c r="Z5330" s="2"/>
    </row>
    <row r="5331" ht="10.5" customHeight="1">
      <c r="A5331" s="2"/>
      <c r="B5331" s="2">
        <v>1353562.0</v>
      </c>
      <c r="C5331" s="2" t="s">
        <v>4807</v>
      </c>
      <c r="D5331" s="2">
        <v>9.590111859E9</v>
      </c>
      <c r="E5331" s="2" t="s">
        <v>4499</v>
      </c>
      <c r="F5331" s="2" t="s">
        <v>239</v>
      </c>
      <c r="G5331" s="38">
        <v>41219.895833333336</v>
      </c>
      <c r="H5331" s="100"/>
      <c r="I5331" s="2" t="s">
        <v>4555</v>
      </c>
      <c r="J5331" s="2" t="s">
        <v>241</v>
      </c>
      <c r="K5331" s="2">
        <v>146.0</v>
      </c>
      <c r="L5331" s="101">
        <v>172.8665977748589</v>
      </c>
      <c r="M5331" s="2" t="s">
        <v>419</v>
      </c>
      <c r="N5331" s="2"/>
      <c r="O5331" s="2"/>
      <c r="X5331" s="2"/>
      <c r="Y5331" s="2"/>
      <c r="Z5331" s="2"/>
    </row>
    <row r="5332" ht="10.5" customHeight="1">
      <c r="A5332" s="2"/>
      <c r="B5332" s="2">
        <v>1353754.0</v>
      </c>
      <c r="C5332" s="2" t="s">
        <v>4808</v>
      </c>
      <c r="D5332" s="2">
        <v>9.591953858E9</v>
      </c>
      <c r="E5332" s="2" t="s">
        <v>4499</v>
      </c>
      <c r="F5332" s="2" t="s">
        <v>239</v>
      </c>
      <c r="G5332" s="38">
        <v>41219.90625</v>
      </c>
      <c r="H5332" s="100"/>
      <c r="I5332" s="2" t="s">
        <v>4555</v>
      </c>
      <c r="J5332" s="2" t="s">
        <v>241</v>
      </c>
      <c r="K5332" s="2">
        <v>169.0</v>
      </c>
      <c r="L5332" s="101">
        <v>281.8302104229802</v>
      </c>
      <c r="M5332" s="2" t="s">
        <v>452</v>
      </c>
      <c r="N5332" s="2"/>
      <c r="O5332" s="2"/>
      <c r="X5332" s="2"/>
      <c r="Y5332" s="2"/>
      <c r="Z5332" s="2"/>
    </row>
    <row r="5333" ht="10.5" customHeight="1">
      <c r="A5333" s="2"/>
      <c r="B5333" s="2">
        <v>1352776.0</v>
      </c>
      <c r="C5333" s="2" t="s">
        <v>4809</v>
      </c>
      <c r="D5333" s="2">
        <v>9.880569646E9</v>
      </c>
      <c r="E5333" s="2" t="s">
        <v>4499</v>
      </c>
      <c r="F5333" s="2" t="s">
        <v>239</v>
      </c>
      <c r="G5333" s="38">
        <v>41219.927083333336</v>
      </c>
      <c r="H5333" s="100"/>
      <c r="I5333" s="2" t="s">
        <v>4555</v>
      </c>
      <c r="J5333" s="2" t="s">
        <v>241</v>
      </c>
      <c r="K5333" s="2">
        <v>868.0</v>
      </c>
      <c r="L5333" s="101">
        <v>1013.6312172536145</v>
      </c>
      <c r="M5333" s="2" t="s">
        <v>425</v>
      </c>
      <c r="N5333" s="2"/>
      <c r="O5333" s="2"/>
      <c r="X5333" s="2"/>
      <c r="Y5333" s="2"/>
      <c r="Z5333" s="2"/>
    </row>
    <row r="5334" ht="10.5" customHeight="1">
      <c r="A5334" s="2"/>
      <c r="B5334" s="2">
        <v>1350718.0</v>
      </c>
      <c r="C5334" s="2" t="s">
        <v>4810</v>
      </c>
      <c r="D5334" s="2">
        <v>9.741964023E9</v>
      </c>
      <c r="E5334" s="2" t="s">
        <v>4499</v>
      </c>
      <c r="F5334" s="2" t="s">
        <v>239</v>
      </c>
      <c r="G5334" s="38">
        <v>41219.927083333336</v>
      </c>
      <c r="H5334" s="100"/>
      <c r="I5334" s="2" t="s">
        <v>4555</v>
      </c>
      <c r="J5334" s="2" t="s">
        <v>241</v>
      </c>
      <c r="K5334" s="2">
        <v>702.0</v>
      </c>
      <c r="L5334" s="101">
        <v>636.769215317727</v>
      </c>
      <c r="M5334" s="2" t="s">
        <v>413</v>
      </c>
      <c r="N5334" s="2"/>
      <c r="O5334" s="2"/>
      <c r="X5334" s="2"/>
      <c r="Y5334" s="2"/>
      <c r="Z5334" s="2"/>
    </row>
    <row r="5335" ht="10.5" customHeight="1">
      <c r="A5335" s="2"/>
      <c r="B5335" s="2">
        <v>1353968.0</v>
      </c>
      <c r="C5335" s="2" t="s">
        <v>4811</v>
      </c>
      <c r="D5335" s="2">
        <v>9.98056903E9</v>
      </c>
      <c r="E5335" s="2" t="s">
        <v>4499</v>
      </c>
      <c r="F5335" s="2" t="s">
        <v>239</v>
      </c>
      <c r="G5335" s="38">
        <v>41219.9375</v>
      </c>
      <c r="H5335" s="100"/>
      <c r="I5335" s="2" t="s">
        <v>4555</v>
      </c>
      <c r="J5335" s="2" t="s">
        <v>241</v>
      </c>
      <c r="K5335" s="2">
        <v>171.0</v>
      </c>
      <c r="L5335" s="101">
        <v>398.2125909522304</v>
      </c>
      <c r="M5335" s="2" t="s">
        <v>738</v>
      </c>
      <c r="N5335" s="2"/>
      <c r="O5335" s="2"/>
      <c r="X5335" s="2"/>
      <c r="Y5335" s="2"/>
      <c r="Z5335" s="2"/>
    </row>
    <row r="5336" ht="10.5" customHeight="1">
      <c r="A5336" s="2"/>
      <c r="B5336" s="2">
        <v>1354560.0</v>
      </c>
      <c r="C5336" s="2" t="s">
        <v>4812</v>
      </c>
      <c r="D5336" s="2">
        <v>9.97252409E9</v>
      </c>
      <c r="E5336" s="2" t="s">
        <v>4499</v>
      </c>
      <c r="F5336" s="2" t="s">
        <v>283</v>
      </c>
      <c r="G5336" s="38">
        <v>41219.989583333336</v>
      </c>
      <c r="H5336" s="100"/>
      <c r="I5336" s="2" t="s">
        <v>4555</v>
      </c>
      <c r="J5336" s="2" t="s">
        <v>241</v>
      </c>
      <c r="K5336" s="2">
        <v>120.0</v>
      </c>
      <c r="L5336" s="101">
        <v>175.30223577681718</v>
      </c>
      <c r="M5336" s="2" t="s">
        <v>736</v>
      </c>
      <c r="N5336" s="2"/>
      <c r="O5336" s="2"/>
      <c r="X5336" s="2"/>
      <c r="Y5336" s="2"/>
      <c r="Z5336" s="2"/>
    </row>
    <row r="5337" ht="10.5" customHeight="1">
      <c r="A5337" s="2"/>
      <c r="B5337" s="2">
        <v>1346352.0</v>
      </c>
      <c r="C5337" s="2" t="s">
        <v>4813</v>
      </c>
      <c r="D5337" s="2">
        <v>9.03595935E9</v>
      </c>
      <c r="E5337" s="2" t="s">
        <v>4499</v>
      </c>
      <c r="F5337" s="2" t="s">
        <v>239</v>
      </c>
      <c r="G5337" s="38">
        <v>41220.0</v>
      </c>
      <c r="H5337" s="100"/>
      <c r="I5337" s="2" t="s">
        <v>4555</v>
      </c>
      <c r="J5337" s="2" t="s">
        <v>241</v>
      </c>
      <c r="K5337" s="2">
        <v>648.0</v>
      </c>
      <c r="L5337" s="101">
        <v>550.7329346792174</v>
      </c>
      <c r="M5337" s="2" t="s">
        <v>717</v>
      </c>
      <c r="N5337" s="2"/>
      <c r="O5337" s="2"/>
      <c r="X5337" s="2"/>
      <c r="Y5337" s="2"/>
      <c r="Z5337" s="2"/>
    </row>
    <row r="5338" ht="10.5" customHeight="1">
      <c r="A5338" s="2"/>
      <c r="B5338" s="2">
        <v>1351396.0</v>
      </c>
      <c r="C5338" s="2" t="s">
        <v>4752</v>
      </c>
      <c r="D5338" s="2">
        <v>9.611111006E9</v>
      </c>
      <c r="E5338" s="2" t="s">
        <v>4499</v>
      </c>
      <c r="F5338" s="2" t="s">
        <v>239</v>
      </c>
      <c r="G5338" s="38">
        <v>41220.020833333336</v>
      </c>
      <c r="H5338" s="100"/>
      <c r="I5338" s="2" t="s">
        <v>4555</v>
      </c>
      <c r="J5338" s="2" t="s">
        <v>241</v>
      </c>
      <c r="K5338" s="2">
        <v>900.0</v>
      </c>
      <c r="L5338" s="101">
        <v>816.6301006124705</v>
      </c>
      <c r="M5338" s="2" t="s">
        <v>413</v>
      </c>
      <c r="N5338" s="2"/>
      <c r="O5338" s="2"/>
      <c r="X5338" s="2"/>
      <c r="Y5338" s="2"/>
      <c r="Z5338" s="2"/>
    </row>
    <row r="5339" ht="10.5" customHeight="1">
      <c r="A5339" s="2"/>
      <c r="B5339" s="2">
        <v>1341480.0</v>
      </c>
      <c r="C5339" s="2" t="s">
        <v>4814</v>
      </c>
      <c r="D5339" s="2">
        <v>7.82924316E9</v>
      </c>
      <c r="E5339" s="2" t="s">
        <v>4499</v>
      </c>
      <c r="F5339" s="2" t="s">
        <v>239</v>
      </c>
      <c r="G5339" s="38">
        <v>41220.020833333336</v>
      </c>
      <c r="H5339" s="100"/>
      <c r="I5339" s="2" t="s">
        <v>4555</v>
      </c>
      <c r="J5339" s="2" t="s">
        <v>241</v>
      </c>
      <c r="K5339" s="2">
        <v>846.0</v>
      </c>
      <c r="L5339" s="101">
        <v>990.4504617654861</v>
      </c>
      <c r="M5339" s="2" t="s">
        <v>425</v>
      </c>
      <c r="N5339" s="2"/>
      <c r="O5339" s="2"/>
      <c r="X5339" s="2"/>
      <c r="Y5339" s="2"/>
      <c r="Z5339" s="2"/>
    </row>
    <row r="5340" ht="10.5" customHeight="1">
      <c r="A5340" s="2"/>
      <c r="B5340" s="2">
        <v>1350760.0</v>
      </c>
      <c r="C5340" s="2" t="s">
        <v>4815</v>
      </c>
      <c r="D5340" s="2">
        <v>8.884400856E9</v>
      </c>
      <c r="E5340" s="2" t="s">
        <v>4499</v>
      </c>
      <c r="F5340" s="2" t="s">
        <v>239</v>
      </c>
      <c r="G5340" s="38">
        <v>41220.125</v>
      </c>
      <c r="H5340" s="100"/>
      <c r="I5340" s="2" t="s">
        <v>4555</v>
      </c>
      <c r="J5340" s="2" t="s">
        <v>241</v>
      </c>
      <c r="K5340" s="2">
        <v>738.0</v>
      </c>
      <c r="L5340" s="101">
        <v>1072.7450249029112</v>
      </c>
      <c r="M5340" s="2" t="s">
        <v>736</v>
      </c>
      <c r="N5340" s="2"/>
      <c r="O5340" s="2"/>
      <c r="X5340" s="2"/>
      <c r="Y5340" s="2"/>
      <c r="Z5340" s="2"/>
    </row>
    <row r="5341" ht="10.5" customHeight="1">
      <c r="A5341" s="2"/>
      <c r="B5341" s="2">
        <v>1352662.0</v>
      </c>
      <c r="C5341" s="2" t="s">
        <v>4816</v>
      </c>
      <c r="D5341" s="2">
        <v>9.845017959E9</v>
      </c>
      <c r="E5341" s="2" t="s">
        <v>4499</v>
      </c>
      <c r="F5341" s="2" t="s">
        <v>239</v>
      </c>
      <c r="G5341" s="38">
        <v>41220.125</v>
      </c>
      <c r="H5341" s="100"/>
      <c r="I5341" s="2" t="s">
        <v>4555</v>
      </c>
      <c r="J5341" s="2" t="s">
        <v>241</v>
      </c>
      <c r="K5341" s="2">
        <v>719.0</v>
      </c>
      <c r="L5341" s="101">
        <v>876.6381457814363</v>
      </c>
      <c r="M5341" s="2" t="s">
        <v>688</v>
      </c>
      <c r="N5341" s="2"/>
      <c r="O5341" s="2"/>
      <c r="X5341" s="2"/>
      <c r="Y5341" s="2"/>
      <c r="Z5341" s="2"/>
    </row>
    <row r="5342" ht="10.5" customHeight="1">
      <c r="A5342" s="2"/>
      <c r="B5342" s="2">
        <v>1351070.0</v>
      </c>
      <c r="C5342" s="2" t="s">
        <v>4646</v>
      </c>
      <c r="D5342" s="2">
        <v>9.739507477E9</v>
      </c>
      <c r="E5342" s="2" t="s">
        <v>4499</v>
      </c>
      <c r="F5342" s="2" t="s">
        <v>333</v>
      </c>
      <c r="G5342" s="38">
        <v>41220.145833333336</v>
      </c>
      <c r="H5342" s="100"/>
      <c r="I5342" s="2" t="s">
        <v>4555</v>
      </c>
      <c r="J5342" s="2" t="s">
        <v>241</v>
      </c>
      <c r="K5342" s="2">
        <v>733.0</v>
      </c>
      <c r="L5342" s="101">
        <v>621.4493010590555</v>
      </c>
      <c r="M5342" s="2" t="s">
        <v>525</v>
      </c>
      <c r="N5342" s="2"/>
      <c r="O5342" s="2"/>
      <c r="X5342" s="2"/>
      <c r="Y5342" s="2"/>
      <c r="Z5342" s="2"/>
    </row>
    <row r="5343" ht="10.5" customHeight="1">
      <c r="A5343" s="2"/>
      <c r="B5343" s="2">
        <v>1353314.0</v>
      </c>
      <c r="C5343" s="2" t="s">
        <v>4817</v>
      </c>
      <c r="D5343" s="2">
        <v>9.663770044E9</v>
      </c>
      <c r="E5343" s="2" t="s">
        <v>4499</v>
      </c>
      <c r="F5343" s="2" t="s">
        <v>239</v>
      </c>
      <c r="G5343" s="38">
        <v>41220.15625</v>
      </c>
      <c r="H5343" s="100"/>
      <c r="I5343" s="2" t="s">
        <v>4555</v>
      </c>
      <c r="J5343" s="2" t="s">
        <v>241</v>
      </c>
      <c r="K5343" s="2">
        <v>970.0</v>
      </c>
      <c r="L5343" s="101">
        <v>2242.5656437836133</v>
      </c>
      <c r="M5343" s="2" t="s">
        <v>738</v>
      </c>
      <c r="N5343" s="2"/>
      <c r="O5343" s="2"/>
      <c r="X5343" s="2"/>
      <c r="Y5343" s="2"/>
      <c r="Z5343" s="2"/>
    </row>
    <row r="5344" ht="10.5" customHeight="1">
      <c r="A5344" s="2"/>
      <c r="B5344" s="2">
        <v>1344514.0</v>
      </c>
      <c r="C5344" s="2" t="s">
        <v>4818</v>
      </c>
      <c r="D5344" s="2">
        <v>9.019154455E9</v>
      </c>
      <c r="E5344" s="2" t="s">
        <v>4499</v>
      </c>
      <c r="F5344" s="2" t="s">
        <v>239</v>
      </c>
      <c r="G5344" s="38">
        <v>41220.166666666664</v>
      </c>
      <c r="H5344" s="100"/>
      <c r="I5344" s="2" t="s">
        <v>4555</v>
      </c>
      <c r="J5344" s="2" t="s">
        <v>241</v>
      </c>
      <c r="K5344" s="2">
        <v>614.0</v>
      </c>
      <c r="L5344" s="101">
        <v>1033.3774382175939</v>
      </c>
      <c r="M5344" s="2" t="s">
        <v>452</v>
      </c>
      <c r="N5344" s="2"/>
      <c r="O5344" s="2"/>
      <c r="X5344" s="2"/>
      <c r="Y5344" s="2"/>
      <c r="Z5344" s="2"/>
    </row>
    <row r="5345" ht="10.5" customHeight="1">
      <c r="A5345" s="2"/>
      <c r="B5345" s="2">
        <v>1351720.0</v>
      </c>
      <c r="C5345" s="2" t="s">
        <v>4819</v>
      </c>
      <c r="D5345" s="2">
        <v>9.535273116E9</v>
      </c>
      <c r="E5345" s="2" t="s">
        <v>4499</v>
      </c>
      <c r="F5345" s="2" t="s">
        <v>239</v>
      </c>
      <c r="G5345" s="38">
        <v>41220.166666666664</v>
      </c>
      <c r="H5345" s="100"/>
      <c r="I5345" s="2" t="s">
        <v>4555</v>
      </c>
      <c r="J5345" s="2" t="s">
        <v>241</v>
      </c>
      <c r="K5345" s="2">
        <v>756.0</v>
      </c>
      <c r="L5345" s="101">
        <v>896.3453217955647</v>
      </c>
      <c r="M5345" s="2" t="s">
        <v>419</v>
      </c>
      <c r="N5345" s="2"/>
      <c r="O5345" s="2"/>
      <c r="X5345" s="2"/>
      <c r="Y5345" s="2"/>
      <c r="Z5345" s="2"/>
    </row>
    <row r="5346" ht="10.5" customHeight="1">
      <c r="A5346" s="2"/>
      <c r="B5346" s="2">
        <v>1347424.0</v>
      </c>
      <c r="C5346" s="2" t="s">
        <v>4820</v>
      </c>
      <c r="D5346" s="2">
        <v>9.44808794E9</v>
      </c>
      <c r="E5346" s="2" t="s">
        <v>4499</v>
      </c>
      <c r="F5346" s="2" t="s">
        <v>239</v>
      </c>
      <c r="G5346" s="38">
        <v>41220.166666666664</v>
      </c>
      <c r="H5346" s="100"/>
      <c r="I5346" s="2" t="s">
        <v>4555</v>
      </c>
      <c r="J5346" s="2" t="s">
        <v>241</v>
      </c>
      <c r="K5346" s="2">
        <v>546.0</v>
      </c>
      <c r="L5346" s="101">
        <v>457.2585150307944</v>
      </c>
      <c r="M5346" s="2" t="s">
        <v>717</v>
      </c>
      <c r="N5346" s="2"/>
      <c r="O5346" s="2"/>
      <c r="X5346" s="2"/>
      <c r="Y5346" s="2"/>
      <c r="Z5346" s="2"/>
    </row>
    <row r="5347" ht="10.5" customHeight="1">
      <c r="A5347" s="2"/>
      <c r="B5347" s="2">
        <v>1352792.0</v>
      </c>
      <c r="C5347" s="2" t="s">
        <v>4821</v>
      </c>
      <c r="D5347" s="2">
        <v>9.845375997E9</v>
      </c>
      <c r="E5347" s="2" t="s">
        <v>4499</v>
      </c>
      <c r="F5347" s="2" t="s">
        <v>239</v>
      </c>
      <c r="G5347" s="38">
        <v>41220.1875</v>
      </c>
      <c r="H5347" s="100"/>
      <c r="I5347" s="2" t="s">
        <v>4555</v>
      </c>
      <c r="J5347" s="2" t="s">
        <v>241</v>
      </c>
      <c r="K5347" s="2">
        <v>206.0</v>
      </c>
      <c r="L5347" s="101">
        <v>301.9502326845884</v>
      </c>
      <c r="M5347" s="2" t="s">
        <v>715</v>
      </c>
      <c r="N5347" s="2"/>
      <c r="O5347" s="2"/>
      <c r="X5347" s="2"/>
      <c r="Y5347" s="2"/>
      <c r="Z5347" s="2"/>
    </row>
    <row r="5348" ht="10.5" customHeight="1">
      <c r="A5348" s="2"/>
      <c r="B5348" s="2">
        <v>1352800.0</v>
      </c>
      <c r="C5348" s="2" t="s">
        <v>4822</v>
      </c>
      <c r="D5348" s="2">
        <v>8.971278687E9</v>
      </c>
      <c r="E5348" s="2" t="s">
        <v>4499</v>
      </c>
      <c r="F5348" s="2" t="s">
        <v>239</v>
      </c>
      <c r="G5348" s="38">
        <v>41220.1875</v>
      </c>
      <c r="H5348" s="100"/>
      <c r="I5348" s="2" t="s">
        <v>4555</v>
      </c>
      <c r="J5348" s="2" t="s">
        <v>241</v>
      </c>
      <c r="K5348" s="2">
        <v>1008.0</v>
      </c>
      <c r="L5348" s="101">
        <v>2109.93509127789</v>
      </c>
      <c r="M5348" s="2" t="s">
        <v>547</v>
      </c>
      <c r="N5348" s="2"/>
      <c r="O5348" s="2"/>
      <c r="X5348" s="2"/>
      <c r="Y5348" s="2"/>
      <c r="Z5348" s="2"/>
    </row>
    <row r="5349" ht="10.5" customHeight="1">
      <c r="A5349" s="2"/>
      <c r="B5349" s="2">
        <v>1353074.0</v>
      </c>
      <c r="C5349" s="2" t="s">
        <v>4823</v>
      </c>
      <c r="D5349" s="2">
        <v>9.008633442E9</v>
      </c>
      <c r="E5349" s="2" t="s">
        <v>4499</v>
      </c>
      <c r="F5349" s="2" t="s">
        <v>239</v>
      </c>
      <c r="G5349" s="38">
        <v>41220.21875</v>
      </c>
      <c r="H5349" s="100"/>
      <c r="I5349" s="2" t="s">
        <v>4555</v>
      </c>
      <c r="J5349" s="2" t="s">
        <v>241</v>
      </c>
      <c r="K5349" s="2">
        <v>459.0</v>
      </c>
      <c r="L5349" s="101">
        <v>664.5786251837546</v>
      </c>
      <c r="M5349" s="2" t="s">
        <v>736</v>
      </c>
      <c r="N5349" s="2"/>
      <c r="O5349" s="2"/>
      <c r="X5349" s="2"/>
      <c r="Y5349" s="2"/>
      <c r="Z5349" s="2"/>
    </row>
    <row r="5350" ht="10.5" customHeight="1">
      <c r="A5350" s="2"/>
      <c r="B5350" s="2">
        <v>1353546.0</v>
      </c>
      <c r="C5350" s="2" t="s">
        <v>4824</v>
      </c>
      <c r="D5350" s="2">
        <v>9.94502974E9</v>
      </c>
      <c r="E5350" s="2" t="s">
        <v>4499</v>
      </c>
      <c r="F5350" s="2" t="s">
        <v>239</v>
      </c>
      <c r="G5350" s="38">
        <v>41220.25</v>
      </c>
      <c r="H5350" s="100"/>
      <c r="I5350" s="2" t="s">
        <v>4555</v>
      </c>
      <c r="J5350" s="2" t="s">
        <v>241</v>
      </c>
      <c r="K5350" s="2">
        <v>936.0</v>
      </c>
      <c r="L5350" s="101">
        <v>793.9871526793879</v>
      </c>
      <c r="M5350" s="2" t="s">
        <v>525</v>
      </c>
      <c r="N5350" s="2"/>
      <c r="O5350" s="2"/>
      <c r="X5350" s="2"/>
      <c r="Y5350" s="2"/>
      <c r="Z5350" s="2"/>
    </row>
    <row r="5351" ht="10.5" customHeight="1">
      <c r="A5351" s="2"/>
      <c r="B5351" s="2">
        <v>1352356.0</v>
      </c>
      <c r="C5351" s="2" t="s">
        <v>4825</v>
      </c>
      <c r="D5351" s="2">
        <v>9.880500088E9</v>
      </c>
      <c r="E5351" s="2" t="s">
        <v>4499</v>
      </c>
      <c r="F5351" s="2" t="s">
        <v>239</v>
      </c>
      <c r="G5351" s="38">
        <v>41220.270833333336</v>
      </c>
      <c r="H5351" s="100"/>
      <c r="I5351" s="2" t="s">
        <v>4555</v>
      </c>
      <c r="J5351" s="2" t="s">
        <v>241</v>
      </c>
      <c r="K5351" s="2">
        <v>550.0</v>
      </c>
      <c r="L5351" s="101">
        <v>839.8088131332969</v>
      </c>
      <c r="M5351" s="2" t="s">
        <v>731</v>
      </c>
      <c r="N5351" s="2"/>
      <c r="O5351" s="2"/>
      <c r="X5351" s="2"/>
      <c r="Y5351" s="2"/>
      <c r="Z5351" s="2"/>
    </row>
    <row r="5352" ht="10.5" customHeight="1">
      <c r="A5352" s="2"/>
      <c r="B5352" s="2">
        <v>1353764.0</v>
      </c>
      <c r="C5352" s="2" t="s">
        <v>4826</v>
      </c>
      <c r="D5352" s="2">
        <v>7.411790623E9</v>
      </c>
      <c r="E5352" s="2" t="s">
        <v>4499</v>
      </c>
      <c r="F5352" s="2" t="s">
        <v>239</v>
      </c>
      <c r="G5352" s="38">
        <v>41220.28125</v>
      </c>
      <c r="H5352" s="100"/>
      <c r="I5352" s="2" t="s">
        <v>4555</v>
      </c>
      <c r="J5352" s="2" t="s">
        <v>241</v>
      </c>
      <c r="K5352" s="2">
        <v>774.0</v>
      </c>
      <c r="L5352" s="101">
        <v>917.6868770764114</v>
      </c>
      <c r="M5352" s="2" t="s">
        <v>419</v>
      </c>
      <c r="N5352" s="2"/>
      <c r="O5352" s="2"/>
      <c r="X5352" s="2"/>
      <c r="Y5352" s="2"/>
      <c r="Z5352" s="2"/>
    </row>
    <row r="5353" ht="10.5" customHeight="1">
      <c r="A5353" s="2"/>
      <c r="B5353" s="2">
        <v>1354840.0</v>
      </c>
      <c r="C5353" s="2" t="s">
        <v>2139</v>
      </c>
      <c r="D5353" s="2">
        <v>9.821333316E9</v>
      </c>
      <c r="E5353" s="2" t="s">
        <v>4499</v>
      </c>
      <c r="F5353" s="2" t="s">
        <v>283</v>
      </c>
      <c r="G5353" s="38">
        <v>41220.28125</v>
      </c>
      <c r="H5353" s="100"/>
      <c r="I5353" s="2" t="s">
        <v>4555</v>
      </c>
      <c r="J5353" s="2" t="s">
        <v>241</v>
      </c>
      <c r="K5353" s="2">
        <v>354.0</v>
      </c>
      <c r="L5353" s="101">
        <v>414.3810415760778</v>
      </c>
      <c r="M5353" s="2" t="s">
        <v>421</v>
      </c>
      <c r="N5353" s="2"/>
      <c r="O5353" s="2"/>
      <c r="X5353" s="2"/>
      <c r="Y5353" s="2"/>
      <c r="Z5353" s="2"/>
    </row>
    <row r="5354" ht="10.5" customHeight="1">
      <c r="A5354" s="2"/>
      <c r="B5354" s="2">
        <v>1353102.0</v>
      </c>
      <c r="C5354" s="2" t="s">
        <v>4827</v>
      </c>
      <c r="D5354" s="2">
        <v>9.611977155E9</v>
      </c>
      <c r="E5354" s="2" t="s">
        <v>4499</v>
      </c>
      <c r="F5354" s="2" t="s">
        <v>239</v>
      </c>
      <c r="G5354" s="38">
        <v>41220.28125</v>
      </c>
      <c r="H5354" s="100"/>
      <c r="I5354" s="2" t="s">
        <v>4555</v>
      </c>
      <c r="J5354" s="2" t="s">
        <v>241</v>
      </c>
      <c r="K5354" s="2">
        <v>531.0</v>
      </c>
      <c r="L5354" s="101">
        <v>893.9775491911737</v>
      </c>
      <c r="M5354" s="2" t="s">
        <v>452</v>
      </c>
      <c r="N5354" s="2"/>
      <c r="O5354" s="2"/>
      <c r="X5354" s="2"/>
      <c r="Y5354" s="2"/>
      <c r="Z5354" s="2"/>
    </row>
    <row r="5355" ht="10.5" customHeight="1">
      <c r="A5355" s="2"/>
      <c r="B5355" s="2">
        <v>1354858.0</v>
      </c>
      <c r="C5355" s="2" t="s">
        <v>4828</v>
      </c>
      <c r="D5355" s="2">
        <v>9.811434587E9</v>
      </c>
      <c r="E5355" s="2" t="s">
        <v>4499</v>
      </c>
      <c r="F5355" s="2" t="s">
        <v>283</v>
      </c>
      <c r="G5355" s="38">
        <v>41220.28125</v>
      </c>
      <c r="H5355" s="100"/>
      <c r="I5355" s="2" t="s">
        <v>4555</v>
      </c>
      <c r="J5355" s="2" t="s">
        <v>241</v>
      </c>
      <c r="K5355" s="2">
        <v>243.0</v>
      </c>
      <c r="L5355" s="101">
        <v>336.3831539556379</v>
      </c>
      <c r="M5355" s="2" t="s">
        <v>715</v>
      </c>
      <c r="N5355" s="2"/>
      <c r="O5355" s="2"/>
      <c r="X5355" s="2"/>
      <c r="Y5355" s="2"/>
      <c r="Z5355" s="2"/>
    </row>
    <row r="5356" ht="10.5" customHeight="1">
      <c r="A5356" s="2"/>
      <c r="B5356" s="2">
        <v>1352338.0</v>
      </c>
      <c r="C5356" s="2" t="s">
        <v>4829</v>
      </c>
      <c r="D5356" s="2">
        <v>9.901769132E9</v>
      </c>
      <c r="E5356" s="2" t="s">
        <v>4499</v>
      </c>
      <c r="F5356" s="2" t="s">
        <v>239</v>
      </c>
      <c r="G5356" s="38">
        <v>41220.302083333336</v>
      </c>
      <c r="H5356" s="100"/>
      <c r="I5356" s="2" t="s">
        <v>4555</v>
      </c>
      <c r="J5356" s="2" t="s">
        <v>871</v>
      </c>
      <c r="K5356" s="2">
        <v>1700.0</v>
      </c>
      <c r="L5356" s="101">
        <v>2057.080622</v>
      </c>
      <c r="M5356" s="2" t="s">
        <v>448</v>
      </c>
      <c r="N5356" s="2"/>
      <c r="O5356" s="2"/>
      <c r="X5356" s="2"/>
      <c r="Y5356" s="2"/>
      <c r="Z5356" s="2"/>
    </row>
    <row r="5357" ht="10.5" customHeight="1">
      <c r="A5357" s="2"/>
      <c r="B5357" s="2">
        <v>1352568.0</v>
      </c>
      <c r="C5357" s="2" t="s">
        <v>4830</v>
      </c>
      <c r="D5357" s="2">
        <v>8.971525625E9</v>
      </c>
      <c r="E5357" s="2" t="s">
        <v>4499</v>
      </c>
      <c r="F5357" s="2" t="s">
        <v>239</v>
      </c>
      <c r="G5357" s="38">
        <v>41220.3125</v>
      </c>
      <c r="H5357" s="100"/>
      <c r="I5357" s="2" t="s">
        <v>4555</v>
      </c>
      <c r="J5357" s="2" t="s">
        <v>241</v>
      </c>
      <c r="K5357" s="2">
        <v>177.0</v>
      </c>
      <c r="L5357" s="101">
        <v>210.92045612786438</v>
      </c>
      <c r="M5357" s="2" t="s">
        <v>688</v>
      </c>
      <c r="N5357" s="2"/>
      <c r="O5357" s="2"/>
      <c r="X5357" s="2"/>
      <c r="Y5357" s="2"/>
      <c r="Z5357" s="2"/>
    </row>
    <row r="5358" ht="10.5" customHeight="1">
      <c r="A5358" s="2"/>
      <c r="B5358" s="2">
        <v>1353720.0</v>
      </c>
      <c r="C5358" s="2" t="s">
        <v>4831</v>
      </c>
      <c r="D5358" s="2">
        <v>9.5355154E9</v>
      </c>
      <c r="E5358" s="2" t="s">
        <v>4499</v>
      </c>
      <c r="F5358" s="2" t="s">
        <v>239</v>
      </c>
      <c r="G5358" s="38">
        <v>41220.322916666664</v>
      </c>
      <c r="H5358" s="100"/>
      <c r="I5358" s="2" t="s">
        <v>4555</v>
      </c>
      <c r="J5358" s="2" t="s">
        <v>241</v>
      </c>
      <c r="K5358" s="2">
        <v>238.0</v>
      </c>
      <c r="L5358" s="101">
        <v>342.7551177128813</v>
      </c>
      <c r="M5358" s="2" t="s">
        <v>736</v>
      </c>
      <c r="N5358" s="2"/>
      <c r="O5358" s="2"/>
      <c r="X5358" s="2"/>
      <c r="Y5358" s="2"/>
      <c r="Z5358" s="2"/>
    </row>
    <row r="5359" ht="10.5" customHeight="1">
      <c r="A5359" s="2"/>
      <c r="B5359" s="2">
        <v>1341406.0</v>
      </c>
      <c r="C5359" s="2" t="s">
        <v>4585</v>
      </c>
      <c r="D5359" s="2">
        <v>9.742009666E9</v>
      </c>
      <c r="E5359" s="2" t="s">
        <v>4499</v>
      </c>
      <c r="F5359" s="2" t="s">
        <v>333</v>
      </c>
      <c r="G5359" s="38">
        <v>41220.333333333336</v>
      </c>
      <c r="H5359" s="100"/>
      <c r="I5359" s="2" t="s">
        <v>4555</v>
      </c>
      <c r="J5359" s="2" t="s">
        <v>241</v>
      </c>
      <c r="K5359" s="2">
        <v>164.0</v>
      </c>
      <c r="L5359" s="101">
        <v>177.0166782729805</v>
      </c>
      <c r="M5359" s="2" t="s">
        <v>425</v>
      </c>
      <c r="N5359" s="2"/>
      <c r="O5359" s="2"/>
      <c r="X5359" s="2"/>
      <c r="Y5359" s="2"/>
      <c r="Z5359" s="2"/>
    </row>
    <row r="5360" ht="10.5" customHeight="1">
      <c r="A5360" s="2"/>
      <c r="B5360" s="2">
        <v>1353044.0</v>
      </c>
      <c r="C5360" s="2" t="s">
        <v>4832</v>
      </c>
      <c r="D5360" s="2">
        <v>8.095364827E9</v>
      </c>
      <c r="E5360" s="2" t="s">
        <v>4499</v>
      </c>
      <c r="F5360" s="2" t="s">
        <v>239</v>
      </c>
      <c r="G5360" s="38">
        <v>41220.34375</v>
      </c>
      <c r="H5360" s="100"/>
      <c r="I5360" s="2" t="s">
        <v>4555</v>
      </c>
      <c r="J5360" s="2" t="s">
        <v>241</v>
      </c>
      <c r="K5360" s="2">
        <v>369.0</v>
      </c>
      <c r="L5360" s="101">
        <v>530.1118753997555</v>
      </c>
      <c r="M5360" s="2" t="s">
        <v>731</v>
      </c>
      <c r="N5360" s="2"/>
      <c r="O5360" s="2"/>
      <c r="X5360" s="2"/>
      <c r="Y5360" s="2"/>
      <c r="Z5360" s="2"/>
    </row>
    <row r="5361" ht="10.5" customHeight="1">
      <c r="A5361" s="2"/>
      <c r="B5361" s="2">
        <v>1354410.0</v>
      </c>
      <c r="C5361" s="2" t="s">
        <v>514</v>
      </c>
      <c r="D5361" s="2">
        <v>9.731011151E9</v>
      </c>
      <c r="E5361" s="2" t="s">
        <v>4499</v>
      </c>
      <c r="F5361" s="2" t="s">
        <v>239</v>
      </c>
      <c r="G5361" s="38">
        <v>41220.375</v>
      </c>
      <c r="H5361" s="100"/>
      <c r="I5361" s="2" t="s">
        <v>4555</v>
      </c>
      <c r="J5361" s="2" t="s">
        <v>1245</v>
      </c>
      <c r="K5361" s="2">
        <v>850.0</v>
      </c>
      <c r="L5361" s="101">
        <v>748.4806219999999</v>
      </c>
      <c r="M5361" s="2" t="s">
        <v>591</v>
      </c>
      <c r="N5361" s="2"/>
      <c r="O5361" s="2"/>
      <c r="X5361" s="2"/>
      <c r="Y5361" s="2"/>
      <c r="Z5361" s="2"/>
    </row>
    <row r="5362" ht="10.5" customHeight="1">
      <c r="A5362" s="2"/>
      <c r="B5362" s="2">
        <v>1354138.0</v>
      </c>
      <c r="C5362" s="2" t="s">
        <v>4528</v>
      </c>
      <c r="D5362" s="2">
        <v>9.008711655E9</v>
      </c>
      <c r="E5362" s="2" t="s">
        <v>4499</v>
      </c>
      <c r="F5362" s="2" t="s">
        <v>333</v>
      </c>
      <c r="G5362" s="38">
        <v>41220.375</v>
      </c>
      <c r="H5362" s="100"/>
      <c r="I5362" s="2" t="s">
        <v>4555</v>
      </c>
      <c r="J5362" s="2" t="s">
        <v>241</v>
      </c>
      <c r="K5362" s="2">
        <v>100.0</v>
      </c>
      <c r="L5362" s="101">
        <v>163.64334798753688</v>
      </c>
      <c r="M5362" s="2" t="s">
        <v>452</v>
      </c>
      <c r="N5362" s="2"/>
      <c r="O5362" s="2"/>
      <c r="X5362" s="2"/>
      <c r="Y5362" s="2"/>
      <c r="Z5362" s="2"/>
    </row>
    <row r="5363" ht="10.5" customHeight="1">
      <c r="A5363" s="2"/>
      <c r="B5363" s="2">
        <v>1349026.0</v>
      </c>
      <c r="C5363" s="2" t="s">
        <v>4833</v>
      </c>
      <c r="D5363" s="2">
        <v>9.591848806E9</v>
      </c>
      <c r="E5363" s="2" t="s">
        <v>4499</v>
      </c>
      <c r="F5363" s="2" t="s">
        <v>239</v>
      </c>
      <c r="G5363" s="38">
        <v>41220.375</v>
      </c>
      <c r="H5363" s="100"/>
      <c r="I5363" s="2" t="s">
        <v>4555</v>
      </c>
      <c r="J5363" s="2" t="s">
        <v>241</v>
      </c>
      <c r="K5363" s="2">
        <v>100.0</v>
      </c>
      <c r="L5363" s="101">
        <v>14.751389856081708</v>
      </c>
      <c r="M5363" s="2" t="s">
        <v>425</v>
      </c>
      <c r="N5363" s="2"/>
      <c r="O5363" s="2"/>
      <c r="X5363" s="2"/>
      <c r="Y5363" s="2"/>
      <c r="Z5363" s="2"/>
    </row>
    <row r="5364" ht="10.5" customHeight="1">
      <c r="A5364" s="2"/>
      <c r="B5364" s="2">
        <v>1355322.0</v>
      </c>
      <c r="C5364" s="2" t="s">
        <v>4834</v>
      </c>
      <c r="D5364" s="2">
        <v>9.449010891E9</v>
      </c>
      <c r="E5364" s="2" t="s">
        <v>4499</v>
      </c>
      <c r="F5364" s="2" t="s">
        <v>283</v>
      </c>
      <c r="G5364" s="38">
        <v>41220.385416666664</v>
      </c>
      <c r="H5364" s="100"/>
      <c r="I5364" s="2" t="s">
        <v>4555</v>
      </c>
      <c r="J5364" s="2" t="s">
        <v>241</v>
      </c>
      <c r="K5364" s="2">
        <v>430.0</v>
      </c>
      <c r="L5364" s="101">
        <v>480.4738410266614</v>
      </c>
      <c r="M5364" s="2" t="s">
        <v>425</v>
      </c>
      <c r="N5364" s="2"/>
      <c r="O5364" s="2"/>
      <c r="X5364" s="2"/>
      <c r="Y5364" s="2"/>
      <c r="Z5364" s="2"/>
    </row>
    <row r="5365" ht="10.5" customHeight="1">
      <c r="A5365" s="2"/>
      <c r="B5365" s="2">
        <v>1348158.0</v>
      </c>
      <c r="C5365" s="2" t="s">
        <v>4578</v>
      </c>
      <c r="D5365" s="2">
        <v>7.760962721E9</v>
      </c>
      <c r="E5365" s="2" t="s">
        <v>4499</v>
      </c>
      <c r="F5365" s="2" t="s">
        <v>239</v>
      </c>
      <c r="G5365" s="38">
        <v>41220.40625</v>
      </c>
      <c r="H5365" s="100"/>
      <c r="I5365" s="2" t="s">
        <v>4555</v>
      </c>
      <c r="J5365" s="2" t="s">
        <v>241</v>
      </c>
      <c r="K5365" s="2">
        <v>202.0</v>
      </c>
      <c r="L5365" s="101">
        <v>245.9694952670836</v>
      </c>
      <c r="M5365" s="2" t="s">
        <v>421</v>
      </c>
      <c r="N5365" s="2"/>
      <c r="O5365" s="2"/>
      <c r="X5365" s="2"/>
      <c r="Y5365" s="2"/>
      <c r="Z5365" s="2"/>
    </row>
    <row r="5366" ht="10.5" customHeight="1">
      <c r="A5366" s="2"/>
      <c r="B5366" s="2">
        <v>1352202.0</v>
      </c>
      <c r="C5366" s="2" t="s">
        <v>4835</v>
      </c>
      <c r="D5366" s="2">
        <v>9.98012994E9</v>
      </c>
      <c r="E5366" s="2" t="s">
        <v>4499</v>
      </c>
      <c r="F5366" s="2" t="s">
        <v>239</v>
      </c>
      <c r="G5366" s="38">
        <v>41220.427083333336</v>
      </c>
      <c r="H5366" s="100"/>
      <c r="I5366" s="2" t="s">
        <v>4555</v>
      </c>
      <c r="J5366" s="2" t="s">
        <v>1245</v>
      </c>
      <c r="K5366" s="2">
        <v>1090.0</v>
      </c>
      <c r="L5366" s="101">
        <v>1060.780622</v>
      </c>
      <c r="M5366" s="2" t="s">
        <v>733</v>
      </c>
      <c r="N5366" s="2"/>
      <c r="O5366" s="2"/>
      <c r="X5366" s="2"/>
      <c r="Y5366" s="2"/>
      <c r="Z5366" s="2"/>
    </row>
    <row r="5367" ht="10.5" customHeight="1">
      <c r="A5367" s="2"/>
      <c r="B5367" s="2">
        <v>1355714.0</v>
      </c>
      <c r="C5367" s="2" t="s">
        <v>4836</v>
      </c>
      <c r="D5367" s="2">
        <v>9.86407464E9</v>
      </c>
      <c r="E5367" s="2" t="s">
        <v>4499</v>
      </c>
      <c r="F5367" s="2" t="s">
        <v>239</v>
      </c>
      <c r="G5367" s="38">
        <v>41220.46875</v>
      </c>
      <c r="H5367" s="100"/>
      <c r="I5367" s="2" t="s">
        <v>4555</v>
      </c>
      <c r="J5367" s="2" t="s">
        <v>241</v>
      </c>
      <c r="K5367" s="2">
        <v>284.0</v>
      </c>
      <c r="L5367" s="101">
        <v>316.1012112017509</v>
      </c>
      <c r="M5367" s="2" t="s">
        <v>425</v>
      </c>
      <c r="N5367" s="2"/>
      <c r="O5367" s="2"/>
      <c r="X5367" s="2"/>
      <c r="Y5367" s="2"/>
      <c r="Z5367" s="2"/>
    </row>
    <row r="5368" ht="10.5" customHeight="1">
      <c r="A5368" s="2"/>
      <c r="B5368" s="2">
        <v>1355488.0</v>
      </c>
      <c r="C5368" s="2" t="s">
        <v>4837</v>
      </c>
      <c r="D5368" s="2">
        <v>8.880359399E9</v>
      </c>
      <c r="E5368" s="2" t="s">
        <v>4499</v>
      </c>
      <c r="F5368" s="2" t="s">
        <v>239</v>
      </c>
      <c r="G5368" s="38">
        <v>41220.5</v>
      </c>
      <c r="H5368" s="100"/>
      <c r="I5368" s="2" t="s">
        <v>4555</v>
      </c>
      <c r="J5368" s="2" t="s">
        <v>241</v>
      </c>
      <c r="K5368" s="2">
        <v>194.0</v>
      </c>
      <c r="L5368" s="101">
        <v>212.7303742850453</v>
      </c>
      <c r="M5368" s="2" t="s">
        <v>421</v>
      </c>
      <c r="N5368" s="2"/>
      <c r="O5368" s="2"/>
      <c r="X5368" s="2"/>
      <c r="Y5368" s="2"/>
      <c r="Z5368" s="2"/>
    </row>
    <row r="5369" ht="10.5" customHeight="1">
      <c r="A5369" s="2"/>
      <c r="B5369" s="2">
        <v>1355568.0</v>
      </c>
      <c r="C5369" s="2" t="s">
        <v>4838</v>
      </c>
      <c r="D5369" s="2">
        <v>9.68620594E9</v>
      </c>
      <c r="E5369" s="2" t="s">
        <v>4499</v>
      </c>
      <c r="F5369" s="2" t="s">
        <v>239</v>
      </c>
      <c r="G5369" s="38">
        <v>41220.5</v>
      </c>
      <c r="H5369" s="100"/>
      <c r="I5369" s="2" t="s">
        <v>4555</v>
      </c>
      <c r="J5369" s="2" t="s">
        <v>241</v>
      </c>
      <c r="K5369" s="2">
        <v>144.0</v>
      </c>
      <c r="L5369" s="101">
        <v>175.7670467732203</v>
      </c>
      <c r="M5369" s="2" t="s">
        <v>688</v>
      </c>
      <c r="N5369" s="2"/>
      <c r="O5369" s="2"/>
      <c r="X5369" s="2"/>
      <c r="Y5369" s="2"/>
      <c r="Z5369" s="2"/>
    </row>
    <row r="5370" ht="10.5" customHeight="1">
      <c r="A5370" s="2"/>
      <c r="B5370" s="2">
        <v>1355500.0</v>
      </c>
      <c r="C5370" s="2" t="s">
        <v>4839</v>
      </c>
      <c r="D5370" s="2">
        <v>9.987571501E9</v>
      </c>
      <c r="E5370" s="2" t="s">
        <v>4499</v>
      </c>
      <c r="F5370" s="2" t="s">
        <v>239</v>
      </c>
      <c r="G5370" s="38">
        <v>41220.583333333336</v>
      </c>
      <c r="H5370" s="100"/>
      <c r="I5370" s="2" t="s">
        <v>4555</v>
      </c>
      <c r="J5370" s="2" t="s">
        <v>241</v>
      </c>
      <c r="K5370" s="2">
        <v>1044.0</v>
      </c>
      <c r="L5370" s="101">
        <v>1618.236251220306</v>
      </c>
      <c r="M5370" s="2" t="s">
        <v>731</v>
      </c>
      <c r="N5370" s="2"/>
      <c r="O5370" s="2"/>
      <c r="X5370" s="2"/>
      <c r="Y5370" s="2"/>
      <c r="Z5370" s="2"/>
    </row>
    <row r="5371" ht="10.5" customHeight="1">
      <c r="A5371" s="2"/>
      <c r="B5371" s="2">
        <v>1355744.0</v>
      </c>
      <c r="C5371" s="2" t="s">
        <v>4840</v>
      </c>
      <c r="D5371" s="2">
        <v>7.666312999E9</v>
      </c>
      <c r="E5371" s="2" t="s">
        <v>4499</v>
      </c>
      <c r="F5371" s="2" t="s">
        <v>239</v>
      </c>
      <c r="G5371" s="38">
        <v>41220.583333333336</v>
      </c>
      <c r="H5371" s="100"/>
      <c r="I5371" s="2" t="s">
        <v>4555</v>
      </c>
      <c r="J5371" s="2" t="s">
        <v>241</v>
      </c>
      <c r="K5371" s="2">
        <v>942.0</v>
      </c>
      <c r="L5371" s="101">
        <v>1231.6391070029263</v>
      </c>
      <c r="M5371" s="2" t="s">
        <v>715</v>
      </c>
      <c r="N5371" s="2"/>
      <c r="O5371" s="2"/>
      <c r="X5371" s="2"/>
      <c r="Y5371" s="2"/>
      <c r="Z5371" s="2"/>
    </row>
    <row r="5372" ht="10.5" customHeight="1">
      <c r="A5372" s="2"/>
      <c r="B5372" s="2">
        <v>1351688.0</v>
      </c>
      <c r="C5372" s="2" t="s">
        <v>4841</v>
      </c>
      <c r="D5372" s="2">
        <v>9.916210215E9</v>
      </c>
      <c r="E5372" s="2" t="s">
        <v>4499</v>
      </c>
      <c r="F5372" s="2" t="s">
        <v>239</v>
      </c>
      <c r="G5372" s="38">
        <v>41220.583333333336</v>
      </c>
      <c r="H5372" s="100"/>
      <c r="I5372" s="2" t="s">
        <v>4555</v>
      </c>
      <c r="J5372" s="2" t="s">
        <v>241</v>
      </c>
      <c r="K5372" s="2">
        <v>702.0</v>
      </c>
      <c r="L5372" s="101">
        <v>1181.868624354433</v>
      </c>
      <c r="M5372" s="2" t="s">
        <v>452</v>
      </c>
      <c r="N5372" s="2"/>
      <c r="O5372" s="2"/>
      <c r="X5372" s="2"/>
      <c r="Y5372" s="2"/>
      <c r="Z5372" s="2"/>
    </row>
    <row r="5373" ht="10.5" customHeight="1">
      <c r="A5373" s="2"/>
      <c r="B5373" s="2">
        <v>1347066.0</v>
      </c>
      <c r="C5373" s="2" t="s">
        <v>4842</v>
      </c>
      <c r="D5373" s="2">
        <v>9.886093374E9</v>
      </c>
      <c r="E5373" s="2" t="s">
        <v>4499</v>
      </c>
      <c r="F5373" s="2" t="s">
        <v>333</v>
      </c>
      <c r="G5373" s="38">
        <v>41220.59375</v>
      </c>
      <c r="H5373" s="100"/>
      <c r="I5373" s="2" t="s">
        <v>4555</v>
      </c>
      <c r="J5373" s="2" t="s">
        <v>241</v>
      </c>
      <c r="K5373" s="2">
        <v>252.0</v>
      </c>
      <c r="L5373" s="101">
        <v>310.2317958323577</v>
      </c>
      <c r="M5373" s="2" t="s">
        <v>421</v>
      </c>
      <c r="N5373" s="2"/>
      <c r="O5373" s="2"/>
      <c r="X5373" s="2"/>
      <c r="Y5373" s="2"/>
      <c r="Z5373" s="2"/>
    </row>
    <row r="5374" ht="10.5" customHeight="1">
      <c r="A5374" s="2"/>
      <c r="B5374" s="2">
        <v>1355874.0</v>
      </c>
      <c r="C5374" s="2" t="s">
        <v>4843</v>
      </c>
      <c r="D5374" s="2">
        <v>9.880006769E9</v>
      </c>
      <c r="E5374" s="2" t="s">
        <v>4499</v>
      </c>
      <c r="F5374" s="2" t="s">
        <v>333</v>
      </c>
      <c r="G5374" s="38">
        <v>41220.604166666664</v>
      </c>
      <c r="H5374" s="100"/>
      <c r="I5374" s="2" t="s">
        <v>4555</v>
      </c>
      <c r="J5374" s="2" t="s">
        <v>241</v>
      </c>
      <c r="K5374" s="2">
        <v>249.0</v>
      </c>
      <c r="L5374" s="101">
        <v>281.2272748371525</v>
      </c>
      <c r="M5374" s="2" t="s">
        <v>688</v>
      </c>
      <c r="N5374" s="2"/>
      <c r="O5374" s="2"/>
      <c r="X5374" s="2"/>
      <c r="Y5374" s="2"/>
      <c r="Z5374" s="2"/>
    </row>
    <row r="5375" ht="10.5" customHeight="1">
      <c r="A5375" s="2"/>
      <c r="B5375" s="2">
        <v>1356284.0</v>
      </c>
      <c r="C5375" s="2" t="s">
        <v>4844</v>
      </c>
      <c r="D5375" s="2">
        <v>9.535189036E9</v>
      </c>
      <c r="E5375" s="2" t="s">
        <v>4499</v>
      </c>
      <c r="F5375" s="2" t="s">
        <v>333</v>
      </c>
      <c r="G5375" s="38">
        <v>41220.635416666664</v>
      </c>
      <c r="H5375" s="100"/>
      <c r="I5375" s="2" t="s">
        <v>4555</v>
      </c>
      <c r="J5375" s="2" t="s">
        <v>241</v>
      </c>
      <c r="K5375" s="2">
        <v>535.0</v>
      </c>
      <c r="L5375" s="101">
        <v>604.8069840993501</v>
      </c>
      <c r="M5375" s="2" t="s">
        <v>425</v>
      </c>
      <c r="N5375" s="2"/>
      <c r="O5375" s="2"/>
      <c r="X5375" s="2"/>
      <c r="Y5375" s="2"/>
      <c r="Z5375" s="2"/>
    </row>
    <row r="5376" ht="10.5" customHeight="1">
      <c r="A5376" s="2"/>
      <c r="B5376" s="2">
        <v>1348690.0</v>
      </c>
      <c r="C5376" s="2" t="s">
        <v>4845</v>
      </c>
      <c r="D5376" s="2">
        <v>9.008606498E9</v>
      </c>
      <c r="E5376" s="2" t="s">
        <v>4499</v>
      </c>
      <c r="F5376" s="2" t="s">
        <v>239</v>
      </c>
      <c r="G5376" s="38">
        <v>41220.645833333336</v>
      </c>
      <c r="H5376" s="100"/>
      <c r="I5376" s="2" t="s">
        <v>4555</v>
      </c>
      <c r="J5376" s="2" t="s">
        <v>241</v>
      </c>
      <c r="K5376" s="2">
        <v>253.0</v>
      </c>
      <c r="L5376" s="101">
        <v>385.0286252903487</v>
      </c>
      <c r="M5376" s="2" t="s">
        <v>731</v>
      </c>
      <c r="N5376" s="2"/>
      <c r="O5376" s="2"/>
      <c r="X5376" s="2"/>
      <c r="Y5376" s="2"/>
      <c r="Z5376" s="2"/>
    </row>
    <row r="5377" ht="10.5" customHeight="1">
      <c r="A5377" s="2"/>
      <c r="B5377" s="2">
        <v>1346176.0</v>
      </c>
      <c r="C5377" s="2" t="s">
        <v>4846</v>
      </c>
      <c r="D5377" s="2">
        <v>7.829444463E9</v>
      </c>
      <c r="E5377" s="2" t="s">
        <v>4499</v>
      </c>
      <c r="F5377" s="2" t="s">
        <v>239</v>
      </c>
      <c r="G5377" s="38">
        <v>41220.666666666664</v>
      </c>
      <c r="H5377" s="100"/>
      <c r="I5377" s="2" t="s">
        <v>4555</v>
      </c>
      <c r="J5377" s="2" t="s">
        <v>241</v>
      </c>
      <c r="K5377" s="2">
        <v>100.0</v>
      </c>
      <c r="L5377" s="101">
        <v>87.50037665147178</v>
      </c>
      <c r="M5377" s="2" t="s">
        <v>419</v>
      </c>
      <c r="N5377" s="2"/>
      <c r="O5377" s="2"/>
      <c r="X5377" s="2"/>
      <c r="Y5377" s="2"/>
      <c r="Z5377" s="2"/>
    </row>
    <row r="5378" ht="10.5" customHeight="1">
      <c r="A5378" s="2"/>
      <c r="B5378" s="2">
        <v>1356906.0</v>
      </c>
      <c r="C5378" s="2" t="s">
        <v>4847</v>
      </c>
      <c r="D5378" s="2">
        <v>9.743999492E9</v>
      </c>
      <c r="E5378" s="2" t="s">
        <v>4499</v>
      </c>
      <c r="F5378" s="2" t="s">
        <v>333</v>
      </c>
      <c r="G5378" s="38">
        <v>41220.6875</v>
      </c>
      <c r="H5378" s="100"/>
      <c r="I5378" s="2" t="s">
        <v>4555</v>
      </c>
      <c r="J5378" s="2" t="s">
        <v>241</v>
      </c>
      <c r="K5378" s="2">
        <v>315.0</v>
      </c>
      <c r="L5378" s="101">
        <v>528.7824553905332</v>
      </c>
      <c r="M5378" s="2" t="s">
        <v>742</v>
      </c>
      <c r="N5378" s="2"/>
      <c r="O5378" s="2"/>
      <c r="X5378" s="2"/>
      <c r="Y5378" s="2"/>
      <c r="Z5378" s="2"/>
    </row>
    <row r="5379" ht="10.5" customHeight="1">
      <c r="A5379" s="2"/>
      <c r="B5379" s="2">
        <v>1352390.0</v>
      </c>
      <c r="C5379" s="2" t="s">
        <v>4848</v>
      </c>
      <c r="D5379" s="2">
        <v>9.88684497E9</v>
      </c>
      <c r="E5379" s="2" t="s">
        <v>4499</v>
      </c>
      <c r="F5379" s="2" t="s">
        <v>333</v>
      </c>
      <c r="G5379" s="38">
        <v>41220.75</v>
      </c>
      <c r="H5379" s="100"/>
      <c r="I5379" s="2" t="s">
        <v>4555</v>
      </c>
      <c r="J5379" s="2" t="s">
        <v>241</v>
      </c>
      <c r="K5379" s="2">
        <v>278.0</v>
      </c>
      <c r="L5379" s="101">
        <v>616.1815881050302</v>
      </c>
      <c r="M5379" s="2" t="s">
        <v>738</v>
      </c>
      <c r="N5379" s="2"/>
      <c r="O5379" s="2"/>
      <c r="X5379" s="2"/>
      <c r="Y5379" s="2"/>
      <c r="Z5379" s="2"/>
    </row>
    <row r="5380" ht="10.5" customHeight="1">
      <c r="A5380" s="2"/>
      <c r="B5380" s="2">
        <v>1355236.0</v>
      </c>
      <c r="C5380" s="2" t="s">
        <v>4849</v>
      </c>
      <c r="D5380" s="2">
        <v>8.004166611E9</v>
      </c>
      <c r="E5380" s="2" t="s">
        <v>4499</v>
      </c>
      <c r="F5380" s="2" t="s">
        <v>239</v>
      </c>
      <c r="G5380" s="38">
        <v>41220.770833333336</v>
      </c>
      <c r="H5380" s="100"/>
      <c r="I5380" s="2" t="s">
        <v>4555</v>
      </c>
      <c r="J5380" s="2" t="s">
        <v>241</v>
      </c>
      <c r="K5380" s="2">
        <v>450.0</v>
      </c>
      <c r="L5380" s="101">
        <v>633.1812098207427</v>
      </c>
      <c r="M5380" s="2" t="s">
        <v>736</v>
      </c>
      <c r="N5380" s="2"/>
      <c r="O5380" s="2"/>
      <c r="X5380" s="2"/>
      <c r="Y5380" s="2"/>
      <c r="Z5380" s="2"/>
    </row>
    <row r="5381" ht="10.5" customHeight="1">
      <c r="A5381" s="2"/>
      <c r="B5381" s="2">
        <v>1356678.0</v>
      </c>
      <c r="C5381" s="2" t="s">
        <v>4850</v>
      </c>
      <c r="D5381" s="2">
        <v>9.902737143E9</v>
      </c>
      <c r="E5381" s="2" t="s">
        <v>4499</v>
      </c>
      <c r="F5381" s="2" t="s">
        <v>333</v>
      </c>
      <c r="G5381" s="38">
        <v>41220.8125</v>
      </c>
      <c r="H5381" s="100"/>
      <c r="I5381" s="2" t="s">
        <v>4555</v>
      </c>
      <c r="J5381" s="2" t="s">
        <v>241</v>
      </c>
      <c r="K5381" s="2">
        <v>286.0</v>
      </c>
      <c r="L5381" s="101">
        <v>469.71701737163363</v>
      </c>
      <c r="M5381" s="2" t="s">
        <v>452</v>
      </c>
      <c r="N5381" s="2"/>
      <c r="O5381" s="2"/>
      <c r="X5381" s="2"/>
      <c r="Y5381" s="2"/>
      <c r="Z5381" s="2"/>
    </row>
    <row r="5382" ht="10.5" customHeight="1">
      <c r="A5382" s="2"/>
      <c r="B5382" s="2">
        <v>1355362.0</v>
      </c>
      <c r="C5382" s="2" t="s">
        <v>4851</v>
      </c>
      <c r="D5382" s="2">
        <v>9.886314232E9</v>
      </c>
      <c r="E5382" s="2" t="s">
        <v>4499</v>
      </c>
      <c r="F5382" s="2" t="s">
        <v>239</v>
      </c>
      <c r="G5382" s="38">
        <v>41220.8125</v>
      </c>
      <c r="H5382" s="100"/>
      <c r="I5382" s="2" t="s">
        <v>4555</v>
      </c>
      <c r="J5382" s="2" t="s">
        <v>241</v>
      </c>
      <c r="K5382" s="2">
        <v>306.0</v>
      </c>
      <c r="L5382" s="101">
        <v>362.8064397743952</v>
      </c>
      <c r="M5382" s="2" t="s">
        <v>419</v>
      </c>
      <c r="N5382" s="2"/>
      <c r="O5382" s="2"/>
      <c r="X5382" s="2"/>
      <c r="Y5382" s="2"/>
      <c r="Z5382" s="2"/>
    </row>
    <row r="5383" ht="10.5" customHeight="1">
      <c r="A5383" s="2"/>
      <c r="B5383" s="2">
        <v>1356484.0</v>
      </c>
      <c r="C5383" s="2" t="s">
        <v>4852</v>
      </c>
      <c r="D5383" s="2">
        <v>9.845074442E9</v>
      </c>
      <c r="E5383" s="2" t="s">
        <v>4499</v>
      </c>
      <c r="F5383" s="2" t="s">
        <v>333</v>
      </c>
      <c r="G5383" s="38">
        <v>41220.822916666664</v>
      </c>
      <c r="H5383" s="100"/>
      <c r="I5383" s="2" t="s">
        <v>4555</v>
      </c>
      <c r="J5383" s="2" t="s">
        <v>241</v>
      </c>
      <c r="K5383" s="2">
        <v>396.0</v>
      </c>
      <c r="L5383" s="101">
        <v>585.913125441835</v>
      </c>
      <c r="M5383" s="2" t="s">
        <v>731</v>
      </c>
      <c r="N5383" s="2"/>
      <c r="O5383" s="2"/>
      <c r="X5383" s="2"/>
      <c r="Y5383" s="2"/>
      <c r="Z5383" s="2"/>
    </row>
    <row r="5384" ht="10.5" customHeight="1">
      <c r="A5384" s="2"/>
      <c r="B5384" s="2">
        <v>1356392.0</v>
      </c>
      <c r="C5384" s="2" t="s">
        <v>2928</v>
      </c>
      <c r="D5384" s="2">
        <v>9.886286152E9</v>
      </c>
      <c r="E5384" s="2" t="s">
        <v>4499</v>
      </c>
      <c r="F5384" s="2" t="s">
        <v>333</v>
      </c>
      <c r="G5384" s="38">
        <v>41220.854166666664</v>
      </c>
      <c r="H5384" s="100"/>
      <c r="I5384" s="2" t="s">
        <v>4555</v>
      </c>
      <c r="J5384" s="2" t="s">
        <v>241</v>
      </c>
      <c r="K5384" s="2">
        <v>436.0</v>
      </c>
      <c r="L5384" s="101">
        <v>497.3325722907548</v>
      </c>
      <c r="M5384" s="2" t="s">
        <v>425</v>
      </c>
      <c r="N5384" s="2"/>
      <c r="O5384" s="2"/>
      <c r="X5384" s="2"/>
      <c r="Y5384" s="2"/>
      <c r="Z5384" s="2"/>
    </row>
    <row r="5385" ht="10.5" customHeight="1">
      <c r="A5385" s="2"/>
      <c r="B5385" s="2">
        <v>1356938.0</v>
      </c>
      <c r="C5385" s="2" t="s">
        <v>4853</v>
      </c>
      <c r="D5385" s="2">
        <v>9.986754944E9</v>
      </c>
      <c r="E5385" s="2" t="s">
        <v>4499</v>
      </c>
      <c r="F5385" s="2" t="s">
        <v>239</v>
      </c>
      <c r="G5385" s="38">
        <v>41220.854166666664</v>
      </c>
      <c r="H5385" s="100"/>
      <c r="I5385" s="2" t="s">
        <v>4555</v>
      </c>
      <c r="J5385" s="2" t="s">
        <v>241</v>
      </c>
      <c r="K5385" s="2">
        <v>284.0</v>
      </c>
      <c r="L5385" s="101">
        <v>649.7152799746918</v>
      </c>
      <c r="M5385" s="2" t="s">
        <v>738</v>
      </c>
      <c r="N5385" s="2"/>
      <c r="O5385" s="2"/>
      <c r="X5385" s="2"/>
      <c r="Y5385" s="2"/>
      <c r="Z5385" s="2"/>
    </row>
    <row r="5386" ht="10.5" customHeight="1">
      <c r="A5386" s="2"/>
      <c r="B5386" s="2">
        <v>1357726.0</v>
      </c>
      <c r="C5386" s="2" t="s">
        <v>4854</v>
      </c>
      <c r="D5386" s="2">
        <v>9.900104191E9</v>
      </c>
      <c r="E5386" s="2" t="s">
        <v>4499</v>
      </c>
      <c r="F5386" s="2" t="s">
        <v>239</v>
      </c>
      <c r="G5386" s="38">
        <v>41220.854166666664</v>
      </c>
      <c r="H5386" s="100"/>
      <c r="I5386" s="2" t="s">
        <v>4555</v>
      </c>
      <c r="J5386" s="2" t="s">
        <v>241</v>
      </c>
      <c r="K5386" s="2">
        <v>226.0</v>
      </c>
      <c r="L5386" s="101">
        <v>319.2070561906223</v>
      </c>
      <c r="M5386" s="2" t="s">
        <v>736</v>
      </c>
      <c r="N5386" s="2"/>
      <c r="O5386" s="2"/>
      <c r="X5386" s="2"/>
      <c r="Y5386" s="2"/>
      <c r="Z5386" s="2"/>
    </row>
    <row r="5387" ht="10.5" customHeight="1">
      <c r="A5387" s="2"/>
      <c r="B5387" s="2">
        <v>1354412.0</v>
      </c>
      <c r="C5387" s="2" t="s">
        <v>4855</v>
      </c>
      <c r="D5387" s="2">
        <v>9.980533774E9</v>
      </c>
      <c r="E5387" s="2" t="s">
        <v>4499</v>
      </c>
      <c r="F5387" s="2" t="s">
        <v>333</v>
      </c>
      <c r="G5387" s="38">
        <v>41220.875</v>
      </c>
      <c r="H5387" s="100"/>
      <c r="I5387" s="2" t="s">
        <v>4555</v>
      </c>
      <c r="J5387" s="2" t="s">
        <v>241</v>
      </c>
      <c r="K5387" s="2">
        <v>765.0</v>
      </c>
      <c r="L5387" s="101">
        <v>635.0131491163199</v>
      </c>
      <c r="M5387" s="2" t="s">
        <v>717</v>
      </c>
      <c r="N5387" s="2"/>
      <c r="O5387" s="2"/>
      <c r="X5387" s="2"/>
      <c r="Y5387" s="2"/>
      <c r="Z5387" s="2"/>
    </row>
    <row r="5388" ht="10.5" customHeight="1">
      <c r="A5388" s="2"/>
      <c r="B5388" s="2">
        <v>1350292.0</v>
      </c>
      <c r="C5388" s="2" t="s">
        <v>4856</v>
      </c>
      <c r="D5388" s="2">
        <v>9.845049402E9</v>
      </c>
      <c r="E5388" s="2" t="s">
        <v>4499</v>
      </c>
      <c r="F5388" s="2" t="s">
        <v>239</v>
      </c>
      <c r="G5388" s="38">
        <v>41220.9375</v>
      </c>
      <c r="H5388" s="100"/>
      <c r="I5388" s="2" t="s">
        <v>4555</v>
      </c>
      <c r="J5388" s="2" t="s">
        <v>241</v>
      </c>
      <c r="K5388" s="2">
        <v>806.0</v>
      </c>
      <c r="L5388" s="101">
        <v>953.967521053851</v>
      </c>
      <c r="M5388" s="2" t="s">
        <v>419</v>
      </c>
      <c r="N5388" s="2"/>
      <c r="O5388" s="2"/>
      <c r="X5388" s="2"/>
      <c r="Y5388" s="2"/>
      <c r="Z5388" s="2"/>
    </row>
    <row r="5389" ht="10.5" customHeight="1">
      <c r="A5389" s="2"/>
      <c r="B5389" s="2">
        <v>1356954.0</v>
      </c>
      <c r="C5389" s="2" t="s">
        <v>4857</v>
      </c>
      <c r="D5389" s="2">
        <v>9.769965834E9</v>
      </c>
      <c r="E5389" s="2" t="s">
        <v>4499</v>
      </c>
      <c r="F5389" s="2" t="s">
        <v>239</v>
      </c>
      <c r="G5389" s="38">
        <v>41220.958333333336</v>
      </c>
      <c r="H5389" s="100"/>
      <c r="I5389" s="2" t="s">
        <v>4555</v>
      </c>
      <c r="J5389" s="2" t="s">
        <v>241</v>
      </c>
      <c r="K5389" s="2">
        <v>190.0</v>
      </c>
      <c r="L5389" s="101">
        <v>318.54364782562243</v>
      </c>
      <c r="M5389" s="2" t="s">
        <v>742</v>
      </c>
      <c r="N5389" s="2"/>
      <c r="O5389" s="2"/>
      <c r="X5389" s="2"/>
      <c r="Y5389" s="2"/>
      <c r="Z5389" s="2"/>
    </row>
    <row r="5390" ht="10.5" customHeight="1">
      <c r="A5390" s="2"/>
      <c r="B5390" s="2">
        <v>1334068.0</v>
      </c>
      <c r="C5390" s="2" t="s">
        <v>4858</v>
      </c>
      <c r="D5390" s="2">
        <v>9.53808846E9</v>
      </c>
      <c r="E5390" s="2" t="s">
        <v>4499</v>
      </c>
      <c r="F5390" s="2" t="s">
        <v>239</v>
      </c>
      <c r="G5390" s="38">
        <v>41220.979166666664</v>
      </c>
      <c r="H5390" s="100"/>
      <c r="I5390" s="2" t="s">
        <v>4859</v>
      </c>
      <c r="J5390" s="2" t="s">
        <v>871</v>
      </c>
      <c r="K5390" s="2">
        <v>1460.0</v>
      </c>
      <c r="L5390" s="101">
        <v>1377.080622</v>
      </c>
      <c r="M5390" s="2" t="s">
        <v>648</v>
      </c>
      <c r="N5390" s="2"/>
      <c r="O5390" s="2"/>
      <c r="X5390" s="2"/>
      <c r="Y5390" s="2"/>
      <c r="Z5390" s="2"/>
    </row>
    <row r="5391" ht="10.5" customHeight="1">
      <c r="A5391" s="2"/>
      <c r="B5391" s="2">
        <v>1345628.0</v>
      </c>
      <c r="C5391" s="2" t="s">
        <v>4860</v>
      </c>
      <c r="D5391" s="2">
        <v>9.916694113E9</v>
      </c>
      <c r="E5391" s="2" t="s">
        <v>4499</v>
      </c>
      <c r="F5391" s="2" t="s">
        <v>239</v>
      </c>
      <c r="G5391" s="38">
        <v>41220.979166666664</v>
      </c>
      <c r="H5391" s="100"/>
      <c r="I5391" s="2" t="s">
        <v>4859</v>
      </c>
      <c r="J5391" s="2" t="s">
        <v>1245</v>
      </c>
      <c r="K5391" s="2">
        <v>750.0</v>
      </c>
      <c r="L5391" s="101">
        <v>750.280622</v>
      </c>
      <c r="M5391" s="2" t="s">
        <v>648</v>
      </c>
      <c r="N5391" s="2"/>
      <c r="O5391" s="2"/>
      <c r="X5391" s="2"/>
      <c r="Y5391" s="2"/>
      <c r="Z5391" s="2"/>
    </row>
    <row r="5392" ht="10.5" customHeight="1">
      <c r="A5392" s="2"/>
      <c r="B5392" s="2">
        <v>1312726.0</v>
      </c>
      <c r="C5392" s="2" t="s">
        <v>4625</v>
      </c>
      <c r="D5392" s="2">
        <v>9.922933431E9</v>
      </c>
      <c r="E5392" s="2" t="s">
        <v>4499</v>
      </c>
      <c r="F5392" s="2" t="s">
        <v>239</v>
      </c>
      <c r="G5392" s="38">
        <v>41220.979166666664</v>
      </c>
      <c r="H5392" s="100"/>
      <c r="I5392" s="2" t="s">
        <v>4861</v>
      </c>
      <c r="J5392" s="2" t="s">
        <v>241</v>
      </c>
      <c r="K5392" s="2">
        <v>432.0</v>
      </c>
      <c r="L5392" s="101">
        <v>713.5721421435704</v>
      </c>
      <c r="M5392" s="2" t="s">
        <v>654</v>
      </c>
      <c r="N5392" s="2"/>
      <c r="O5392" s="2"/>
      <c r="X5392" s="2"/>
      <c r="Y5392" s="2"/>
      <c r="Z5392" s="2"/>
    </row>
    <row r="5393" ht="10.5" customHeight="1">
      <c r="A5393" s="2"/>
      <c r="B5393" s="2">
        <v>1337016.0</v>
      </c>
      <c r="C5393" s="2" t="s">
        <v>4862</v>
      </c>
      <c r="D5393" s="2">
        <v>9.686862386E9</v>
      </c>
      <c r="E5393" s="2" t="s">
        <v>4499</v>
      </c>
      <c r="F5393" s="2" t="s">
        <v>333</v>
      </c>
      <c r="G5393" s="38">
        <v>41214.489583333336</v>
      </c>
      <c r="H5393" s="100"/>
      <c r="I5393" s="2" t="s">
        <v>4861</v>
      </c>
      <c r="J5393" s="2" t="s">
        <v>241</v>
      </c>
      <c r="K5393" s="2">
        <v>267.0</v>
      </c>
      <c r="L5393" s="101">
        <v>422.19685076827915</v>
      </c>
      <c r="M5393" s="2" t="s">
        <v>654</v>
      </c>
      <c r="N5393" s="2"/>
      <c r="O5393" s="2"/>
      <c r="X5393" s="2"/>
      <c r="Y5393" s="2"/>
      <c r="Z5393" s="2"/>
    </row>
    <row r="5394" ht="10.5" customHeight="1">
      <c r="A5394" s="2"/>
      <c r="B5394" s="2">
        <v>1335510.0</v>
      </c>
      <c r="C5394" s="2" t="s">
        <v>4863</v>
      </c>
      <c r="D5394" s="2">
        <v>9.90006689E9</v>
      </c>
      <c r="E5394" s="2" t="s">
        <v>4499</v>
      </c>
      <c r="F5394" s="2" t="s">
        <v>239</v>
      </c>
      <c r="G5394" s="38">
        <v>41218.625</v>
      </c>
      <c r="H5394" s="100"/>
      <c r="I5394" s="2" t="s">
        <v>4861</v>
      </c>
      <c r="J5394" s="2" t="s">
        <v>241</v>
      </c>
      <c r="K5394" s="2">
        <v>122.0</v>
      </c>
      <c r="L5394" s="101">
        <v>178.3930355358926</v>
      </c>
      <c r="M5394" s="2" t="s">
        <v>654</v>
      </c>
      <c r="N5394" s="2"/>
      <c r="O5394" s="2"/>
      <c r="X5394" s="2"/>
      <c r="Y5394" s="2"/>
      <c r="Z5394" s="2"/>
    </row>
    <row r="5395" ht="10.5" customHeight="1">
      <c r="A5395" s="2"/>
      <c r="B5395" s="2">
        <v>1335758.0</v>
      </c>
      <c r="C5395" s="2" t="s">
        <v>4864</v>
      </c>
      <c r="D5395" s="2">
        <v>9.823131262E9</v>
      </c>
      <c r="E5395" s="2" t="s">
        <v>4499</v>
      </c>
      <c r="F5395" s="2" t="s">
        <v>239</v>
      </c>
      <c r="G5395" s="38">
        <v>41215.395833333336</v>
      </c>
      <c r="H5395" s="100"/>
      <c r="I5395" s="2" t="s">
        <v>4861</v>
      </c>
      <c r="J5395" s="2" t="s">
        <v>241</v>
      </c>
      <c r="K5395" s="2">
        <v>169.0</v>
      </c>
      <c r="L5395" s="101">
        <v>240.830597973455</v>
      </c>
      <c r="M5395" s="2" t="s">
        <v>654</v>
      </c>
      <c r="N5395" s="2"/>
      <c r="O5395" s="2"/>
      <c r="X5395" s="2"/>
      <c r="Y5395" s="2"/>
      <c r="Z5395" s="2"/>
    </row>
    <row r="5396" ht="10.5" customHeight="1">
      <c r="A5396" s="2"/>
      <c r="B5396" s="2">
        <v>1340970.0</v>
      </c>
      <c r="C5396" s="2" t="s">
        <v>4865</v>
      </c>
      <c r="D5396" s="2">
        <v>9.711851309E9</v>
      </c>
      <c r="E5396" s="2" t="s">
        <v>4499</v>
      </c>
      <c r="F5396" s="2" t="s">
        <v>239</v>
      </c>
      <c r="G5396" s="38">
        <v>41215.604166666664</v>
      </c>
      <c r="H5396" s="100"/>
      <c r="I5396" s="2" t="s">
        <v>4861</v>
      </c>
      <c r="J5396" s="2" t="s">
        <v>241</v>
      </c>
      <c r="K5396" s="2">
        <v>206.0</v>
      </c>
      <c r="L5396" s="101">
        <v>330.0271157414013</v>
      </c>
      <c r="M5396" s="2" t="s">
        <v>654</v>
      </c>
      <c r="N5396" s="2"/>
      <c r="O5396" s="2"/>
      <c r="X5396" s="2"/>
      <c r="Y5396" s="2"/>
      <c r="Z5396" s="2"/>
    </row>
    <row r="5397" ht="10.5" customHeight="1">
      <c r="A5397" s="2"/>
      <c r="B5397" s="2">
        <v>1339012.0</v>
      </c>
      <c r="C5397" s="2" t="s">
        <v>4863</v>
      </c>
      <c r="D5397" s="2">
        <v>9.90006689E9</v>
      </c>
      <c r="E5397" s="2" t="s">
        <v>4499</v>
      </c>
      <c r="F5397" s="2" t="s">
        <v>239</v>
      </c>
      <c r="G5397" s="38">
        <v>41215.666666666664</v>
      </c>
      <c r="H5397" s="100"/>
      <c r="I5397" s="2" t="s">
        <v>4861</v>
      </c>
      <c r="J5397" s="2" t="s">
        <v>241</v>
      </c>
      <c r="K5397" s="2">
        <v>133.0</v>
      </c>
      <c r="L5397" s="101">
        <v>178.3930355358926</v>
      </c>
      <c r="M5397" s="2" t="s">
        <v>654</v>
      </c>
      <c r="N5397" s="2"/>
      <c r="O5397" s="2"/>
      <c r="X5397" s="2"/>
      <c r="Y5397" s="2"/>
      <c r="Z5397" s="2"/>
    </row>
    <row r="5398" ht="10.5" customHeight="1">
      <c r="A5398" s="2"/>
      <c r="B5398" s="2">
        <v>1342136.0</v>
      </c>
      <c r="C5398" s="2" t="s">
        <v>4866</v>
      </c>
      <c r="D5398" s="2">
        <v>8.951004984E9</v>
      </c>
      <c r="E5398" s="2" t="s">
        <v>4499</v>
      </c>
      <c r="F5398" s="2" t="s">
        <v>283</v>
      </c>
      <c r="G5398" s="38">
        <v>41215.8125</v>
      </c>
      <c r="H5398" s="100"/>
      <c r="I5398" s="2" t="s">
        <v>4861</v>
      </c>
      <c r="J5398" s="2" t="s">
        <v>241</v>
      </c>
      <c r="K5398" s="2">
        <v>244.0</v>
      </c>
      <c r="L5398" s="101">
        <v>312.187812187812</v>
      </c>
      <c r="M5398" s="2" t="s">
        <v>654</v>
      </c>
      <c r="N5398" s="2"/>
      <c r="O5398" s="2"/>
      <c r="X5398" s="2"/>
      <c r="Y5398" s="2"/>
      <c r="Z5398" s="2"/>
    </row>
    <row r="5399" ht="10.5" customHeight="1">
      <c r="A5399" s="2"/>
      <c r="B5399" s="2">
        <v>1341668.0</v>
      </c>
      <c r="C5399" s="2" t="s">
        <v>4867</v>
      </c>
      <c r="D5399" s="2">
        <v>9.845717767E9</v>
      </c>
      <c r="E5399" s="2" t="s">
        <v>4499</v>
      </c>
      <c r="F5399" s="2" t="s">
        <v>337</v>
      </c>
      <c r="G5399" s="38">
        <v>41216.583333333336</v>
      </c>
      <c r="H5399" s="100"/>
      <c r="I5399" s="2" t="s">
        <v>4861</v>
      </c>
      <c r="J5399" s="2" t="s">
        <v>241</v>
      </c>
      <c r="K5399" s="2">
        <v>288.0</v>
      </c>
      <c r="L5399" s="101">
        <v>475.7147614290469</v>
      </c>
      <c r="M5399" s="2" t="s">
        <v>654</v>
      </c>
      <c r="N5399" s="2"/>
      <c r="O5399" s="2"/>
      <c r="X5399" s="2"/>
      <c r="Y5399" s="2"/>
      <c r="Z5399" s="2"/>
    </row>
    <row r="5400" ht="10.5" customHeight="1">
      <c r="A5400" s="2"/>
      <c r="B5400" s="2">
        <v>1343316.0</v>
      </c>
      <c r="C5400" s="2" t="s">
        <v>4868</v>
      </c>
      <c r="D5400" s="2">
        <v>9.739999496E9</v>
      </c>
      <c r="E5400" s="2" t="s">
        <v>4499</v>
      </c>
      <c r="F5400" s="2" t="s">
        <v>333</v>
      </c>
      <c r="G5400" s="38">
        <v>41216.666666666664</v>
      </c>
      <c r="H5400" s="100"/>
      <c r="I5400" s="2" t="s">
        <v>4861</v>
      </c>
      <c r="J5400" s="2" t="s">
        <v>241</v>
      </c>
      <c r="K5400" s="2">
        <v>319.0</v>
      </c>
      <c r="L5400" s="101">
        <v>508.42015127729394</v>
      </c>
      <c r="M5400" s="2" t="s">
        <v>654</v>
      </c>
      <c r="N5400" s="2"/>
      <c r="O5400" s="2"/>
      <c r="X5400" s="2"/>
      <c r="Y5400" s="2"/>
      <c r="Z5400" s="2"/>
    </row>
    <row r="5401" ht="10.5" customHeight="1">
      <c r="A5401" s="2"/>
      <c r="B5401" s="2">
        <v>1346006.0</v>
      </c>
      <c r="C5401" s="2" t="s">
        <v>4863</v>
      </c>
      <c r="D5401" s="2">
        <v>9.90006689E9</v>
      </c>
      <c r="E5401" s="2" t="s">
        <v>4499</v>
      </c>
      <c r="F5401" s="2" t="s">
        <v>239</v>
      </c>
      <c r="G5401" s="38">
        <v>41216.770833333336</v>
      </c>
      <c r="H5401" s="100"/>
      <c r="I5401" s="2" t="s">
        <v>4861</v>
      </c>
      <c r="J5401" s="2" t="s">
        <v>241</v>
      </c>
      <c r="K5401" s="2">
        <v>117.0</v>
      </c>
      <c r="L5401" s="101">
        <v>184.3394700537557</v>
      </c>
      <c r="M5401" s="2" t="s">
        <v>654</v>
      </c>
      <c r="N5401" s="2"/>
      <c r="O5401" s="2"/>
      <c r="X5401" s="2"/>
      <c r="Y5401" s="2"/>
      <c r="Z5401" s="2"/>
    </row>
    <row r="5402" ht="10.5" customHeight="1">
      <c r="A5402" s="2"/>
      <c r="B5402" s="2">
        <v>1345734.0</v>
      </c>
      <c r="C5402" s="2" t="s">
        <v>4869</v>
      </c>
      <c r="D5402" s="2">
        <v>9.739090001E9</v>
      </c>
      <c r="E5402" s="2" t="s">
        <v>4499</v>
      </c>
      <c r="F5402" s="2" t="s">
        <v>333</v>
      </c>
      <c r="G5402" s="38">
        <v>41216.927083333336</v>
      </c>
      <c r="H5402" s="100"/>
      <c r="I5402" s="2" t="s">
        <v>4861</v>
      </c>
      <c r="J5402" s="2" t="s">
        <v>1245</v>
      </c>
      <c r="K5402" s="2">
        <v>1306.0</v>
      </c>
      <c r="L5402" s="101">
        <v>1488.280622</v>
      </c>
      <c r="M5402" s="2" t="s">
        <v>654</v>
      </c>
      <c r="N5402" s="2"/>
      <c r="O5402" s="2"/>
      <c r="X5402" s="2"/>
      <c r="Y5402" s="2"/>
      <c r="Z5402" s="2"/>
    </row>
    <row r="5403" ht="10.5" customHeight="1">
      <c r="A5403" s="2"/>
      <c r="B5403" s="2">
        <v>1335308.0</v>
      </c>
      <c r="C5403" s="2" t="s">
        <v>4870</v>
      </c>
      <c r="D5403" s="2">
        <v>9.945800371E9</v>
      </c>
      <c r="E5403" s="2" t="s">
        <v>4499</v>
      </c>
      <c r="F5403" s="2" t="s">
        <v>239</v>
      </c>
      <c r="G5403" s="38">
        <v>41217.4375</v>
      </c>
      <c r="H5403" s="100"/>
      <c r="I5403" s="2" t="s">
        <v>4861</v>
      </c>
      <c r="J5403" s="2" t="s">
        <v>241</v>
      </c>
      <c r="K5403" s="2">
        <v>306.0</v>
      </c>
      <c r="L5403" s="101">
        <v>505.44693401836236</v>
      </c>
      <c r="M5403" s="2" t="s">
        <v>654</v>
      </c>
      <c r="N5403" s="2"/>
      <c r="O5403" s="2"/>
      <c r="X5403" s="2"/>
      <c r="Y5403" s="2"/>
      <c r="Z5403" s="2"/>
    </row>
    <row r="5404" ht="10.5" customHeight="1">
      <c r="A5404" s="2"/>
      <c r="B5404" s="2">
        <v>1351596.0</v>
      </c>
      <c r="C5404" s="2" t="s">
        <v>4871</v>
      </c>
      <c r="D5404" s="2">
        <v>9.686814525E9</v>
      </c>
      <c r="E5404" s="2" t="s">
        <v>4499</v>
      </c>
      <c r="F5404" s="2" t="s">
        <v>239</v>
      </c>
      <c r="G5404" s="38">
        <v>41218.395833333336</v>
      </c>
      <c r="H5404" s="100"/>
      <c r="I5404" s="2" t="s">
        <v>4861</v>
      </c>
      <c r="J5404" s="2" t="s">
        <v>241</v>
      </c>
      <c r="K5404" s="2">
        <v>100.0</v>
      </c>
      <c r="L5404" s="101">
        <v>142.7144284287141</v>
      </c>
      <c r="M5404" s="2" t="s">
        <v>654</v>
      </c>
      <c r="N5404" s="2"/>
      <c r="O5404" s="2"/>
      <c r="X5404" s="2"/>
      <c r="Y5404" s="2"/>
      <c r="Z5404" s="2"/>
    </row>
    <row r="5405" ht="10.5" customHeight="1">
      <c r="A5405" s="2"/>
      <c r="B5405" s="2">
        <v>1351540.0</v>
      </c>
      <c r="C5405" s="2" t="s">
        <v>4872</v>
      </c>
      <c r="D5405" s="2">
        <v>8.897509507E9</v>
      </c>
      <c r="E5405" s="2" t="s">
        <v>4499</v>
      </c>
      <c r="F5405" s="2" t="s">
        <v>239</v>
      </c>
      <c r="G5405" s="38">
        <v>41218.520833333336</v>
      </c>
      <c r="H5405" s="100"/>
      <c r="I5405" s="2" t="s">
        <v>4861</v>
      </c>
      <c r="J5405" s="2" t="s">
        <v>241</v>
      </c>
      <c r="K5405" s="2">
        <v>819.0</v>
      </c>
      <c r="L5405" s="101">
        <v>1326.0548974834685</v>
      </c>
      <c r="M5405" s="2" t="s">
        <v>654</v>
      </c>
      <c r="N5405" s="2"/>
      <c r="O5405" s="2"/>
      <c r="X5405" s="2"/>
      <c r="Y5405" s="2"/>
      <c r="Z5405" s="2"/>
    </row>
    <row r="5406" ht="10.5" customHeight="1">
      <c r="A5406" s="2"/>
      <c r="B5406" s="2">
        <v>1353410.0</v>
      </c>
      <c r="C5406" s="2" t="s">
        <v>4873</v>
      </c>
      <c r="D5406" s="2">
        <v>9.845520115E9</v>
      </c>
      <c r="E5406" s="2" t="s">
        <v>4499</v>
      </c>
      <c r="F5406" s="2" t="s">
        <v>283</v>
      </c>
      <c r="G5406" s="38">
        <v>41219.458333333336</v>
      </c>
      <c r="H5406" s="100"/>
      <c r="I5406" s="2" t="s">
        <v>4861</v>
      </c>
      <c r="J5406" s="2" t="s">
        <v>241</v>
      </c>
      <c r="K5406" s="2">
        <v>204.0</v>
      </c>
      <c r="L5406" s="101">
        <v>327.0538984824698</v>
      </c>
      <c r="M5406" s="2" t="s">
        <v>654</v>
      </c>
      <c r="N5406" s="2"/>
      <c r="O5406" s="2"/>
      <c r="X5406" s="2"/>
      <c r="Y5406" s="2"/>
      <c r="Z5406" s="2"/>
    </row>
    <row r="5407" ht="10.5" customHeight="1">
      <c r="A5407" s="2"/>
      <c r="B5407" s="2">
        <v>1353814.0</v>
      </c>
      <c r="C5407" s="2" t="s">
        <v>4874</v>
      </c>
      <c r="D5407" s="2">
        <v>9.740994165E9</v>
      </c>
      <c r="E5407" s="2" t="s">
        <v>4499</v>
      </c>
      <c r="F5407" s="2" t="s">
        <v>239</v>
      </c>
      <c r="G5407" s="38">
        <v>41219.583333333336</v>
      </c>
      <c r="H5407" s="100"/>
      <c r="I5407" s="2" t="s">
        <v>4861</v>
      </c>
      <c r="J5407" s="2" t="s">
        <v>241</v>
      </c>
      <c r="K5407" s="2">
        <v>108.0</v>
      </c>
      <c r="L5407" s="101">
        <v>172.44660101802953</v>
      </c>
      <c r="M5407" s="2" t="s">
        <v>654</v>
      </c>
      <c r="N5407" s="2"/>
      <c r="O5407" s="2"/>
      <c r="X5407" s="2"/>
      <c r="Y5407" s="2"/>
      <c r="Z5407" s="2"/>
    </row>
    <row r="5408" ht="10.5" customHeight="1">
      <c r="A5408" s="2"/>
      <c r="B5408" s="2">
        <v>1353700.0</v>
      </c>
      <c r="C5408" s="2" t="s">
        <v>4875</v>
      </c>
      <c r="D5408" s="2">
        <v>9.820494471E9</v>
      </c>
      <c r="E5408" s="2" t="s">
        <v>4499</v>
      </c>
      <c r="F5408" s="2" t="s">
        <v>239</v>
      </c>
      <c r="G5408" s="38">
        <v>41219.666666666664</v>
      </c>
      <c r="H5408" s="100"/>
      <c r="I5408" s="2" t="s">
        <v>4861</v>
      </c>
      <c r="J5408" s="2" t="s">
        <v>241</v>
      </c>
      <c r="K5408" s="2">
        <v>313.0</v>
      </c>
      <c r="L5408" s="101">
        <v>496.5272822415677</v>
      </c>
      <c r="M5408" s="2" t="s">
        <v>654</v>
      </c>
      <c r="N5408" s="2"/>
      <c r="O5408" s="2"/>
      <c r="X5408" s="2"/>
      <c r="Y5408" s="2"/>
      <c r="Z5408" s="2"/>
    </row>
    <row r="5409" ht="10.5" customHeight="1">
      <c r="A5409" s="2"/>
      <c r="B5409" s="2">
        <v>1351680.0</v>
      </c>
      <c r="C5409" s="2" t="s">
        <v>4876</v>
      </c>
      <c r="D5409" s="2">
        <v>9.53583333E9</v>
      </c>
      <c r="E5409" s="2" t="s">
        <v>4499</v>
      </c>
      <c r="F5409" s="2" t="s">
        <v>239</v>
      </c>
      <c r="G5409" s="38">
        <v>41219.833333333336</v>
      </c>
      <c r="H5409" s="100"/>
      <c r="I5409" s="2" t="s">
        <v>4861</v>
      </c>
      <c r="J5409" s="2" t="s">
        <v>241</v>
      </c>
      <c r="K5409" s="2">
        <v>846.0</v>
      </c>
      <c r="L5409" s="101">
        <v>1397.4121116978256</v>
      </c>
      <c r="M5409" s="2" t="s">
        <v>654</v>
      </c>
      <c r="N5409" s="2"/>
      <c r="O5409" s="2"/>
      <c r="X5409" s="2"/>
      <c r="Y5409" s="2"/>
      <c r="Z5409" s="2"/>
    </row>
    <row r="5410" ht="10.5" customHeight="1">
      <c r="A5410" s="2"/>
      <c r="B5410" s="2">
        <v>1347688.0</v>
      </c>
      <c r="C5410" s="2" t="s">
        <v>4877</v>
      </c>
      <c r="D5410" s="2">
        <v>9.900063719E9</v>
      </c>
      <c r="E5410" s="2" t="s">
        <v>4499</v>
      </c>
      <c r="F5410" s="2" t="s">
        <v>239</v>
      </c>
      <c r="G5410" s="38">
        <v>41220.395833333336</v>
      </c>
      <c r="H5410" s="100"/>
      <c r="I5410" s="2" t="s">
        <v>4878</v>
      </c>
      <c r="J5410" s="2" t="s">
        <v>871</v>
      </c>
      <c r="K5410" s="2">
        <v>2760.0</v>
      </c>
      <c r="L5410" s="101">
        <v>2807.080622</v>
      </c>
      <c r="M5410" s="2" t="s">
        <v>604</v>
      </c>
      <c r="N5410" s="2"/>
      <c r="O5410" s="2"/>
      <c r="X5410" s="2"/>
      <c r="Y5410" s="2"/>
      <c r="Z5410" s="2"/>
    </row>
    <row r="5411" ht="10.5" customHeight="1">
      <c r="A5411" s="2"/>
      <c r="B5411" s="2">
        <v>1351116.0</v>
      </c>
      <c r="C5411" s="2" t="s">
        <v>4879</v>
      </c>
      <c r="D5411" s="2">
        <v>7.738055458E9</v>
      </c>
      <c r="E5411" s="2" t="s">
        <v>4499</v>
      </c>
      <c r="F5411" s="2" t="s">
        <v>239</v>
      </c>
      <c r="G5411" s="38">
        <v>41220.489583333336</v>
      </c>
      <c r="H5411" s="100"/>
      <c r="I5411" s="2" t="s">
        <v>4878</v>
      </c>
      <c r="J5411" s="2" t="s">
        <v>871</v>
      </c>
      <c r="K5411" s="2">
        <v>2760.0</v>
      </c>
      <c r="L5411" s="101">
        <v>2531.080622</v>
      </c>
      <c r="M5411" s="2" t="s">
        <v>604</v>
      </c>
      <c r="N5411" s="2"/>
      <c r="O5411" s="2"/>
      <c r="X5411" s="2"/>
      <c r="Y5411" s="2"/>
      <c r="Z5411" s="2"/>
    </row>
    <row r="5412" ht="10.5" customHeight="1">
      <c r="A5412" s="2"/>
      <c r="B5412" s="2">
        <v>1355866.0</v>
      </c>
      <c r="C5412" s="2" t="s">
        <v>4880</v>
      </c>
      <c r="D5412" s="2">
        <v>9.901923529E9</v>
      </c>
      <c r="E5412" s="2" t="s">
        <v>4499</v>
      </c>
      <c r="F5412" s="2" t="s">
        <v>239</v>
      </c>
      <c r="G5412" s="38">
        <v>41220.645833333336</v>
      </c>
      <c r="H5412" s="100"/>
      <c r="I5412" s="2" t="s">
        <v>4878</v>
      </c>
      <c r="J5412" s="2" t="s">
        <v>1245</v>
      </c>
      <c r="K5412" s="2">
        <v>1078.0</v>
      </c>
      <c r="L5412" s="101">
        <v>962.680622</v>
      </c>
      <c r="M5412" s="2" t="s">
        <v>604</v>
      </c>
      <c r="N5412" s="2"/>
      <c r="O5412" s="2"/>
      <c r="X5412" s="2"/>
      <c r="Y5412" s="2"/>
      <c r="Z5412" s="2"/>
    </row>
    <row r="5413" ht="10.5" customHeight="1">
      <c r="A5413" s="2"/>
      <c r="B5413" s="2">
        <v>1331646.0</v>
      </c>
      <c r="C5413" s="2" t="s">
        <v>4881</v>
      </c>
      <c r="D5413" s="2">
        <v>9.980004542E9</v>
      </c>
      <c r="E5413" s="2" t="s">
        <v>4499</v>
      </c>
      <c r="F5413" s="2" t="s">
        <v>333</v>
      </c>
      <c r="G5413" s="38">
        <v>41218.604166666664</v>
      </c>
      <c r="H5413" s="100"/>
      <c r="I5413" s="2" t="s">
        <v>4882</v>
      </c>
      <c r="J5413" s="2" t="s">
        <v>241</v>
      </c>
      <c r="K5413" s="2">
        <v>743.0</v>
      </c>
      <c r="L5413" s="101">
        <v>1048.0113517799755</v>
      </c>
      <c r="M5413" s="2" t="s">
        <v>415</v>
      </c>
      <c r="N5413" s="2"/>
      <c r="O5413" s="2"/>
      <c r="X5413" s="2"/>
      <c r="Y5413" s="2"/>
      <c r="Z5413" s="2"/>
    </row>
    <row r="5414" ht="10.5" customHeight="1">
      <c r="A5414" s="2"/>
      <c r="B5414" s="2">
        <v>1321360.0</v>
      </c>
      <c r="C5414" s="2" t="s">
        <v>4883</v>
      </c>
      <c r="D5414" s="2">
        <v>9.845123698E9</v>
      </c>
      <c r="E5414" s="2" t="s">
        <v>4499</v>
      </c>
      <c r="F5414" s="2" t="s">
        <v>239</v>
      </c>
      <c r="G5414" s="38">
        <v>41219.395833333336</v>
      </c>
      <c r="H5414" s="100"/>
      <c r="I5414" s="2" t="s">
        <v>4882</v>
      </c>
      <c r="J5414" s="2" t="s">
        <v>241</v>
      </c>
      <c r="K5414" s="2">
        <v>171.0</v>
      </c>
      <c r="L5414" s="101">
        <v>219.8860961447926</v>
      </c>
      <c r="M5414" s="2" t="s">
        <v>406</v>
      </c>
      <c r="N5414" s="2"/>
      <c r="O5414" s="2"/>
      <c r="X5414" s="2"/>
      <c r="Y5414" s="2"/>
      <c r="Z5414" s="2"/>
    </row>
    <row r="5415" ht="10.5" customHeight="1">
      <c r="A5415" s="2"/>
      <c r="B5415" s="2">
        <v>1331572.0</v>
      </c>
      <c r="C5415" s="2" t="s">
        <v>4884</v>
      </c>
      <c r="D5415" s="2">
        <v>9.900468E9</v>
      </c>
      <c r="E5415" s="2" t="s">
        <v>4499</v>
      </c>
      <c r="F5415" s="2" t="s">
        <v>239</v>
      </c>
      <c r="G5415" s="38">
        <v>41220.625</v>
      </c>
      <c r="H5415" s="100"/>
      <c r="I5415" s="2" t="s">
        <v>4882</v>
      </c>
      <c r="J5415" s="2" t="s">
        <v>241</v>
      </c>
      <c r="K5415" s="2">
        <v>451.0</v>
      </c>
      <c r="L5415" s="101">
        <v>623.2106339468301</v>
      </c>
      <c r="M5415" s="2" t="s">
        <v>415</v>
      </c>
      <c r="N5415" s="2"/>
      <c r="O5415" s="2"/>
      <c r="X5415" s="2"/>
      <c r="Y5415" s="2"/>
      <c r="Z5415" s="2"/>
    </row>
    <row r="5416" ht="10.5" customHeight="1">
      <c r="A5416" s="2"/>
      <c r="B5416" s="2">
        <v>1331846.0</v>
      </c>
      <c r="C5416" s="2" t="s">
        <v>4885</v>
      </c>
      <c r="D5416" s="2">
        <v>8.861413314E9</v>
      </c>
      <c r="E5416" s="2" t="s">
        <v>4499</v>
      </c>
      <c r="F5416" s="2" t="s">
        <v>239</v>
      </c>
      <c r="G5416" s="38">
        <v>41214.0</v>
      </c>
      <c r="H5416" s="100"/>
      <c r="I5416" s="2" t="s">
        <v>4882</v>
      </c>
      <c r="J5416" s="2" t="s">
        <v>241</v>
      </c>
      <c r="K5416" s="2">
        <v>810.0</v>
      </c>
      <c r="L5416" s="101">
        <v>2432.225715985383</v>
      </c>
      <c r="M5416" s="2" t="s">
        <v>471</v>
      </c>
      <c r="N5416" s="2"/>
      <c r="O5416" s="2"/>
      <c r="X5416" s="2"/>
      <c r="Y5416" s="2"/>
      <c r="Z5416" s="2"/>
    </row>
    <row r="5417" ht="10.5" customHeight="1">
      <c r="A5417" s="2"/>
      <c r="B5417" s="2">
        <v>1288192.0</v>
      </c>
      <c r="C5417" s="2" t="s">
        <v>4886</v>
      </c>
      <c r="D5417" s="2">
        <v>9.538479031E9</v>
      </c>
      <c r="E5417" s="2" t="s">
        <v>4499</v>
      </c>
      <c r="F5417" s="2" t="s">
        <v>333</v>
      </c>
      <c r="G5417" s="38">
        <v>41214.041666666664</v>
      </c>
      <c r="H5417" s="100"/>
      <c r="I5417" s="2" t="s">
        <v>4882</v>
      </c>
      <c r="J5417" s="2" t="s">
        <v>241</v>
      </c>
      <c r="K5417" s="2">
        <v>108.0</v>
      </c>
      <c r="L5417" s="101">
        <v>259.2743579290664</v>
      </c>
      <c r="M5417" s="2" t="s">
        <v>581</v>
      </c>
      <c r="N5417" s="2"/>
      <c r="O5417" s="2"/>
      <c r="X5417" s="2"/>
      <c r="Y5417" s="2"/>
      <c r="Z5417" s="2"/>
    </row>
    <row r="5418" ht="10.5" customHeight="1">
      <c r="A5418" s="2"/>
      <c r="B5418" s="2">
        <v>1329468.0</v>
      </c>
      <c r="C5418" s="2" t="s">
        <v>4887</v>
      </c>
      <c r="D5418" s="2">
        <v>9.611191865E9</v>
      </c>
      <c r="E5418" s="2" t="s">
        <v>4499</v>
      </c>
      <c r="F5418" s="2" t="s">
        <v>239</v>
      </c>
      <c r="G5418" s="38">
        <v>41214.166666666664</v>
      </c>
      <c r="H5418" s="100"/>
      <c r="I5418" s="2" t="s">
        <v>4882</v>
      </c>
      <c r="J5418" s="2" t="s">
        <v>241</v>
      </c>
      <c r="K5418" s="2">
        <v>855.0</v>
      </c>
      <c r="L5418" s="101">
        <v>1387.8405197272457</v>
      </c>
      <c r="M5418" s="2" t="s">
        <v>684</v>
      </c>
      <c r="N5418" s="2"/>
      <c r="O5418" s="2"/>
      <c r="X5418" s="2"/>
      <c r="Y5418" s="2"/>
      <c r="Z5418" s="2"/>
    </row>
    <row r="5419" ht="10.5" customHeight="1">
      <c r="A5419" s="2"/>
      <c r="B5419" s="2">
        <v>1332166.0</v>
      </c>
      <c r="C5419" s="2" t="s">
        <v>4888</v>
      </c>
      <c r="D5419" s="2">
        <v>9.970187164E9</v>
      </c>
      <c r="E5419" s="2" t="s">
        <v>4499</v>
      </c>
      <c r="F5419" s="2" t="s">
        <v>239</v>
      </c>
      <c r="G5419" s="38">
        <v>41214.1875</v>
      </c>
      <c r="H5419" s="100"/>
      <c r="I5419" s="2" t="s">
        <v>4882</v>
      </c>
      <c r="J5419" s="2" t="s">
        <v>241</v>
      </c>
      <c r="K5419" s="2">
        <v>936.0</v>
      </c>
      <c r="L5419" s="101">
        <v>2247.044435385242</v>
      </c>
      <c r="M5419" s="2" t="s">
        <v>581</v>
      </c>
      <c r="N5419" s="2"/>
      <c r="O5419" s="2"/>
      <c r="X5419" s="2"/>
      <c r="Y5419" s="2"/>
      <c r="Z5419" s="2"/>
    </row>
    <row r="5420" ht="10.5" customHeight="1">
      <c r="A5420" s="2"/>
      <c r="B5420" s="2">
        <v>1332512.0</v>
      </c>
      <c r="C5420" s="2" t="s">
        <v>4889</v>
      </c>
      <c r="D5420" s="2">
        <v>9.916594778E9</v>
      </c>
      <c r="E5420" s="2" t="s">
        <v>4499</v>
      </c>
      <c r="F5420" s="2" t="s">
        <v>333</v>
      </c>
      <c r="G5420" s="38">
        <v>41214.208333333336</v>
      </c>
      <c r="H5420" s="100"/>
      <c r="I5420" s="2" t="s">
        <v>4882</v>
      </c>
      <c r="J5420" s="2" t="s">
        <v>1245</v>
      </c>
      <c r="K5420" s="2">
        <v>550.0</v>
      </c>
      <c r="L5420" s="101">
        <v>700.680622</v>
      </c>
      <c r="M5420" s="2" t="s">
        <v>632</v>
      </c>
      <c r="N5420" s="2"/>
      <c r="O5420" s="2"/>
      <c r="X5420" s="2"/>
      <c r="Y5420" s="2"/>
      <c r="Z5420" s="2"/>
    </row>
    <row r="5421" ht="10.5" customHeight="1">
      <c r="A5421" s="2"/>
      <c r="B5421" s="2">
        <v>1314648.0</v>
      </c>
      <c r="C5421" s="2" t="s">
        <v>4890</v>
      </c>
      <c r="D5421" s="2">
        <v>9.632721141E9</v>
      </c>
      <c r="E5421" s="2" t="s">
        <v>4499</v>
      </c>
      <c r="F5421" s="2" t="s">
        <v>239</v>
      </c>
      <c r="G5421" s="38">
        <v>41214.229166666664</v>
      </c>
      <c r="H5421" s="100"/>
      <c r="I5421" s="2" t="s">
        <v>4882</v>
      </c>
      <c r="J5421" s="2" t="s">
        <v>241</v>
      </c>
      <c r="K5421" s="2">
        <v>882.0</v>
      </c>
      <c r="L5421" s="101">
        <v>1146.2147564994507</v>
      </c>
      <c r="M5421" s="2" t="s">
        <v>406</v>
      </c>
      <c r="N5421" s="2"/>
      <c r="O5421" s="2"/>
      <c r="X5421" s="2"/>
      <c r="Y5421" s="2"/>
      <c r="Z5421" s="2"/>
    </row>
    <row r="5422" ht="10.5" customHeight="1">
      <c r="A5422" s="2"/>
      <c r="B5422" s="2">
        <v>1333850.0</v>
      </c>
      <c r="C5422" s="2" t="s">
        <v>4891</v>
      </c>
      <c r="D5422" s="2">
        <v>9.831708833E9</v>
      </c>
      <c r="E5422" s="2" t="s">
        <v>4499</v>
      </c>
      <c r="F5422" s="2" t="s">
        <v>333</v>
      </c>
      <c r="G5422" s="38">
        <v>41214.25</v>
      </c>
      <c r="H5422" s="100"/>
      <c r="I5422" s="2" t="s">
        <v>4882</v>
      </c>
      <c r="J5422" s="2" t="s">
        <v>762</v>
      </c>
      <c r="K5422" s="2">
        <v>2405.0</v>
      </c>
      <c r="L5422" s="101">
        <v>2453.2806219999998</v>
      </c>
      <c r="M5422" s="2" t="s">
        <v>660</v>
      </c>
      <c r="N5422" s="2"/>
      <c r="O5422" s="2"/>
      <c r="X5422" s="2"/>
      <c r="Y5422" s="2"/>
      <c r="Z5422" s="2"/>
    </row>
    <row r="5423" ht="10.5" customHeight="1">
      <c r="A5423" s="2"/>
      <c r="B5423" s="2">
        <v>1334814.0</v>
      </c>
      <c r="C5423" s="2" t="s">
        <v>4892</v>
      </c>
      <c r="D5423" s="2">
        <v>9.742764913E9</v>
      </c>
      <c r="E5423" s="2" t="s">
        <v>4499</v>
      </c>
      <c r="F5423" s="2" t="s">
        <v>239</v>
      </c>
      <c r="G5423" s="38">
        <v>41214.25</v>
      </c>
      <c r="H5423" s="100"/>
      <c r="I5423" s="2" t="s">
        <v>4882</v>
      </c>
      <c r="J5423" s="2" t="s">
        <v>762</v>
      </c>
      <c r="K5423" s="2">
        <v>2675.0</v>
      </c>
      <c r="L5423" s="101">
        <v>2697.680622</v>
      </c>
      <c r="M5423" s="2" t="s">
        <v>670</v>
      </c>
      <c r="N5423" s="2"/>
      <c r="O5423" s="2"/>
      <c r="X5423" s="2"/>
      <c r="Y5423" s="2"/>
      <c r="Z5423" s="2"/>
    </row>
    <row r="5424" ht="10.5" customHeight="1">
      <c r="A5424" s="2"/>
      <c r="B5424" s="2">
        <v>1334020.0</v>
      </c>
      <c r="C5424" s="2" t="s">
        <v>4893</v>
      </c>
      <c r="D5424" s="2">
        <v>9.44389978E9</v>
      </c>
      <c r="E5424" s="2" t="s">
        <v>4499</v>
      </c>
      <c r="F5424" s="2" t="s">
        <v>239</v>
      </c>
      <c r="G5424" s="38">
        <v>41214.270833333336</v>
      </c>
      <c r="H5424" s="100"/>
      <c r="I5424" s="2" t="s">
        <v>4882</v>
      </c>
      <c r="J5424" s="2" t="s">
        <v>241</v>
      </c>
      <c r="K5424" s="2">
        <v>255.0</v>
      </c>
      <c r="L5424" s="101">
        <v>343.4017778890696</v>
      </c>
      <c r="M5424" s="2" t="s">
        <v>415</v>
      </c>
      <c r="N5424" s="2"/>
      <c r="O5424" s="2"/>
      <c r="X5424" s="2"/>
      <c r="Y5424" s="2"/>
      <c r="Z5424" s="2"/>
    </row>
    <row r="5425" ht="10.5" customHeight="1">
      <c r="A5425" s="2"/>
      <c r="B5425" s="2">
        <v>1333670.0</v>
      </c>
      <c r="C5425" s="2" t="s">
        <v>4894</v>
      </c>
      <c r="D5425" s="2">
        <v>8.884935792E9</v>
      </c>
      <c r="E5425" s="2" t="s">
        <v>4499</v>
      </c>
      <c r="F5425" s="2" t="s">
        <v>333</v>
      </c>
      <c r="G5425" s="38">
        <v>41214.4375</v>
      </c>
      <c r="H5425" s="100"/>
      <c r="I5425" s="2" t="s">
        <v>4882</v>
      </c>
      <c r="J5425" s="2" t="s">
        <v>241</v>
      </c>
      <c r="K5425" s="2">
        <v>182.0</v>
      </c>
      <c r="L5425" s="101">
        <v>222.22530993356696</v>
      </c>
      <c r="M5425" s="2" t="s">
        <v>406</v>
      </c>
      <c r="N5425" s="2"/>
      <c r="O5425" s="2"/>
      <c r="X5425" s="2"/>
      <c r="Y5425" s="2"/>
      <c r="Z5425" s="2"/>
    </row>
    <row r="5426" ht="10.5" customHeight="1">
      <c r="A5426" s="2"/>
      <c r="B5426" s="2">
        <v>1334008.0</v>
      </c>
      <c r="C5426" s="2" t="s">
        <v>4895</v>
      </c>
      <c r="D5426" s="2">
        <v>9.686507177E9</v>
      </c>
      <c r="E5426" s="2" t="s">
        <v>4499</v>
      </c>
      <c r="F5426" s="2" t="s">
        <v>333</v>
      </c>
      <c r="G5426" s="38">
        <v>41214.645833333336</v>
      </c>
      <c r="H5426" s="100"/>
      <c r="I5426" s="2" t="s">
        <v>4882</v>
      </c>
      <c r="J5426" s="2" t="s">
        <v>241</v>
      </c>
      <c r="K5426" s="2">
        <v>267.0</v>
      </c>
      <c r="L5426" s="101">
        <v>481.2565031407762</v>
      </c>
      <c r="M5426" s="2" t="s">
        <v>562</v>
      </c>
      <c r="N5426" s="2"/>
      <c r="O5426" s="2"/>
      <c r="X5426" s="2"/>
      <c r="Y5426" s="2"/>
      <c r="Z5426" s="2"/>
    </row>
    <row r="5427" ht="10.5" customHeight="1">
      <c r="A5427" s="2"/>
      <c r="B5427" s="2">
        <v>1334202.0</v>
      </c>
      <c r="C5427" s="2" t="s">
        <v>4896</v>
      </c>
      <c r="D5427" s="2">
        <v>9.448955446E9</v>
      </c>
      <c r="E5427" s="2" t="s">
        <v>4499</v>
      </c>
      <c r="F5427" s="2" t="s">
        <v>239</v>
      </c>
      <c r="G5427" s="38">
        <v>41214.729166666664</v>
      </c>
      <c r="H5427" s="100"/>
      <c r="I5427" s="2" t="s">
        <v>4882</v>
      </c>
      <c r="J5427" s="2" t="s">
        <v>241</v>
      </c>
      <c r="K5427" s="2">
        <v>243.0</v>
      </c>
      <c r="L5427" s="101">
        <v>328.13947664955543</v>
      </c>
      <c r="M5427" s="2" t="s">
        <v>415</v>
      </c>
      <c r="N5427" s="2"/>
      <c r="O5427" s="2"/>
      <c r="X5427" s="2"/>
      <c r="Y5427" s="2"/>
      <c r="Z5427" s="2"/>
    </row>
    <row r="5428" ht="10.5" customHeight="1">
      <c r="A5428" s="2"/>
      <c r="B5428" s="2">
        <v>1334692.0</v>
      </c>
      <c r="C5428" s="2" t="s">
        <v>4897</v>
      </c>
      <c r="D5428" s="2">
        <v>9.845527013E9</v>
      </c>
      <c r="E5428" s="2" t="s">
        <v>4499</v>
      </c>
      <c r="F5428" s="2" t="s">
        <v>239</v>
      </c>
      <c r="G5428" s="38">
        <v>41214.875</v>
      </c>
      <c r="H5428" s="100"/>
      <c r="I5428" s="2" t="s">
        <v>4882</v>
      </c>
      <c r="J5428" s="2" t="s">
        <v>241</v>
      </c>
      <c r="K5428" s="2">
        <v>222.0</v>
      </c>
      <c r="L5428" s="101">
        <v>416.2750273611021</v>
      </c>
      <c r="M5428" s="2" t="s">
        <v>505</v>
      </c>
      <c r="N5428" s="2"/>
      <c r="O5428" s="2"/>
      <c r="X5428" s="2"/>
      <c r="Y5428" s="2"/>
      <c r="Z5428" s="2"/>
    </row>
    <row r="5429" ht="10.5" customHeight="1">
      <c r="A5429" s="2"/>
      <c r="B5429" s="2">
        <v>1336000.0</v>
      </c>
      <c r="C5429" s="2" t="s">
        <v>4898</v>
      </c>
      <c r="D5429" s="2">
        <v>8.095212244E9</v>
      </c>
      <c r="E5429" s="2" t="s">
        <v>4499</v>
      </c>
      <c r="F5429" s="2" t="s">
        <v>239</v>
      </c>
      <c r="G5429" s="38">
        <v>41214.885416666664</v>
      </c>
      <c r="H5429" s="100"/>
      <c r="I5429" s="2" t="s">
        <v>4882</v>
      </c>
      <c r="J5429" s="2" t="s">
        <v>241</v>
      </c>
      <c r="K5429" s="2">
        <v>197.0</v>
      </c>
      <c r="L5429" s="101">
        <v>254.9743029764084</v>
      </c>
      <c r="M5429" s="2" t="s">
        <v>406</v>
      </c>
      <c r="N5429" s="2"/>
      <c r="O5429" s="2"/>
      <c r="X5429" s="2"/>
      <c r="Y5429" s="2"/>
      <c r="Z5429" s="2"/>
    </row>
    <row r="5430" ht="10.5" customHeight="1">
      <c r="A5430" s="2"/>
      <c r="B5430" s="2">
        <v>1336760.0</v>
      </c>
      <c r="C5430" s="2" t="s">
        <v>4899</v>
      </c>
      <c r="D5430" s="2">
        <v>9.902758712E9</v>
      </c>
      <c r="E5430" s="2" t="s">
        <v>4499</v>
      </c>
      <c r="F5430" s="2" t="s">
        <v>239</v>
      </c>
      <c r="G5430" s="38">
        <v>41214.885416666664</v>
      </c>
      <c r="H5430" s="100"/>
      <c r="I5430" s="2" t="s">
        <v>4882</v>
      </c>
      <c r="J5430" s="2" t="s">
        <v>241</v>
      </c>
      <c r="K5430" s="2">
        <v>586.0</v>
      </c>
      <c r="L5430" s="101">
        <v>626.9092953915363</v>
      </c>
      <c r="M5430" s="2" t="s">
        <v>406</v>
      </c>
      <c r="N5430" s="2"/>
      <c r="O5430" s="2"/>
      <c r="X5430" s="2"/>
      <c r="Y5430" s="2"/>
      <c r="Z5430" s="2"/>
    </row>
    <row r="5431" ht="10.5" customHeight="1">
      <c r="A5431" s="2"/>
      <c r="B5431" s="2">
        <v>1332112.0</v>
      </c>
      <c r="C5431" s="2" t="s">
        <v>4900</v>
      </c>
      <c r="D5431" s="2">
        <v>8.904546478E9</v>
      </c>
      <c r="E5431" s="2" t="s">
        <v>4499</v>
      </c>
      <c r="F5431" s="2" t="s">
        <v>239</v>
      </c>
      <c r="G5431" s="38">
        <v>41214.895833333336</v>
      </c>
      <c r="H5431" s="100"/>
      <c r="I5431" s="2" t="s">
        <v>4882</v>
      </c>
      <c r="J5431" s="2" t="s">
        <v>241</v>
      </c>
      <c r="K5431" s="2">
        <v>742.0</v>
      </c>
      <c r="L5431" s="101">
        <v>1037.836484286966</v>
      </c>
      <c r="M5431" s="2" t="s">
        <v>415</v>
      </c>
      <c r="N5431" s="2"/>
      <c r="O5431" s="2"/>
      <c r="X5431" s="2"/>
      <c r="Y5431" s="2"/>
      <c r="Z5431" s="2"/>
    </row>
    <row r="5432" ht="10.5" customHeight="1">
      <c r="A5432" s="2"/>
      <c r="B5432" s="2">
        <v>1335652.0</v>
      </c>
      <c r="C5432" s="2" t="s">
        <v>4901</v>
      </c>
      <c r="D5432" s="2">
        <v>9.008122244E9</v>
      </c>
      <c r="E5432" s="2" t="s">
        <v>4499</v>
      </c>
      <c r="F5432" s="2" t="s">
        <v>239</v>
      </c>
      <c r="G5432" s="38">
        <v>41214.989583333336</v>
      </c>
      <c r="H5432" s="100"/>
      <c r="I5432" s="2" t="s">
        <v>4882</v>
      </c>
      <c r="J5432" s="2" t="s">
        <v>241</v>
      </c>
      <c r="K5432" s="2">
        <v>744.0</v>
      </c>
      <c r="L5432" s="101">
        <v>1370.7512813595902</v>
      </c>
      <c r="M5432" s="2" t="s">
        <v>562</v>
      </c>
      <c r="N5432" s="2"/>
      <c r="O5432" s="2"/>
      <c r="X5432" s="2"/>
      <c r="Y5432" s="2"/>
      <c r="Z5432" s="2"/>
    </row>
    <row r="5433" ht="10.5" customHeight="1">
      <c r="A5433" s="2"/>
      <c r="B5433" s="2">
        <v>1335266.0</v>
      </c>
      <c r="C5433" s="2" t="s">
        <v>4902</v>
      </c>
      <c r="D5433" s="2">
        <v>9.845517582E9</v>
      </c>
      <c r="E5433" s="2" t="s">
        <v>4499</v>
      </c>
      <c r="F5433" s="2" t="s">
        <v>239</v>
      </c>
      <c r="G5433" s="38">
        <v>41215.083333333336</v>
      </c>
      <c r="H5433" s="100"/>
      <c r="I5433" s="2" t="s">
        <v>4882</v>
      </c>
      <c r="J5433" s="2" t="s">
        <v>241</v>
      </c>
      <c r="K5433" s="2">
        <v>100.0</v>
      </c>
      <c r="L5433" s="101">
        <v>119.42316358720144</v>
      </c>
      <c r="M5433" s="2" t="s">
        <v>505</v>
      </c>
      <c r="N5433" s="2"/>
      <c r="O5433" s="2"/>
      <c r="X5433" s="2"/>
      <c r="Y5433" s="2"/>
      <c r="Z5433" s="2"/>
    </row>
    <row r="5434" ht="10.5" customHeight="1">
      <c r="A5434" s="2"/>
      <c r="B5434" s="2">
        <v>1333450.0</v>
      </c>
      <c r="C5434" s="2" t="s">
        <v>4903</v>
      </c>
      <c r="D5434" s="2">
        <v>9.91602467E9</v>
      </c>
      <c r="E5434" s="2" t="s">
        <v>4499</v>
      </c>
      <c r="F5434" s="2" t="s">
        <v>333</v>
      </c>
      <c r="G5434" s="38">
        <v>41215.104166666664</v>
      </c>
      <c r="H5434" s="100"/>
      <c r="I5434" s="2" t="s">
        <v>4882</v>
      </c>
      <c r="J5434" s="2" t="s">
        <v>241</v>
      </c>
      <c r="K5434" s="2">
        <v>100.0</v>
      </c>
      <c r="L5434" s="101">
        <v>137.36071115562785</v>
      </c>
      <c r="M5434" s="2" t="s">
        <v>415</v>
      </c>
      <c r="N5434" s="2"/>
      <c r="O5434" s="2"/>
      <c r="X5434" s="2"/>
      <c r="Y5434" s="2"/>
      <c r="Z5434" s="2"/>
    </row>
    <row r="5435" ht="10.5" customHeight="1">
      <c r="A5435" s="2"/>
      <c r="B5435" s="2">
        <v>1335594.0</v>
      </c>
      <c r="C5435" s="2" t="s">
        <v>4904</v>
      </c>
      <c r="D5435" s="2">
        <v>9.986357564E9</v>
      </c>
      <c r="E5435" s="2" t="s">
        <v>4499</v>
      </c>
      <c r="F5435" s="2" t="s">
        <v>333</v>
      </c>
      <c r="G5435" s="38">
        <v>41215.1875</v>
      </c>
      <c r="H5435" s="100"/>
      <c r="I5435" s="2" t="s">
        <v>4882</v>
      </c>
      <c r="J5435" s="2" t="s">
        <v>241</v>
      </c>
      <c r="K5435" s="2">
        <v>124.0</v>
      </c>
      <c r="L5435" s="101">
        <v>161.40575142543284</v>
      </c>
      <c r="M5435" s="2" t="s">
        <v>406</v>
      </c>
      <c r="N5435" s="2"/>
      <c r="O5435" s="2"/>
      <c r="X5435" s="2"/>
      <c r="Y5435" s="2"/>
      <c r="Z5435" s="2"/>
    </row>
    <row r="5436" ht="10.5" customHeight="1">
      <c r="A5436" s="2"/>
      <c r="B5436" s="2">
        <v>1335430.0</v>
      </c>
      <c r="C5436" s="2" t="s">
        <v>4905</v>
      </c>
      <c r="D5436" s="2">
        <v>9.986407166E9</v>
      </c>
      <c r="E5436" s="2" t="s">
        <v>4499</v>
      </c>
      <c r="F5436" s="2" t="s">
        <v>239</v>
      </c>
      <c r="G5436" s="38">
        <v>41215.197916666664</v>
      </c>
      <c r="H5436" s="100"/>
      <c r="I5436" s="2" t="s">
        <v>4882</v>
      </c>
      <c r="J5436" s="2" t="s">
        <v>871</v>
      </c>
      <c r="K5436" s="2">
        <v>1050.0</v>
      </c>
      <c r="L5436" s="101">
        <v>998.680622</v>
      </c>
      <c r="M5436" s="2" t="s">
        <v>670</v>
      </c>
      <c r="N5436" s="2"/>
      <c r="O5436" s="2"/>
      <c r="X5436" s="2"/>
      <c r="Y5436" s="2"/>
      <c r="Z5436" s="2"/>
    </row>
    <row r="5437" ht="10.5" customHeight="1">
      <c r="A5437" s="2"/>
      <c r="B5437" s="2">
        <v>1335110.0</v>
      </c>
      <c r="C5437" s="2" t="s">
        <v>4906</v>
      </c>
      <c r="D5437" s="2">
        <v>9.741594818E9</v>
      </c>
      <c r="E5437" s="2" t="s">
        <v>4499</v>
      </c>
      <c r="F5437" s="2" t="s">
        <v>239</v>
      </c>
      <c r="G5437" s="38">
        <v>41215.21875</v>
      </c>
      <c r="H5437" s="100"/>
      <c r="I5437" s="2" t="s">
        <v>4882</v>
      </c>
      <c r="J5437" s="2" t="s">
        <v>241</v>
      </c>
      <c r="K5437" s="2">
        <v>415.0</v>
      </c>
      <c r="L5437" s="101">
        <v>733.5012909938727</v>
      </c>
      <c r="M5437" s="2" t="s">
        <v>562</v>
      </c>
      <c r="N5437" s="2"/>
      <c r="O5437" s="2"/>
      <c r="X5437" s="2"/>
      <c r="Y5437" s="2"/>
      <c r="Z5437" s="2"/>
    </row>
    <row r="5438" ht="10.5" customHeight="1">
      <c r="A5438" s="2"/>
      <c r="B5438" s="2">
        <v>1335934.0</v>
      </c>
      <c r="C5438" s="2" t="s">
        <v>4907</v>
      </c>
      <c r="D5438" s="2">
        <v>9.008055442E9</v>
      </c>
      <c r="E5438" s="2" t="s">
        <v>4499</v>
      </c>
      <c r="F5438" s="2" t="s">
        <v>239</v>
      </c>
      <c r="G5438" s="38">
        <v>41215.229166666664</v>
      </c>
      <c r="H5438" s="100"/>
      <c r="I5438" s="2" t="s">
        <v>4882</v>
      </c>
      <c r="J5438" s="2" t="s">
        <v>241</v>
      </c>
      <c r="K5438" s="2">
        <v>287.0</v>
      </c>
      <c r="L5438" s="101">
        <v>355.5604958937071</v>
      </c>
      <c r="M5438" s="2" t="s">
        <v>406</v>
      </c>
      <c r="N5438" s="2"/>
      <c r="O5438" s="2"/>
      <c r="X5438" s="2"/>
      <c r="Y5438" s="2"/>
      <c r="Z5438" s="2"/>
    </row>
    <row r="5439" ht="10.5" customHeight="1">
      <c r="A5439" s="2"/>
      <c r="B5439" s="2">
        <v>1335402.0</v>
      </c>
      <c r="C5439" s="2" t="s">
        <v>4908</v>
      </c>
      <c r="D5439" s="2">
        <v>9.900503691E9</v>
      </c>
      <c r="E5439" s="2" t="s">
        <v>4499</v>
      </c>
      <c r="F5439" s="2" t="s">
        <v>239</v>
      </c>
      <c r="G5439" s="38">
        <v>41215.260416666664</v>
      </c>
      <c r="H5439" s="100"/>
      <c r="I5439" s="2" t="s">
        <v>4882</v>
      </c>
      <c r="J5439" s="2" t="s">
        <v>241</v>
      </c>
      <c r="K5439" s="2">
        <v>436.0</v>
      </c>
      <c r="L5439" s="101">
        <v>476.70947319659246</v>
      </c>
      <c r="M5439" s="2" t="s">
        <v>677</v>
      </c>
      <c r="N5439" s="2"/>
      <c r="O5439" s="2"/>
      <c r="X5439" s="2"/>
      <c r="Y5439" s="2"/>
      <c r="Z5439" s="2"/>
    </row>
    <row r="5440" ht="10.5" customHeight="1">
      <c r="A5440" s="2"/>
      <c r="B5440" s="2">
        <v>1336054.0</v>
      </c>
      <c r="C5440" s="2" t="s">
        <v>4909</v>
      </c>
      <c r="D5440" s="2">
        <v>9.844089825E9</v>
      </c>
      <c r="E5440" s="2" t="s">
        <v>4499</v>
      </c>
      <c r="F5440" s="2" t="s">
        <v>239</v>
      </c>
      <c r="G5440" s="38">
        <v>41215.28125</v>
      </c>
      <c r="H5440" s="100"/>
      <c r="I5440" s="2" t="s">
        <v>4882</v>
      </c>
      <c r="J5440" s="2" t="s">
        <v>241</v>
      </c>
      <c r="K5440" s="2">
        <v>174.0</v>
      </c>
      <c r="L5440" s="101">
        <v>330.9727676559583</v>
      </c>
      <c r="M5440" s="2" t="s">
        <v>505</v>
      </c>
      <c r="N5440" s="2"/>
      <c r="O5440" s="2"/>
      <c r="X5440" s="2"/>
      <c r="Y5440" s="2"/>
      <c r="Z5440" s="2"/>
    </row>
    <row r="5441" ht="10.5" customHeight="1">
      <c r="A5441" s="2"/>
      <c r="B5441" s="2">
        <v>1326996.0</v>
      </c>
      <c r="C5441" s="2" t="s">
        <v>4515</v>
      </c>
      <c r="D5441" s="2">
        <v>9.844034001E9</v>
      </c>
      <c r="E5441" s="2" t="s">
        <v>4499</v>
      </c>
      <c r="F5441" s="2" t="s">
        <v>239</v>
      </c>
      <c r="G5441" s="38">
        <v>41215.291666666664</v>
      </c>
      <c r="H5441" s="100"/>
      <c r="I5441" s="2" t="s">
        <v>4882</v>
      </c>
      <c r="J5441" s="2" t="s">
        <v>241</v>
      </c>
      <c r="K5441" s="2">
        <v>295.0</v>
      </c>
      <c r="L5441" s="101">
        <v>502.98545978750286</v>
      </c>
      <c r="M5441" s="2" t="s">
        <v>606</v>
      </c>
      <c r="N5441" s="2"/>
      <c r="O5441" s="2"/>
      <c r="X5441" s="2"/>
      <c r="Y5441" s="2"/>
      <c r="Z5441" s="2"/>
    </row>
    <row r="5442" ht="10.5" customHeight="1">
      <c r="A5442" s="2"/>
      <c r="B5442" s="2">
        <v>1335976.0</v>
      </c>
      <c r="C5442" s="2" t="s">
        <v>2851</v>
      </c>
      <c r="D5442" s="2">
        <v>8.884126154E9</v>
      </c>
      <c r="E5442" s="2" t="s">
        <v>4499</v>
      </c>
      <c r="F5442" s="2" t="s">
        <v>239</v>
      </c>
      <c r="G5442" s="38">
        <v>41215.302083333336</v>
      </c>
      <c r="H5442" s="100"/>
      <c r="I5442" s="2" t="s">
        <v>4882</v>
      </c>
      <c r="J5442" s="2" t="s">
        <v>241</v>
      </c>
      <c r="K5442" s="2">
        <v>287.0</v>
      </c>
      <c r="L5442" s="101">
        <v>355.5604958937071</v>
      </c>
      <c r="M5442" s="2" t="s">
        <v>406</v>
      </c>
      <c r="N5442" s="2"/>
      <c r="O5442" s="2"/>
      <c r="X5442" s="2"/>
      <c r="Y5442" s="2"/>
      <c r="Z5442" s="2"/>
    </row>
    <row r="5443" ht="10.5" customHeight="1">
      <c r="A5443" s="2"/>
      <c r="B5443" s="2">
        <v>1335492.0</v>
      </c>
      <c r="C5443" s="2" t="s">
        <v>4910</v>
      </c>
      <c r="D5443" s="2">
        <v>9.611126292E9</v>
      </c>
      <c r="E5443" s="2" t="s">
        <v>4499</v>
      </c>
      <c r="F5443" s="2" t="s">
        <v>333</v>
      </c>
      <c r="G5443" s="38">
        <v>41215.302083333336</v>
      </c>
      <c r="H5443" s="100"/>
      <c r="I5443" s="2" t="s">
        <v>4882</v>
      </c>
      <c r="J5443" s="2" t="s">
        <v>241</v>
      </c>
      <c r="K5443" s="2">
        <v>239.0</v>
      </c>
      <c r="L5443" s="101">
        <v>259.837352343207</v>
      </c>
      <c r="M5443" s="2" t="s">
        <v>677</v>
      </c>
      <c r="N5443" s="2"/>
      <c r="O5443" s="2"/>
      <c r="X5443" s="2"/>
      <c r="Y5443" s="2"/>
      <c r="Z5443" s="2"/>
    </row>
    <row r="5444" ht="10.5" customHeight="1">
      <c r="A5444" s="2"/>
      <c r="B5444" s="2">
        <v>1335380.0</v>
      </c>
      <c r="C5444" s="2" t="s">
        <v>4911</v>
      </c>
      <c r="D5444" s="2">
        <v>9.449821284E9</v>
      </c>
      <c r="E5444" s="2" t="s">
        <v>4499</v>
      </c>
      <c r="F5444" s="2" t="s">
        <v>239</v>
      </c>
      <c r="G5444" s="38">
        <v>41215.34375</v>
      </c>
      <c r="H5444" s="100"/>
      <c r="I5444" s="2" t="s">
        <v>4882</v>
      </c>
      <c r="J5444" s="2" t="s">
        <v>241</v>
      </c>
      <c r="K5444" s="2">
        <v>608.0</v>
      </c>
      <c r="L5444" s="101">
        <v>1675.5332710121527</v>
      </c>
      <c r="M5444" s="2" t="s">
        <v>471</v>
      </c>
      <c r="N5444" s="2"/>
      <c r="O5444" s="2"/>
      <c r="X5444" s="2"/>
      <c r="Y5444" s="2"/>
      <c r="Z5444" s="2"/>
    </row>
    <row r="5445" ht="10.5" customHeight="1">
      <c r="A5445" s="2"/>
      <c r="B5445" s="2">
        <v>1335498.0</v>
      </c>
      <c r="C5445" s="2" t="s">
        <v>4863</v>
      </c>
      <c r="D5445" s="2">
        <v>9.90006689E9</v>
      </c>
      <c r="E5445" s="2" t="s">
        <v>4499</v>
      </c>
      <c r="F5445" s="2" t="s">
        <v>239</v>
      </c>
      <c r="G5445" s="38">
        <v>41215.364583333336</v>
      </c>
      <c r="H5445" s="100"/>
      <c r="I5445" s="2" t="s">
        <v>4882</v>
      </c>
      <c r="J5445" s="2" t="s">
        <v>241</v>
      </c>
      <c r="K5445" s="2">
        <v>120.0</v>
      </c>
      <c r="L5445" s="101">
        <v>213.29130256811828</v>
      </c>
      <c r="M5445" s="2" t="s">
        <v>606</v>
      </c>
      <c r="N5445" s="2"/>
      <c r="O5445" s="2"/>
      <c r="X5445" s="2"/>
      <c r="Y5445" s="2"/>
      <c r="Z5445" s="2"/>
    </row>
    <row r="5446" ht="10.5" customHeight="1">
      <c r="A5446" s="2"/>
      <c r="B5446" s="2">
        <v>1334316.0</v>
      </c>
      <c r="C5446" s="2" t="s">
        <v>4912</v>
      </c>
      <c r="D5446" s="2">
        <v>9.740237107E9</v>
      </c>
      <c r="E5446" s="2" t="s">
        <v>4499</v>
      </c>
      <c r="F5446" s="2" t="s">
        <v>333</v>
      </c>
      <c r="G5446" s="38">
        <v>41215.40625</v>
      </c>
      <c r="H5446" s="100"/>
      <c r="I5446" s="2" t="s">
        <v>4882</v>
      </c>
      <c r="J5446" s="2" t="s">
        <v>241</v>
      </c>
      <c r="K5446" s="2">
        <v>501.0</v>
      </c>
      <c r="L5446" s="101">
        <v>548.3181923462952</v>
      </c>
      <c r="M5446" s="2" t="s">
        <v>677</v>
      </c>
      <c r="N5446" s="2"/>
      <c r="O5446" s="2"/>
      <c r="X5446" s="2"/>
      <c r="Y5446" s="2"/>
      <c r="Z5446" s="2"/>
    </row>
    <row r="5447" ht="10.5" customHeight="1">
      <c r="A5447" s="2"/>
      <c r="B5447" s="2">
        <v>1337426.0</v>
      </c>
      <c r="C5447" s="2" t="s">
        <v>2843</v>
      </c>
      <c r="D5447" s="2">
        <v>9.98646132E9</v>
      </c>
      <c r="E5447" s="2" t="s">
        <v>4499</v>
      </c>
      <c r="F5447" s="2" t="s">
        <v>239</v>
      </c>
      <c r="G5447" s="38">
        <v>41215.416666666664</v>
      </c>
      <c r="H5447" s="100"/>
      <c r="I5447" s="2" t="s">
        <v>4882</v>
      </c>
      <c r="J5447" s="2" t="s">
        <v>241</v>
      </c>
      <c r="K5447" s="2">
        <v>800.0</v>
      </c>
      <c r="L5447" s="101">
        <v>1359.3341223371121</v>
      </c>
      <c r="M5447" s="2" t="s">
        <v>606</v>
      </c>
      <c r="N5447" s="2"/>
      <c r="O5447" s="2"/>
      <c r="X5447" s="2"/>
      <c r="Y5447" s="2"/>
      <c r="Z5447" s="2"/>
    </row>
    <row r="5448" ht="10.5" customHeight="1">
      <c r="A5448" s="2"/>
      <c r="B5448" s="2">
        <v>1321852.0</v>
      </c>
      <c r="C5448" s="2" t="s">
        <v>4618</v>
      </c>
      <c r="D5448" s="2">
        <v>9.880717211E9</v>
      </c>
      <c r="E5448" s="2" t="s">
        <v>4499</v>
      </c>
      <c r="F5448" s="2" t="s">
        <v>239</v>
      </c>
      <c r="G5448" s="38">
        <v>41215.416666666664</v>
      </c>
      <c r="H5448" s="100"/>
      <c r="I5448" s="2" t="s">
        <v>4882</v>
      </c>
      <c r="J5448" s="2" t="s">
        <v>241</v>
      </c>
      <c r="K5448" s="2">
        <v>101.0</v>
      </c>
      <c r="L5448" s="101">
        <v>191.07706173952232</v>
      </c>
      <c r="M5448" s="2" t="s">
        <v>505</v>
      </c>
      <c r="N5448" s="2"/>
      <c r="O5448" s="2"/>
      <c r="X5448" s="2"/>
      <c r="Y5448" s="2"/>
      <c r="Z5448" s="2"/>
    </row>
    <row r="5449" ht="10.5" customHeight="1">
      <c r="A5449" s="2"/>
      <c r="B5449" s="2">
        <v>1336442.0</v>
      </c>
      <c r="C5449" s="2" t="s">
        <v>4536</v>
      </c>
      <c r="D5449" s="2">
        <v>9.167374043E9</v>
      </c>
      <c r="E5449" s="2" t="s">
        <v>4499</v>
      </c>
      <c r="F5449" s="2" t="s">
        <v>239</v>
      </c>
      <c r="G5449" s="38">
        <v>41215.583333333336</v>
      </c>
      <c r="H5449" s="100"/>
      <c r="I5449" s="2" t="s">
        <v>4882</v>
      </c>
      <c r="J5449" s="2" t="s">
        <v>241</v>
      </c>
      <c r="K5449" s="2">
        <v>186.0</v>
      </c>
      <c r="L5449" s="101">
        <v>143.21743829940542</v>
      </c>
      <c r="M5449" s="2" t="s">
        <v>677</v>
      </c>
      <c r="N5449" s="2"/>
      <c r="O5449" s="2"/>
      <c r="X5449" s="2"/>
      <c r="Y5449" s="2"/>
      <c r="Z5449" s="2"/>
    </row>
    <row r="5450" ht="10.5" customHeight="1">
      <c r="A5450" s="2"/>
      <c r="B5450" s="2">
        <v>1333684.0</v>
      </c>
      <c r="C5450" s="2" t="s">
        <v>4848</v>
      </c>
      <c r="D5450" s="2">
        <v>9.88684497E9</v>
      </c>
      <c r="E5450" s="2" t="s">
        <v>4499</v>
      </c>
      <c r="F5450" s="2" t="s">
        <v>333</v>
      </c>
      <c r="G5450" s="38">
        <v>41215.614583333336</v>
      </c>
      <c r="H5450" s="100"/>
      <c r="I5450" s="2" t="s">
        <v>4882</v>
      </c>
      <c r="J5450" s="2" t="s">
        <v>241</v>
      </c>
      <c r="K5450" s="2">
        <v>288.0</v>
      </c>
      <c r="L5450" s="101">
        <v>341.5252131610608</v>
      </c>
      <c r="M5450" s="2" t="s">
        <v>406</v>
      </c>
      <c r="N5450" s="2"/>
      <c r="O5450" s="2"/>
      <c r="X5450" s="2"/>
      <c r="Y5450" s="2"/>
      <c r="Z5450" s="2"/>
    </row>
    <row r="5451" ht="10.5" customHeight="1">
      <c r="A5451" s="2"/>
      <c r="B5451" s="2">
        <v>1327050.0</v>
      </c>
      <c r="C5451" s="2" t="s">
        <v>4515</v>
      </c>
      <c r="D5451" s="2">
        <v>9.844034001E9</v>
      </c>
      <c r="E5451" s="2" t="s">
        <v>4499</v>
      </c>
      <c r="F5451" s="2" t="s">
        <v>239</v>
      </c>
      <c r="G5451" s="38">
        <v>41215.75</v>
      </c>
      <c r="H5451" s="100"/>
      <c r="I5451" s="2" t="s">
        <v>4882</v>
      </c>
      <c r="J5451" s="2" t="s">
        <v>241</v>
      </c>
      <c r="K5451" s="2">
        <v>300.0</v>
      </c>
      <c r="L5451" s="101">
        <v>515.7192688960472</v>
      </c>
      <c r="M5451" s="2" t="s">
        <v>606</v>
      </c>
      <c r="N5451" s="2"/>
      <c r="O5451" s="2"/>
      <c r="X5451" s="2"/>
      <c r="Y5451" s="2"/>
      <c r="Z5451" s="2"/>
    </row>
    <row r="5452" ht="10.5" customHeight="1">
      <c r="A5452" s="2"/>
      <c r="B5452" s="2">
        <v>1334590.0</v>
      </c>
      <c r="C5452" s="2" t="s">
        <v>4913</v>
      </c>
      <c r="D5452" s="2">
        <v>9.739867746E9</v>
      </c>
      <c r="E5452" s="2" t="s">
        <v>4499</v>
      </c>
      <c r="F5452" s="2" t="s">
        <v>333</v>
      </c>
      <c r="G5452" s="38">
        <v>41215.75</v>
      </c>
      <c r="H5452" s="100"/>
      <c r="I5452" s="2" t="s">
        <v>4882</v>
      </c>
      <c r="J5452" s="2" t="s">
        <v>241</v>
      </c>
      <c r="K5452" s="2">
        <v>145.0</v>
      </c>
      <c r="L5452" s="101">
        <v>268.839839685537</v>
      </c>
      <c r="M5452" s="2" t="s">
        <v>562</v>
      </c>
      <c r="N5452" s="2"/>
      <c r="O5452" s="2"/>
      <c r="X5452" s="2"/>
      <c r="Y5452" s="2"/>
      <c r="Z5452" s="2"/>
    </row>
    <row r="5453" ht="10.5" customHeight="1">
      <c r="A5453" s="2"/>
      <c r="B5453" s="2">
        <v>1334832.0</v>
      </c>
      <c r="C5453" s="2" t="s">
        <v>4914</v>
      </c>
      <c r="D5453" s="2">
        <v>9.90162526E9</v>
      </c>
      <c r="E5453" s="2" t="s">
        <v>4499</v>
      </c>
      <c r="F5453" s="2" t="s">
        <v>333</v>
      </c>
      <c r="G5453" s="38">
        <v>41215.78125</v>
      </c>
      <c r="H5453" s="100"/>
      <c r="I5453" s="2" t="s">
        <v>4882</v>
      </c>
      <c r="J5453" s="2" t="s">
        <v>241</v>
      </c>
      <c r="K5453" s="2">
        <v>246.0</v>
      </c>
      <c r="L5453" s="101">
        <v>518.5487158581328</v>
      </c>
      <c r="M5453" s="2" t="s">
        <v>581</v>
      </c>
      <c r="N5453" s="2"/>
      <c r="O5453" s="2"/>
      <c r="X5453" s="2"/>
      <c r="Y5453" s="2"/>
      <c r="Z5453" s="2"/>
    </row>
    <row r="5454" ht="10.5" customHeight="1">
      <c r="A5454" s="2"/>
      <c r="B5454" s="2">
        <v>1338754.0</v>
      </c>
      <c r="C5454" s="2" t="s">
        <v>4915</v>
      </c>
      <c r="D5454" s="2">
        <v>9.538203693E9</v>
      </c>
      <c r="E5454" s="2" t="s">
        <v>4499</v>
      </c>
      <c r="F5454" s="2" t="s">
        <v>239</v>
      </c>
      <c r="G5454" s="38">
        <v>41215.802083333336</v>
      </c>
      <c r="H5454" s="100"/>
      <c r="I5454" s="2" t="s">
        <v>4882</v>
      </c>
      <c r="J5454" s="2" t="s">
        <v>241</v>
      </c>
      <c r="K5454" s="2">
        <v>251.0</v>
      </c>
      <c r="L5454" s="101">
        <v>391.517115038844</v>
      </c>
      <c r="M5454" s="2" t="s">
        <v>684</v>
      </c>
      <c r="N5454" s="2"/>
      <c r="O5454" s="2"/>
      <c r="X5454" s="2"/>
      <c r="Y5454" s="2"/>
      <c r="Z5454" s="2"/>
    </row>
    <row r="5455" ht="10.5" customHeight="1">
      <c r="A5455" s="2"/>
      <c r="B5455" s="2">
        <v>1337422.0</v>
      </c>
      <c r="C5455" s="2" t="s">
        <v>4916</v>
      </c>
      <c r="D5455" s="2">
        <v>9.53871705E9</v>
      </c>
      <c r="E5455" s="2" t="s">
        <v>4499</v>
      </c>
      <c r="F5455" s="2" t="s">
        <v>239</v>
      </c>
      <c r="G5455" s="38">
        <v>41215.822916666664</v>
      </c>
      <c r="H5455" s="100"/>
      <c r="I5455" s="2" t="s">
        <v>4882</v>
      </c>
      <c r="J5455" s="2" t="s">
        <v>241</v>
      </c>
      <c r="K5455" s="2">
        <v>467.0</v>
      </c>
      <c r="L5455" s="101">
        <v>587.1426609823717</v>
      </c>
      <c r="M5455" s="2" t="s">
        <v>406</v>
      </c>
      <c r="N5455" s="2"/>
      <c r="O5455" s="2"/>
      <c r="X5455" s="2"/>
      <c r="Y5455" s="2"/>
      <c r="Z5455" s="2"/>
    </row>
    <row r="5456" ht="10.5" customHeight="1">
      <c r="A5456" s="2"/>
      <c r="B5456" s="2">
        <v>1337830.0</v>
      </c>
      <c r="C5456" s="2" t="s">
        <v>4917</v>
      </c>
      <c r="D5456" s="2">
        <v>8.105715203E9</v>
      </c>
      <c r="E5456" s="2" t="s">
        <v>4499</v>
      </c>
      <c r="F5456" s="2" t="s">
        <v>239</v>
      </c>
      <c r="G5456" s="38">
        <v>41215.822916666664</v>
      </c>
      <c r="H5456" s="100"/>
      <c r="I5456" s="2" t="s">
        <v>4882</v>
      </c>
      <c r="J5456" s="2" t="s">
        <v>241</v>
      </c>
      <c r="K5456" s="2">
        <v>102.0</v>
      </c>
      <c r="L5456" s="101">
        <v>194.48915212772806</v>
      </c>
      <c r="M5456" s="2" t="s">
        <v>505</v>
      </c>
      <c r="N5456" s="2"/>
      <c r="O5456" s="2"/>
      <c r="X5456" s="2"/>
      <c r="Y5456" s="2"/>
      <c r="Z5456" s="2"/>
    </row>
    <row r="5457" ht="10.5" customHeight="1">
      <c r="A5457" s="2"/>
      <c r="B5457" s="2">
        <v>1338942.0</v>
      </c>
      <c r="C5457" s="2" t="s">
        <v>4918</v>
      </c>
      <c r="D5457" s="2">
        <v>9.900541911E9</v>
      </c>
      <c r="E5457" s="2" t="s">
        <v>4499</v>
      </c>
      <c r="F5457" s="2" t="s">
        <v>239</v>
      </c>
      <c r="G5457" s="38">
        <v>41215.864583333336</v>
      </c>
      <c r="H5457" s="100"/>
      <c r="I5457" s="2" t="s">
        <v>4882</v>
      </c>
      <c r="J5457" s="2" t="s">
        <v>241</v>
      </c>
      <c r="K5457" s="2">
        <v>283.0</v>
      </c>
      <c r="L5457" s="101">
        <v>455.7960443735796</v>
      </c>
      <c r="M5457" s="2" t="s">
        <v>684</v>
      </c>
      <c r="N5457" s="2"/>
      <c r="O5457" s="2"/>
      <c r="X5457" s="2"/>
      <c r="Y5457" s="2"/>
      <c r="Z5457" s="2"/>
    </row>
    <row r="5458" ht="10.5" customHeight="1">
      <c r="A5458" s="2"/>
      <c r="B5458" s="2">
        <v>1339768.0</v>
      </c>
      <c r="C5458" s="2" t="s">
        <v>4919</v>
      </c>
      <c r="D5458" s="2">
        <v>9.739931816E9</v>
      </c>
      <c r="E5458" s="2" t="s">
        <v>4499</v>
      </c>
      <c r="F5458" s="2" t="s">
        <v>239</v>
      </c>
      <c r="G5458" s="38">
        <v>41215.916666666664</v>
      </c>
      <c r="H5458" s="100"/>
      <c r="I5458" s="2" t="s">
        <v>4882</v>
      </c>
      <c r="J5458" s="2" t="s">
        <v>241</v>
      </c>
      <c r="K5458" s="2">
        <v>384.0</v>
      </c>
      <c r="L5458" s="101">
        <v>526.54939276324</v>
      </c>
      <c r="M5458" s="2" t="s">
        <v>415</v>
      </c>
      <c r="N5458" s="2"/>
      <c r="O5458" s="2"/>
      <c r="X5458" s="2"/>
      <c r="Y5458" s="2"/>
      <c r="Z5458" s="2"/>
    </row>
    <row r="5459" ht="10.5" customHeight="1">
      <c r="A5459" s="2"/>
      <c r="B5459" s="2">
        <v>1340294.0</v>
      </c>
      <c r="C5459" s="2" t="s">
        <v>4920</v>
      </c>
      <c r="D5459" s="2">
        <v>9.845018511E9</v>
      </c>
      <c r="E5459" s="2" t="s">
        <v>4499</v>
      </c>
      <c r="F5459" s="2" t="s">
        <v>283</v>
      </c>
      <c r="G5459" s="38">
        <v>41215.9375</v>
      </c>
      <c r="H5459" s="100"/>
      <c r="I5459" s="2" t="s">
        <v>4882</v>
      </c>
      <c r="J5459" s="2" t="s">
        <v>241</v>
      </c>
      <c r="K5459" s="2">
        <v>171.0</v>
      </c>
      <c r="L5459" s="101">
        <v>236.5656692124702</v>
      </c>
      <c r="M5459" s="2" t="s">
        <v>415</v>
      </c>
      <c r="N5459" s="2"/>
      <c r="O5459" s="2"/>
      <c r="X5459" s="2"/>
      <c r="Y5459" s="2"/>
      <c r="Z5459" s="2"/>
    </row>
    <row r="5460" ht="10.5" customHeight="1">
      <c r="A5460" s="2"/>
      <c r="B5460" s="2">
        <v>1338500.0</v>
      </c>
      <c r="C5460" s="2" t="s">
        <v>4921</v>
      </c>
      <c r="D5460" s="2">
        <v>9.740254451E9</v>
      </c>
      <c r="E5460" s="2" t="s">
        <v>4499</v>
      </c>
      <c r="F5460" s="2" t="s">
        <v>239</v>
      </c>
      <c r="G5460" s="38">
        <v>41215.989583333336</v>
      </c>
      <c r="H5460" s="100"/>
      <c r="I5460" s="2" t="s">
        <v>4882</v>
      </c>
      <c r="J5460" s="2" t="s">
        <v>1245</v>
      </c>
      <c r="K5460" s="2">
        <v>559.0</v>
      </c>
      <c r="L5460" s="101">
        <v>923.8806219999999</v>
      </c>
      <c r="M5460" s="2" t="s">
        <v>660</v>
      </c>
      <c r="N5460" s="2"/>
      <c r="O5460" s="2"/>
      <c r="X5460" s="2"/>
      <c r="Y5460" s="2"/>
      <c r="Z5460" s="2"/>
    </row>
    <row r="5461" ht="10.5" customHeight="1">
      <c r="A5461" s="2"/>
      <c r="B5461" s="2">
        <v>1339464.0</v>
      </c>
      <c r="C5461" s="2" t="s">
        <v>4922</v>
      </c>
      <c r="D5461" s="2">
        <v>9.94528479E9</v>
      </c>
      <c r="E5461" s="2" t="s">
        <v>4499</v>
      </c>
      <c r="F5461" s="2" t="s">
        <v>239</v>
      </c>
      <c r="G5461" s="38">
        <v>41216.0</v>
      </c>
      <c r="H5461" s="100"/>
      <c r="I5461" s="2" t="s">
        <v>4882</v>
      </c>
      <c r="J5461" s="2" t="s">
        <v>241</v>
      </c>
      <c r="K5461" s="2">
        <v>818.0</v>
      </c>
      <c r="L5461" s="101">
        <v>1506.8307063856025</v>
      </c>
      <c r="M5461" s="2" t="s">
        <v>562</v>
      </c>
      <c r="N5461" s="2"/>
      <c r="O5461" s="2"/>
      <c r="X5461" s="2"/>
      <c r="Y5461" s="2"/>
      <c r="Z5461" s="2"/>
    </row>
    <row r="5462" ht="10.5" customHeight="1">
      <c r="A5462" s="2"/>
      <c r="B5462" s="2">
        <v>1336934.0</v>
      </c>
      <c r="C5462" s="2" t="s">
        <v>4923</v>
      </c>
      <c r="D5462" s="2">
        <v>9.986512389E9</v>
      </c>
      <c r="E5462" s="2" t="s">
        <v>4499</v>
      </c>
      <c r="F5462" s="2" t="s">
        <v>239</v>
      </c>
      <c r="G5462" s="38">
        <v>41216.09375</v>
      </c>
      <c r="H5462" s="100"/>
      <c r="I5462" s="2" t="s">
        <v>4882</v>
      </c>
      <c r="J5462" s="2" t="s">
        <v>241</v>
      </c>
      <c r="K5462" s="2">
        <v>750.0</v>
      </c>
      <c r="L5462" s="101">
        <v>968.4345085525971</v>
      </c>
      <c r="M5462" s="2" t="s">
        <v>406</v>
      </c>
      <c r="N5462" s="2"/>
      <c r="O5462" s="2"/>
      <c r="X5462" s="2"/>
      <c r="Y5462" s="2"/>
      <c r="Z5462" s="2"/>
    </row>
    <row r="5463" ht="10.5" customHeight="1">
      <c r="A5463" s="2"/>
      <c r="B5463" s="2">
        <v>1339460.0</v>
      </c>
      <c r="C5463" s="2" t="s">
        <v>4924</v>
      </c>
      <c r="D5463" s="2">
        <v>9.986290891E9</v>
      </c>
      <c r="E5463" s="2" t="s">
        <v>4499</v>
      </c>
      <c r="F5463" s="2" t="s">
        <v>239</v>
      </c>
      <c r="G5463" s="38">
        <v>41216.135416666664</v>
      </c>
      <c r="H5463" s="100"/>
      <c r="I5463" s="2" t="s">
        <v>4882</v>
      </c>
      <c r="J5463" s="2" t="s">
        <v>241</v>
      </c>
      <c r="K5463" s="2">
        <v>198.0</v>
      </c>
      <c r="L5463" s="101">
        <v>375.3299427026331</v>
      </c>
      <c r="M5463" s="2" t="s">
        <v>505</v>
      </c>
      <c r="N5463" s="2"/>
      <c r="O5463" s="2"/>
      <c r="X5463" s="2"/>
      <c r="Y5463" s="2"/>
      <c r="Z5463" s="2"/>
    </row>
    <row r="5464" ht="10.5" customHeight="1">
      <c r="A5464" s="2"/>
      <c r="B5464" s="2">
        <v>1339210.0</v>
      </c>
      <c r="C5464" s="2" t="s">
        <v>4925</v>
      </c>
      <c r="D5464" s="2">
        <v>8.892071986E9</v>
      </c>
      <c r="E5464" s="2" t="s">
        <v>4499</v>
      </c>
      <c r="F5464" s="2" t="s">
        <v>239</v>
      </c>
      <c r="G5464" s="38">
        <v>41216.145833333336</v>
      </c>
      <c r="H5464" s="100"/>
      <c r="I5464" s="2" t="s">
        <v>4882</v>
      </c>
      <c r="J5464" s="2" t="s">
        <v>241</v>
      </c>
      <c r="K5464" s="2">
        <v>909.0</v>
      </c>
      <c r="L5464" s="101">
        <v>1472.571835668488</v>
      </c>
      <c r="M5464" s="2" t="s">
        <v>684</v>
      </c>
      <c r="N5464" s="2"/>
      <c r="O5464" s="2"/>
      <c r="X5464" s="2"/>
      <c r="Y5464" s="2"/>
      <c r="Z5464" s="2"/>
    </row>
    <row r="5465" ht="10.5" customHeight="1">
      <c r="A5465" s="2"/>
      <c r="B5465" s="2">
        <v>1340288.0</v>
      </c>
      <c r="C5465" s="2" t="s">
        <v>4926</v>
      </c>
      <c r="D5465" s="2">
        <v>8.884311008E9</v>
      </c>
      <c r="E5465" s="2" t="s">
        <v>4499</v>
      </c>
      <c r="F5465" s="2" t="s">
        <v>333</v>
      </c>
      <c r="G5465" s="38">
        <v>41216.145833333336</v>
      </c>
      <c r="H5465" s="100"/>
      <c r="I5465" s="2" t="s">
        <v>4882</v>
      </c>
      <c r="J5465" s="2" t="s">
        <v>241</v>
      </c>
      <c r="K5465" s="2">
        <v>426.0</v>
      </c>
      <c r="L5465" s="101">
        <v>950.6726457399103</v>
      </c>
      <c r="M5465" s="2" t="s">
        <v>581</v>
      </c>
      <c r="N5465" s="2"/>
      <c r="O5465" s="2"/>
      <c r="X5465" s="2"/>
      <c r="Y5465" s="2"/>
      <c r="Z5465" s="2"/>
    </row>
    <row r="5466" ht="10.5" customHeight="1">
      <c r="A5466" s="2"/>
      <c r="B5466" s="2">
        <v>1337658.0</v>
      </c>
      <c r="C5466" s="2" t="s">
        <v>1926</v>
      </c>
      <c r="D5466" s="2">
        <v>9.036220131E9</v>
      </c>
      <c r="E5466" s="2" t="s">
        <v>4499</v>
      </c>
      <c r="F5466" s="2" t="s">
        <v>239</v>
      </c>
      <c r="G5466" s="38">
        <v>41216.145833333336</v>
      </c>
      <c r="H5466" s="100"/>
      <c r="I5466" s="2" t="s">
        <v>4882</v>
      </c>
      <c r="J5466" s="2" t="s">
        <v>241</v>
      </c>
      <c r="K5466" s="2">
        <v>776.0</v>
      </c>
      <c r="L5466" s="101">
        <v>1093.798255498518</v>
      </c>
      <c r="M5466" s="2" t="s">
        <v>415</v>
      </c>
      <c r="N5466" s="2"/>
      <c r="O5466" s="2"/>
      <c r="X5466" s="2"/>
      <c r="Y5466" s="2"/>
      <c r="Z5466" s="2"/>
    </row>
    <row r="5467" ht="10.5" customHeight="1">
      <c r="A5467" s="2"/>
      <c r="B5467" s="2">
        <v>1339752.0</v>
      </c>
      <c r="C5467" s="2" t="s">
        <v>4927</v>
      </c>
      <c r="D5467" s="2">
        <v>9.986071813E9</v>
      </c>
      <c r="E5467" s="2" t="s">
        <v>4499</v>
      </c>
      <c r="F5467" s="2" t="s">
        <v>239</v>
      </c>
      <c r="G5467" s="38">
        <v>41216.145833333336</v>
      </c>
      <c r="H5467" s="100"/>
      <c r="I5467" s="2" t="s">
        <v>4882</v>
      </c>
      <c r="J5467" s="2" t="s">
        <v>241</v>
      </c>
      <c r="K5467" s="2">
        <v>878.0</v>
      </c>
      <c r="L5467" s="101">
        <v>1654.8638382797915</v>
      </c>
      <c r="M5467" s="2" t="s">
        <v>505</v>
      </c>
      <c r="N5467" s="2"/>
      <c r="O5467" s="2"/>
      <c r="X5467" s="2"/>
      <c r="Y5467" s="2"/>
      <c r="Z5467" s="2"/>
    </row>
    <row r="5468" ht="10.5" customHeight="1">
      <c r="A5468" s="2"/>
      <c r="B5468" s="2">
        <v>1337416.0</v>
      </c>
      <c r="C5468" s="2" t="s">
        <v>4928</v>
      </c>
      <c r="D5468" s="2">
        <v>9.739235424E9</v>
      </c>
      <c r="E5468" s="2" t="s">
        <v>4499</v>
      </c>
      <c r="F5468" s="2" t="s">
        <v>333</v>
      </c>
      <c r="G5468" s="38">
        <v>41216.15625</v>
      </c>
      <c r="H5468" s="100"/>
      <c r="I5468" s="2" t="s">
        <v>4882</v>
      </c>
      <c r="J5468" s="2" t="s">
        <v>241</v>
      </c>
      <c r="K5468" s="2">
        <v>651.0</v>
      </c>
      <c r="L5468" s="101">
        <v>1048.915255962276</v>
      </c>
      <c r="M5468" s="2" t="s">
        <v>684</v>
      </c>
      <c r="N5468" s="2"/>
      <c r="O5468" s="2"/>
      <c r="X5468" s="2"/>
      <c r="Y5468" s="2"/>
      <c r="Z5468" s="2"/>
    </row>
    <row r="5469" ht="10.5" customHeight="1">
      <c r="A5469" s="2"/>
      <c r="B5469" s="2">
        <v>1337580.0</v>
      </c>
      <c r="C5469" s="2" t="s">
        <v>4929</v>
      </c>
      <c r="D5469" s="2">
        <v>8.861006332E9</v>
      </c>
      <c r="E5469" s="2" t="s">
        <v>4499</v>
      </c>
      <c r="F5469" s="2" t="s">
        <v>239</v>
      </c>
      <c r="G5469" s="38">
        <v>41216.166666666664</v>
      </c>
      <c r="H5469" s="100"/>
      <c r="I5469" s="2" t="s">
        <v>4882</v>
      </c>
      <c r="J5469" s="2" t="s">
        <v>241</v>
      </c>
      <c r="K5469" s="2">
        <v>311.0</v>
      </c>
      <c r="L5469" s="101">
        <v>367.25656483757905</v>
      </c>
      <c r="M5469" s="2" t="s">
        <v>406</v>
      </c>
      <c r="N5469" s="2"/>
      <c r="O5469" s="2"/>
      <c r="X5469" s="2"/>
      <c r="Y5469" s="2"/>
      <c r="Z5469" s="2"/>
    </row>
    <row r="5470" ht="10.5" customHeight="1">
      <c r="A5470" s="2"/>
      <c r="B5470" s="2">
        <v>1335950.0</v>
      </c>
      <c r="C5470" s="2" t="s">
        <v>4930</v>
      </c>
      <c r="D5470" s="2">
        <v>9.900411257E9</v>
      </c>
      <c r="E5470" s="2" t="s">
        <v>4499</v>
      </c>
      <c r="F5470" s="2" t="s">
        <v>239</v>
      </c>
      <c r="G5470" s="38">
        <v>41216.21875</v>
      </c>
      <c r="H5470" s="100"/>
      <c r="I5470" s="2" t="s">
        <v>4882</v>
      </c>
      <c r="J5470" s="2" t="s">
        <v>241</v>
      </c>
      <c r="K5470" s="2">
        <v>308.0</v>
      </c>
      <c r="L5470" s="101">
        <v>560.9127519364908</v>
      </c>
      <c r="M5470" s="2" t="s">
        <v>562</v>
      </c>
      <c r="N5470" s="2"/>
      <c r="O5470" s="2"/>
      <c r="X5470" s="2"/>
      <c r="Y5470" s="2"/>
      <c r="Z5470" s="2"/>
    </row>
    <row r="5471" ht="10.5" customHeight="1">
      <c r="A5471" s="2"/>
      <c r="B5471" s="2">
        <v>1339242.0</v>
      </c>
      <c r="C5471" s="2" t="s">
        <v>4931</v>
      </c>
      <c r="D5471" s="2">
        <v>9.611833427E9</v>
      </c>
      <c r="E5471" s="2" t="s">
        <v>4499</v>
      </c>
      <c r="F5471" s="2" t="s">
        <v>239</v>
      </c>
      <c r="G5471" s="38">
        <v>41216.25</v>
      </c>
      <c r="H5471" s="100"/>
      <c r="I5471" s="2" t="s">
        <v>4882</v>
      </c>
      <c r="J5471" s="2" t="s">
        <v>241</v>
      </c>
      <c r="K5471" s="2">
        <v>185.0</v>
      </c>
      <c r="L5471" s="101">
        <v>259.4591210717415</v>
      </c>
      <c r="M5471" s="2" t="s">
        <v>415</v>
      </c>
      <c r="N5471" s="2"/>
      <c r="O5471" s="2"/>
      <c r="X5471" s="2"/>
      <c r="Y5471" s="2"/>
      <c r="Z5471" s="2"/>
    </row>
    <row r="5472" ht="10.5" customHeight="1">
      <c r="A5472" s="2"/>
      <c r="B5472" s="2">
        <v>1338780.0</v>
      </c>
      <c r="C5472" s="2" t="s">
        <v>4932</v>
      </c>
      <c r="D5472" s="2">
        <v>7.79571078E9</v>
      </c>
      <c r="E5472" s="2" t="s">
        <v>4499</v>
      </c>
      <c r="F5472" s="2" t="s">
        <v>239</v>
      </c>
      <c r="G5472" s="38">
        <v>41216.28125</v>
      </c>
      <c r="H5472" s="100"/>
      <c r="I5472" s="2" t="s">
        <v>4882</v>
      </c>
      <c r="J5472" s="2" t="s">
        <v>871</v>
      </c>
      <c r="K5472" s="2">
        <v>1050.0</v>
      </c>
      <c r="L5472" s="101">
        <v>1404.280622</v>
      </c>
      <c r="M5472" s="2" t="s">
        <v>660</v>
      </c>
      <c r="N5472" s="2"/>
      <c r="O5472" s="2"/>
      <c r="X5472" s="2"/>
      <c r="Y5472" s="2"/>
      <c r="Z5472" s="2"/>
    </row>
    <row r="5473" ht="10.5" customHeight="1">
      <c r="A5473" s="2"/>
      <c r="B5473" s="2">
        <v>1339094.0</v>
      </c>
      <c r="C5473" s="2" t="s">
        <v>1113</v>
      </c>
      <c r="D5473" s="2">
        <v>7.387866053E9</v>
      </c>
      <c r="E5473" s="2" t="s">
        <v>4499</v>
      </c>
      <c r="F5473" s="2" t="s">
        <v>239</v>
      </c>
      <c r="G5473" s="38">
        <v>41216.291666666664</v>
      </c>
      <c r="H5473" s="100"/>
      <c r="I5473" s="2" t="s">
        <v>4882</v>
      </c>
      <c r="J5473" s="2" t="s">
        <v>241</v>
      </c>
      <c r="K5473" s="2">
        <v>590.0</v>
      </c>
      <c r="L5473" s="101">
        <v>1339.58418263351</v>
      </c>
      <c r="M5473" s="2" t="s">
        <v>581</v>
      </c>
      <c r="N5473" s="2"/>
      <c r="O5473" s="2"/>
      <c r="X5473" s="2"/>
      <c r="Y5473" s="2"/>
      <c r="Z5473" s="2"/>
    </row>
    <row r="5474" ht="10.5" customHeight="1">
      <c r="A5474" s="2"/>
      <c r="B5474" s="2">
        <v>1339352.0</v>
      </c>
      <c r="C5474" s="2" t="s">
        <v>4933</v>
      </c>
      <c r="D5474" s="2">
        <v>9.98001202E9</v>
      </c>
      <c r="E5474" s="2" t="s">
        <v>4499</v>
      </c>
      <c r="F5474" s="2" t="s">
        <v>239</v>
      </c>
      <c r="G5474" s="38">
        <v>41216.302083333336</v>
      </c>
      <c r="H5474" s="100"/>
      <c r="I5474" s="2" t="s">
        <v>4882</v>
      </c>
      <c r="J5474" s="2" t="s">
        <v>241</v>
      </c>
      <c r="K5474" s="2">
        <v>670.0</v>
      </c>
      <c r="L5474" s="101">
        <v>1133.3090106604495</v>
      </c>
      <c r="M5474" s="2" t="s">
        <v>606</v>
      </c>
      <c r="N5474" s="2"/>
      <c r="O5474" s="2"/>
      <c r="X5474" s="2"/>
      <c r="Y5474" s="2"/>
      <c r="Z5474" s="2"/>
    </row>
    <row r="5475" ht="10.5" customHeight="1">
      <c r="A5475" s="2"/>
      <c r="B5475" s="2">
        <v>1340456.0</v>
      </c>
      <c r="C5475" s="2" t="s">
        <v>4934</v>
      </c>
      <c r="D5475" s="2">
        <v>9.902410109E9</v>
      </c>
      <c r="E5475" s="2" t="s">
        <v>4499</v>
      </c>
      <c r="F5475" s="2" t="s">
        <v>283</v>
      </c>
      <c r="G5475" s="38">
        <v>41216.3125</v>
      </c>
      <c r="H5475" s="100"/>
      <c r="I5475" s="2" t="s">
        <v>4882</v>
      </c>
      <c r="J5475" s="2" t="s">
        <v>241</v>
      </c>
      <c r="K5475" s="2">
        <v>104.0</v>
      </c>
      <c r="L5475" s="101">
        <v>192.50260125631044</v>
      </c>
      <c r="M5475" s="2" t="s">
        <v>562</v>
      </c>
      <c r="N5475" s="2"/>
      <c r="O5475" s="2"/>
      <c r="X5475" s="2"/>
      <c r="Y5475" s="2"/>
      <c r="Z5475" s="2"/>
    </row>
    <row r="5476" ht="10.5" customHeight="1">
      <c r="A5476" s="2"/>
      <c r="B5476" s="2">
        <v>1338912.0</v>
      </c>
      <c r="C5476" s="2" t="s">
        <v>4863</v>
      </c>
      <c r="D5476" s="2">
        <v>9.90006689E9</v>
      </c>
      <c r="E5476" s="2" t="s">
        <v>4499</v>
      </c>
      <c r="F5476" s="2" t="s">
        <v>239</v>
      </c>
      <c r="G5476" s="38">
        <v>41216.333333333336</v>
      </c>
      <c r="H5476" s="100"/>
      <c r="I5476" s="2" t="s">
        <v>4882</v>
      </c>
      <c r="J5476" s="2" t="s">
        <v>241</v>
      </c>
      <c r="K5476" s="2">
        <v>112.0</v>
      </c>
      <c r="L5476" s="101">
        <v>126.84973106518768</v>
      </c>
      <c r="M5476" s="2" t="s">
        <v>677</v>
      </c>
      <c r="N5476" s="2"/>
      <c r="O5476" s="2"/>
      <c r="X5476" s="2"/>
      <c r="Y5476" s="2"/>
      <c r="Z5476" s="2"/>
    </row>
    <row r="5477" ht="10.5" customHeight="1">
      <c r="A5477" s="2"/>
      <c r="B5477" s="2">
        <v>1340354.0</v>
      </c>
      <c r="C5477" s="2" t="s">
        <v>4935</v>
      </c>
      <c r="D5477" s="2">
        <v>9.886151647E9</v>
      </c>
      <c r="E5477" s="2" t="s">
        <v>4499</v>
      </c>
      <c r="F5477" s="2" t="s">
        <v>239</v>
      </c>
      <c r="G5477" s="38">
        <v>41216.354166666664</v>
      </c>
      <c r="H5477" s="100"/>
      <c r="I5477" s="2" t="s">
        <v>4882</v>
      </c>
      <c r="J5477" s="2" t="s">
        <v>241</v>
      </c>
      <c r="K5477" s="2">
        <v>365.0</v>
      </c>
      <c r="L5477" s="101">
        <v>398.962863834058</v>
      </c>
      <c r="M5477" s="2" t="s">
        <v>677</v>
      </c>
      <c r="N5477" s="2"/>
      <c r="O5477" s="2"/>
      <c r="X5477" s="2"/>
      <c r="Y5477" s="2"/>
      <c r="Z5477" s="2"/>
    </row>
    <row r="5478" ht="10.5" customHeight="1">
      <c r="A5478" s="2"/>
      <c r="B5478" s="2">
        <v>1337384.0</v>
      </c>
      <c r="C5478" s="2" t="s">
        <v>4936</v>
      </c>
      <c r="D5478" s="2">
        <v>9.916901025E9</v>
      </c>
      <c r="E5478" s="2" t="s">
        <v>4499</v>
      </c>
      <c r="F5478" s="2" t="s">
        <v>333</v>
      </c>
      <c r="G5478" s="38">
        <v>41216.375</v>
      </c>
      <c r="H5478" s="100"/>
      <c r="I5478" s="2" t="s">
        <v>4882</v>
      </c>
      <c r="J5478" s="2" t="s">
        <v>241</v>
      </c>
      <c r="K5478" s="2">
        <v>162.0</v>
      </c>
      <c r="L5478" s="101">
        <v>187.82368435102956</v>
      </c>
      <c r="M5478" s="2" t="s">
        <v>606</v>
      </c>
      <c r="N5478" s="2"/>
      <c r="O5478" s="2"/>
      <c r="X5478" s="2"/>
      <c r="Y5478" s="2"/>
      <c r="Z5478" s="2"/>
    </row>
    <row r="5479" ht="10.5" customHeight="1">
      <c r="A5479" s="2"/>
      <c r="B5479" s="2">
        <v>1338316.0</v>
      </c>
      <c r="C5479" s="2" t="s">
        <v>4937</v>
      </c>
      <c r="D5479" s="2">
        <v>9.739780142E9</v>
      </c>
      <c r="E5479" s="2" t="s">
        <v>4499</v>
      </c>
      <c r="F5479" s="2" t="s">
        <v>239</v>
      </c>
      <c r="G5479" s="38">
        <v>41216.395833333336</v>
      </c>
      <c r="H5479" s="100"/>
      <c r="I5479" s="2" t="s">
        <v>4882</v>
      </c>
      <c r="J5479" s="2" t="s">
        <v>241</v>
      </c>
      <c r="K5479" s="2">
        <v>239.0</v>
      </c>
      <c r="L5479" s="101">
        <v>272.11313276887034</v>
      </c>
      <c r="M5479" s="2" t="s">
        <v>677</v>
      </c>
      <c r="N5479" s="2"/>
      <c r="O5479" s="2"/>
      <c r="X5479" s="2"/>
      <c r="Y5479" s="2"/>
      <c r="Z5479" s="2"/>
    </row>
    <row r="5480" ht="10.5" customHeight="1">
      <c r="A5480" s="2"/>
      <c r="B5480" s="2">
        <v>1339926.0</v>
      </c>
      <c r="C5480" s="2" t="s">
        <v>4938</v>
      </c>
      <c r="D5480" s="2">
        <v>9.880766558E9</v>
      </c>
      <c r="E5480" s="2" t="s">
        <v>4499</v>
      </c>
      <c r="F5480" s="2" t="s">
        <v>239</v>
      </c>
      <c r="G5480" s="38">
        <v>41216.458333333336</v>
      </c>
      <c r="H5480" s="100"/>
      <c r="I5480" s="2" t="s">
        <v>4882</v>
      </c>
      <c r="J5480" s="2" t="s">
        <v>241</v>
      </c>
      <c r="K5480" s="2">
        <v>905.0</v>
      </c>
      <c r="L5480" s="101">
        <v>1569.4419726280942</v>
      </c>
      <c r="M5480" s="2" t="s">
        <v>606</v>
      </c>
      <c r="N5480" s="2"/>
      <c r="O5480" s="2"/>
      <c r="X5480" s="2"/>
      <c r="Y5480" s="2"/>
      <c r="Z5480" s="2"/>
    </row>
    <row r="5481" ht="10.5" customHeight="1">
      <c r="A5481" s="2"/>
      <c r="B5481" s="2">
        <v>1340690.0</v>
      </c>
      <c r="C5481" s="2" t="s">
        <v>4939</v>
      </c>
      <c r="D5481" s="2">
        <v>9.886622418E9</v>
      </c>
      <c r="E5481" s="2" t="s">
        <v>4499</v>
      </c>
      <c r="F5481" s="2" t="s">
        <v>333</v>
      </c>
      <c r="G5481" s="38">
        <v>41216.604166666664</v>
      </c>
      <c r="H5481" s="100"/>
      <c r="I5481" s="2" t="s">
        <v>4882</v>
      </c>
      <c r="J5481" s="2" t="s">
        <v>241</v>
      </c>
      <c r="K5481" s="2">
        <v>158.0</v>
      </c>
      <c r="L5481" s="101">
        <v>163.67707234217764</v>
      </c>
      <c r="M5481" s="2" t="s">
        <v>677</v>
      </c>
      <c r="N5481" s="2"/>
      <c r="O5481" s="2"/>
      <c r="X5481" s="2"/>
      <c r="Y5481" s="2"/>
      <c r="Z5481" s="2"/>
    </row>
    <row r="5482" ht="10.5" customHeight="1">
      <c r="A5482" s="2"/>
      <c r="B5482" s="2">
        <v>1339288.0</v>
      </c>
      <c r="C5482" s="2" t="s">
        <v>4940</v>
      </c>
      <c r="D5482" s="2">
        <v>9.880377009E9</v>
      </c>
      <c r="E5482" s="2" t="s">
        <v>4499</v>
      </c>
      <c r="F5482" s="2" t="s">
        <v>239</v>
      </c>
      <c r="G5482" s="38">
        <v>41216.604166666664</v>
      </c>
      <c r="H5482" s="100"/>
      <c r="I5482" s="2" t="s">
        <v>4882</v>
      </c>
      <c r="J5482" s="2" t="s">
        <v>241</v>
      </c>
      <c r="K5482" s="2">
        <v>164.0</v>
      </c>
      <c r="L5482" s="101">
        <v>221.30336797295595</v>
      </c>
      <c r="M5482" s="2" t="s">
        <v>415</v>
      </c>
      <c r="N5482" s="2"/>
      <c r="O5482" s="2"/>
      <c r="X5482" s="2"/>
      <c r="Y5482" s="2"/>
      <c r="Z5482" s="2"/>
    </row>
    <row r="5483" ht="10.5" customHeight="1">
      <c r="A5483" s="2"/>
      <c r="B5483" s="2">
        <v>1342202.0</v>
      </c>
      <c r="C5483" s="2" t="s">
        <v>4941</v>
      </c>
      <c r="D5483" s="2">
        <v>7.259173996E9</v>
      </c>
      <c r="E5483" s="2" t="s">
        <v>4499</v>
      </c>
      <c r="F5483" s="2" t="s">
        <v>239</v>
      </c>
      <c r="G5483" s="38">
        <v>41216.697916666664</v>
      </c>
      <c r="H5483" s="100"/>
      <c r="I5483" s="2" t="s">
        <v>4882</v>
      </c>
      <c r="J5483" s="2" t="s">
        <v>241</v>
      </c>
      <c r="K5483" s="2">
        <v>595.0</v>
      </c>
      <c r="L5483" s="101">
        <v>1028.8932136113146</v>
      </c>
      <c r="M5483" s="2" t="s">
        <v>562</v>
      </c>
      <c r="N5483" s="2"/>
      <c r="O5483" s="2"/>
      <c r="X5483" s="2"/>
      <c r="Y5483" s="2"/>
      <c r="Z5483" s="2"/>
    </row>
    <row r="5484" ht="10.5" customHeight="1">
      <c r="A5484" s="2"/>
      <c r="B5484" s="2">
        <v>1342216.0</v>
      </c>
      <c r="C5484" s="2" t="s">
        <v>4942</v>
      </c>
      <c r="D5484" s="2">
        <v>9.036820358E9</v>
      </c>
      <c r="E5484" s="2" t="s">
        <v>4499</v>
      </c>
      <c r="F5484" s="2" t="s">
        <v>333</v>
      </c>
      <c r="G5484" s="38">
        <v>41216.708333333336</v>
      </c>
      <c r="H5484" s="100"/>
      <c r="I5484" s="2" t="s">
        <v>4882</v>
      </c>
      <c r="J5484" s="2" t="s">
        <v>241</v>
      </c>
      <c r="K5484" s="2">
        <v>108.0</v>
      </c>
      <c r="L5484" s="101">
        <v>259.2743579290664</v>
      </c>
      <c r="M5484" s="2" t="s">
        <v>581</v>
      </c>
      <c r="N5484" s="2"/>
      <c r="O5484" s="2"/>
      <c r="X5484" s="2"/>
      <c r="Y5484" s="2"/>
      <c r="Z5484" s="2"/>
    </row>
    <row r="5485" ht="10.5" customHeight="1">
      <c r="A5485" s="2"/>
      <c r="B5485" s="2">
        <v>1340580.0</v>
      </c>
      <c r="C5485" s="2" t="s">
        <v>4943</v>
      </c>
      <c r="D5485" s="2">
        <v>9.830962971E9</v>
      </c>
      <c r="E5485" s="2" t="s">
        <v>4499</v>
      </c>
      <c r="F5485" s="2" t="s">
        <v>239</v>
      </c>
      <c r="G5485" s="38">
        <v>41216.708333333336</v>
      </c>
      <c r="H5485" s="100"/>
      <c r="I5485" s="2" t="s">
        <v>4882</v>
      </c>
      <c r="J5485" s="2" t="s">
        <v>241</v>
      </c>
      <c r="K5485" s="2">
        <v>100.0</v>
      </c>
      <c r="L5485" s="101">
        <v>119.55469304286129</v>
      </c>
      <c r="M5485" s="2" t="s">
        <v>415</v>
      </c>
      <c r="N5485" s="2"/>
      <c r="O5485" s="2"/>
      <c r="X5485" s="2"/>
      <c r="Y5485" s="2"/>
      <c r="Z5485" s="2"/>
    </row>
    <row r="5486" ht="10.5" customHeight="1">
      <c r="A5486" s="2"/>
      <c r="B5486" s="2">
        <v>1341334.0</v>
      </c>
      <c r="C5486" s="2" t="s">
        <v>4847</v>
      </c>
      <c r="D5486" s="2">
        <v>9.743999492E9</v>
      </c>
      <c r="E5486" s="2" t="s">
        <v>4499</v>
      </c>
      <c r="F5486" s="2" t="s">
        <v>333</v>
      </c>
      <c r="G5486" s="38">
        <v>41216.8125</v>
      </c>
      <c r="H5486" s="100"/>
      <c r="I5486" s="2" t="s">
        <v>4882</v>
      </c>
      <c r="J5486" s="2" t="s">
        <v>241</v>
      </c>
      <c r="K5486" s="2">
        <v>198.0</v>
      </c>
      <c r="L5486" s="101">
        <v>225.05597447049428</v>
      </c>
      <c r="M5486" s="2" t="s">
        <v>677</v>
      </c>
      <c r="N5486" s="2"/>
      <c r="O5486" s="2"/>
      <c r="X5486" s="2"/>
      <c r="Y5486" s="2"/>
      <c r="Z5486" s="2"/>
    </row>
    <row r="5487" ht="10.5" customHeight="1">
      <c r="A5487" s="2"/>
      <c r="B5487" s="2">
        <v>1339888.0</v>
      </c>
      <c r="C5487" s="2" t="s">
        <v>4944</v>
      </c>
      <c r="D5487" s="2">
        <v>9.88618992E9</v>
      </c>
      <c r="E5487" s="2" t="s">
        <v>4499</v>
      </c>
      <c r="F5487" s="2" t="s">
        <v>239</v>
      </c>
      <c r="G5487" s="38">
        <v>41216.822916666664</v>
      </c>
      <c r="H5487" s="100"/>
      <c r="I5487" s="2" t="s">
        <v>4882</v>
      </c>
      <c r="J5487" s="2" t="s">
        <v>241</v>
      </c>
      <c r="K5487" s="2">
        <v>328.0</v>
      </c>
      <c r="L5487" s="101">
        <v>411.7016268242925</v>
      </c>
      <c r="M5487" s="2" t="s">
        <v>406</v>
      </c>
      <c r="N5487" s="2"/>
      <c r="O5487" s="2"/>
      <c r="X5487" s="2"/>
      <c r="Y5487" s="2"/>
      <c r="Z5487" s="2"/>
    </row>
    <row r="5488" ht="10.5" customHeight="1">
      <c r="A5488" s="2"/>
      <c r="B5488" s="2">
        <v>1339736.0</v>
      </c>
      <c r="C5488" s="2" t="s">
        <v>4945</v>
      </c>
      <c r="D5488" s="2">
        <v>9.611135372E9</v>
      </c>
      <c r="E5488" s="2" t="s">
        <v>4499</v>
      </c>
      <c r="F5488" s="2" t="s">
        <v>239</v>
      </c>
      <c r="G5488" s="38">
        <v>41216.854166666664</v>
      </c>
      <c r="H5488" s="100"/>
      <c r="I5488" s="2" t="s">
        <v>4882</v>
      </c>
      <c r="J5488" s="2" t="s">
        <v>241</v>
      </c>
      <c r="K5488" s="2">
        <v>283.0</v>
      </c>
      <c r="L5488" s="101">
        <v>522.0498293954806</v>
      </c>
      <c r="M5488" s="2" t="s">
        <v>505</v>
      </c>
      <c r="N5488" s="2"/>
      <c r="O5488" s="2"/>
      <c r="X5488" s="2"/>
      <c r="Y5488" s="2"/>
      <c r="Z5488" s="2"/>
    </row>
    <row r="5489" ht="10.5" customHeight="1">
      <c r="A5489" s="2"/>
      <c r="B5489" s="2">
        <v>1342100.0</v>
      </c>
      <c r="C5489" s="2" t="s">
        <v>4946</v>
      </c>
      <c r="D5489" s="2">
        <v>9.886697151E9</v>
      </c>
      <c r="E5489" s="2" t="s">
        <v>4499</v>
      </c>
      <c r="F5489" s="2" t="s">
        <v>333</v>
      </c>
      <c r="G5489" s="38">
        <v>41216.854166666664</v>
      </c>
      <c r="H5489" s="100"/>
      <c r="I5489" s="2" t="s">
        <v>4882</v>
      </c>
      <c r="J5489" s="2" t="s">
        <v>241</v>
      </c>
      <c r="K5489" s="2">
        <v>267.0</v>
      </c>
      <c r="L5489" s="101">
        <v>371.3826634948457</v>
      </c>
      <c r="M5489" s="2" t="s">
        <v>415</v>
      </c>
      <c r="N5489" s="2"/>
      <c r="O5489" s="2"/>
      <c r="X5489" s="2"/>
      <c r="Y5489" s="2"/>
      <c r="Z5489" s="2"/>
    </row>
    <row r="5490" ht="10.5" customHeight="1">
      <c r="A5490" s="2"/>
      <c r="B5490" s="2">
        <v>1343188.0</v>
      </c>
      <c r="C5490" s="2" t="s">
        <v>4947</v>
      </c>
      <c r="D5490" s="2">
        <v>9.986618124E9</v>
      </c>
      <c r="E5490" s="2" t="s">
        <v>4499</v>
      </c>
      <c r="F5490" s="2" t="s">
        <v>283</v>
      </c>
      <c r="G5490" s="38">
        <v>41216.885416666664</v>
      </c>
      <c r="H5490" s="100"/>
      <c r="I5490" s="2" t="s">
        <v>4882</v>
      </c>
      <c r="J5490" s="2" t="s">
        <v>241</v>
      </c>
      <c r="K5490" s="2">
        <v>232.0</v>
      </c>
      <c r="L5490" s="101">
        <v>373.9864979475525</v>
      </c>
      <c r="M5490" s="2" t="s">
        <v>684</v>
      </c>
      <c r="N5490" s="2"/>
      <c r="O5490" s="2"/>
      <c r="X5490" s="2"/>
      <c r="Y5490" s="2"/>
      <c r="Z5490" s="2"/>
    </row>
    <row r="5491" ht="10.5" customHeight="1">
      <c r="A5491" s="2"/>
      <c r="B5491" s="2">
        <v>1341236.0</v>
      </c>
      <c r="C5491" s="2" t="s">
        <v>4948</v>
      </c>
      <c r="D5491" s="2">
        <v>9.74166573E9</v>
      </c>
      <c r="E5491" s="2" t="s">
        <v>4499</v>
      </c>
      <c r="F5491" s="2" t="s">
        <v>239</v>
      </c>
      <c r="G5491" s="38">
        <v>41216.895833333336</v>
      </c>
      <c r="H5491" s="100"/>
      <c r="I5491" s="2" t="s">
        <v>4882</v>
      </c>
      <c r="J5491" s="2" t="s">
        <v>241</v>
      </c>
      <c r="K5491" s="2">
        <v>147.0</v>
      </c>
      <c r="L5491" s="101">
        <v>191.81553067949986</v>
      </c>
      <c r="M5491" s="2" t="s">
        <v>406</v>
      </c>
      <c r="N5491" s="2"/>
      <c r="O5491" s="2"/>
      <c r="X5491" s="2"/>
      <c r="Y5491" s="2"/>
      <c r="Z5491" s="2"/>
    </row>
    <row r="5492" ht="10.5" customHeight="1">
      <c r="A5492" s="2"/>
      <c r="B5492" s="2">
        <v>1343366.0</v>
      </c>
      <c r="C5492" s="2" t="s">
        <v>4949</v>
      </c>
      <c r="D5492" s="2">
        <v>8.861981E9</v>
      </c>
      <c r="E5492" s="2" t="s">
        <v>4499</v>
      </c>
      <c r="F5492" s="2" t="s">
        <v>283</v>
      </c>
      <c r="G5492" s="38">
        <v>41216.927083333336</v>
      </c>
      <c r="H5492" s="100"/>
      <c r="I5492" s="2" t="s">
        <v>4882</v>
      </c>
      <c r="J5492" s="2" t="s">
        <v>241</v>
      </c>
      <c r="K5492" s="2">
        <v>197.0</v>
      </c>
      <c r="L5492" s="101">
        <v>254.9743029764084</v>
      </c>
      <c r="M5492" s="2" t="s">
        <v>406</v>
      </c>
      <c r="N5492" s="2"/>
      <c r="O5492" s="2"/>
      <c r="X5492" s="2"/>
      <c r="Y5492" s="2"/>
      <c r="Z5492" s="2"/>
    </row>
    <row r="5493" ht="10.5" customHeight="1">
      <c r="A5493" s="2"/>
      <c r="B5493" s="2">
        <v>1343460.0</v>
      </c>
      <c r="C5493" s="2" t="s">
        <v>4950</v>
      </c>
      <c r="D5493" s="2">
        <v>9.880055654E9</v>
      </c>
      <c r="E5493" s="2" t="s">
        <v>4499</v>
      </c>
      <c r="F5493" s="2" t="s">
        <v>283</v>
      </c>
      <c r="G5493" s="38">
        <v>41216.947916666664</v>
      </c>
      <c r="H5493" s="100"/>
      <c r="I5493" s="2" t="s">
        <v>4882</v>
      </c>
      <c r="J5493" s="2" t="s">
        <v>241</v>
      </c>
      <c r="K5493" s="2">
        <v>216.0</v>
      </c>
      <c r="L5493" s="101">
        <v>398.2812439785734</v>
      </c>
      <c r="M5493" s="2" t="s">
        <v>562</v>
      </c>
      <c r="N5493" s="2"/>
      <c r="O5493" s="2"/>
      <c r="X5493" s="2"/>
      <c r="Y5493" s="2"/>
      <c r="Z5493" s="2"/>
    </row>
    <row r="5494" ht="10.5" customHeight="1">
      <c r="A5494" s="2"/>
      <c r="B5494" s="2">
        <v>1342854.0</v>
      </c>
      <c r="C5494" s="2" t="s">
        <v>4951</v>
      </c>
      <c r="D5494" s="2">
        <v>9.916842366E9</v>
      </c>
      <c r="E5494" s="2" t="s">
        <v>4499</v>
      </c>
      <c r="F5494" s="2" t="s">
        <v>239</v>
      </c>
      <c r="G5494" s="38">
        <v>41216.958333333336</v>
      </c>
      <c r="H5494" s="100"/>
      <c r="I5494" s="2" t="s">
        <v>4882</v>
      </c>
      <c r="J5494" s="2" t="s">
        <v>241</v>
      </c>
      <c r="K5494" s="2">
        <v>108.0</v>
      </c>
      <c r="L5494" s="101">
        <v>259.2743579290664</v>
      </c>
      <c r="M5494" s="2" t="s">
        <v>581</v>
      </c>
      <c r="N5494" s="2"/>
      <c r="O5494" s="2"/>
      <c r="X5494" s="2"/>
      <c r="Y5494" s="2"/>
      <c r="Z5494" s="2"/>
    </row>
    <row r="5495" ht="10.5" customHeight="1">
      <c r="A5495" s="2"/>
      <c r="B5495" s="2">
        <v>1341306.0</v>
      </c>
      <c r="C5495" s="2" t="s">
        <v>4952</v>
      </c>
      <c r="D5495" s="2">
        <v>9.63285886E9</v>
      </c>
      <c r="E5495" s="2" t="s">
        <v>4499</v>
      </c>
      <c r="F5495" s="2" t="s">
        <v>239</v>
      </c>
      <c r="G5495" s="38">
        <v>41216.989583333336</v>
      </c>
      <c r="H5495" s="100"/>
      <c r="I5495" s="2" t="s">
        <v>4882</v>
      </c>
      <c r="J5495" s="2" t="s">
        <v>241</v>
      </c>
      <c r="K5495" s="2">
        <v>126.0</v>
      </c>
      <c r="L5495" s="101">
        <v>178.06018112766571</v>
      </c>
      <c r="M5495" s="2" t="s">
        <v>415</v>
      </c>
      <c r="N5495" s="2"/>
      <c r="O5495" s="2"/>
      <c r="X5495" s="2"/>
      <c r="Y5495" s="2"/>
      <c r="Z5495" s="2"/>
    </row>
    <row r="5496" ht="10.5" customHeight="1">
      <c r="A5496" s="2"/>
      <c r="B5496" s="2">
        <v>1343352.0</v>
      </c>
      <c r="C5496" s="2" t="s">
        <v>4953</v>
      </c>
      <c r="D5496" s="2">
        <v>9.916910115E9</v>
      </c>
      <c r="E5496" s="2" t="s">
        <v>4499</v>
      </c>
      <c r="F5496" s="2" t="s">
        <v>239</v>
      </c>
      <c r="G5496" s="38">
        <v>41217.03125</v>
      </c>
      <c r="H5496" s="100"/>
      <c r="I5496" s="2" t="s">
        <v>4882</v>
      </c>
      <c r="J5496" s="2" t="s">
        <v>241</v>
      </c>
      <c r="K5496" s="2">
        <v>150.0</v>
      </c>
      <c r="L5496" s="101">
        <v>242.5068697628661</v>
      </c>
      <c r="M5496" s="2" t="s">
        <v>684</v>
      </c>
      <c r="N5496" s="2"/>
      <c r="O5496" s="2"/>
      <c r="X5496" s="2"/>
      <c r="Y5496" s="2"/>
      <c r="Z5496" s="2"/>
    </row>
    <row r="5497" ht="10.5" customHeight="1">
      <c r="A5497" s="2"/>
      <c r="B5497" s="2">
        <v>1343542.0</v>
      </c>
      <c r="C5497" s="2" t="s">
        <v>4954</v>
      </c>
      <c r="D5497" s="2">
        <v>9.742829337E9</v>
      </c>
      <c r="E5497" s="2" t="s">
        <v>4499</v>
      </c>
      <c r="F5497" s="2" t="s">
        <v>283</v>
      </c>
      <c r="G5497" s="38">
        <v>41217.03125</v>
      </c>
      <c r="H5497" s="100"/>
      <c r="I5497" s="2" t="s">
        <v>4882</v>
      </c>
      <c r="J5497" s="2" t="s">
        <v>241</v>
      </c>
      <c r="K5497" s="2">
        <v>400.0</v>
      </c>
      <c r="L5497" s="101">
        <v>507.60939216404245</v>
      </c>
      <c r="M5497" s="2" t="s">
        <v>406</v>
      </c>
      <c r="N5497" s="2"/>
      <c r="O5497" s="2"/>
      <c r="X5497" s="2"/>
      <c r="Y5497" s="2"/>
      <c r="Z5497" s="2"/>
    </row>
    <row r="5498" ht="10.5" customHeight="1">
      <c r="A5498" s="2"/>
      <c r="B5498" s="2">
        <v>1342700.0</v>
      </c>
      <c r="C5498" s="2" t="s">
        <v>4955</v>
      </c>
      <c r="D5498" s="2">
        <v>9.632625925E9</v>
      </c>
      <c r="E5498" s="2" t="s">
        <v>4499</v>
      </c>
      <c r="F5498" s="2" t="s">
        <v>239</v>
      </c>
      <c r="G5498" s="38">
        <v>41217.03125</v>
      </c>
      <c r="H5498" s="100"/>
      <c r="I5498" s="2" t="s">
        <v>4882</v>
      </c>
      <c r="J5498" s="2" t="s">
        <v>241</v>
      </c>
      <c r="K5498" s="2">
        <v>774.0</v>
      </c>
      <c r="L5498" s="101">
        <v>1467.198866928475</v>
      </c>
      <c r="M5498" s="2" t="s">
        <v>505</v>
      </c>
      <c r="N5498" s="2"/>
      <c r="O5498" s="2"/>
      <c r="X5498" s="2"/>
      <c r="Y5498" s="2"/>
      <c r="Z5498" s="2"/>
    </row>
    <row r="5499" ht="10.5" customHeight="1">
      <c r="A5499" s="2"/>
      <c r="B5499" s="2">
        <v>1341384.0</v>
      </c>
      <c r="C5499" s="2" t="s">
        <v>4956</v>
      </c>
      <c r="D5499" s="2">
        <v>9.8926258E9</v>
      </c>
      <c r="E5499" s="2" t="s">
        <v>4499</v>
      </c>
      <c r="F5499" s="2" t="s">
        <v>239</v>
      </c>
      <c r="G5499" s="38">
        <v>41217.041666666664</v>
      </c>
      <c r="H5499" s="100"/>
      <c r="I5499" s="2" t="s">
        <v>4882</v>
      </c>
      <c r="J5499" s="2" t="s">
        <v>241</v>
      </c>
      <c r="K5499" s="2">
        <v>893.0</v>
      </c>
      <c r="L5499" s="101">
        <v>1642.9101314116153</v>
      </c>
      <c r="M5499" s="2" t="s">
        <v>562</v>
      </c>
      <c r="N5499" s="2"/>
      <c r="O5499" s="2"/>
      <c r="X5499" s="2"/>
      <c r="Y5499" s="2"/>
      <c r="Z5499" s="2"/>
    </row>
    <row r="5500" ht="10.5" customHeight="1">
      <c r="A5500" s="2"/>
      <c r="B5500" s="2">
        <v>1341378.0</v>
      </c>
      <c r="C5500" s="2" t="s">
        <v>4956</v>
      </c>
      <c r="D5500" s="2">
        <v>9.8926258E9</v>
      </c>
      <c r="E5500" s="2" t="s">
        <v>4499</v>
      </c>
      <c r="F5500" s="2" t="s">
        <v>239</v>
      </c>
      <c r="G5500" s="38">
        <v>41217.052083333336</v>
      </c>
      <c r="H5500" s="100"/>
      <c r="I5500" s="2" t="s">
        <v>4882</v>
      </c>
      <c r="J5500" s="2" t="s">
        <v>241</v>
      </c>
      <c r="K5500" s="2">
        <v>873.0</v>
      </c>
      <c r="L5500" s="101">
        <v>1417.058214879398</v>
      </c>
      <c r="M5500" s="2" t="s">
        <v>684</v>
      </c>
      <c r="N5500" s="2"/>
      <c r="O5500" s="2"/>
      <c r="X5500" s="2"/>
      <c r="Y5500" s="2"/>
      <c r="Z5500" s="2"/>
    </row>
    <row r="5501" ht="10.5" customHeight="1">
      <c r="A5501" s="2"/>
      <c r="B5501" s="2">
        <v>1341100.0</v>
      </c>
      <c r="C5501" s="2" t="s">
        <v>4518</v>
      </c>
      <c r="D5501" s="2">
        <v>9.739063762E9</v>
      </c>
      <c r="E5501" s="2" t="s">
        <v>4499</v>
      </c>
      <c r="F5501" s="2" t="s">
        <v>239</v>
      </c>
      <c r="G5501" s="38">
        <v>41217.1875</v>
      </c>
      <c r="H5501" s="100"/>
      <c r="I5501" s="2" t="s">
        <v>4882</v>
      </c>
      <c r="J5501" s="2" t="s">
        <v>241</v>
      </c>
      <c r="K5501" s="2">
        <v>757.0</v>
      </c>
      <c r="L5501" s="101">
        <v>1068.3610867659943</v>
      </c>
      <c r="M5501" s="2" t="s">
        <v>415</v>
      </c>
      <c r="N5501" s="2"/>
      <c r="O5501" s="2"/>
      <c r="X5501" s="2"/>
      <c r="Y5501" s="2"/>
      <c r="Z5501" s="2"/>
    </row>
    <row r="5502" ht="10.5" customHeight="1">
      <c r="A5502" s="2"/>
      <c r="B5502" s="2">
        <v>1343074.0</v>
      </c>
      <c r="C5502" s="2" t="s">
        <v>4957</v>
      </c>
      <c r="D5502" s="2">
        <v>9.845042982E9</v>
      </c>
      <c r="E5502" s="2" t="s">
        <v>4499</v>
      </c>
      <c r="F5502" s="2" t="s">
        <v>333</v>
      </c>
      <c r="G5502" s="38">
        <v>41217.197916666664</v>
      </c>
      <c r="H5502" s="100"/>
      <c r="I5502" s="2" t="s">
        <v>4882</v>
      </c>
      <c r="J5502" s="2" t="s">
        <v>241</v>
      </c>
      <c r="K5502" s="2">
        <v>216.0</v>
      </c>
      <c r="L5502" s="101">
        <v>276.0272270753779</v>
      </c>
      <c r="M5502" s="2" t="s">
        <v>406</v>
      </c>
      <c r="N5502" s="2"/>
      <c r="O5502" s="2"/>
      <c r="X5502" s="2"/>
      <c r="Y5502" s="2"/>
      <c r="Z5502" s="2"/>
    </row>
    <row r="5503" ht="10.5" customHeight="1">
      <c r="A5503" s="2"/>
      <c r="B5503" s="2">
        <v>1343044.0</v>
      </c>
      <c r="C5503" s="2" t="s">
        <v>4958</v>
      </c>
      <c r="D5503" s="2">
        <v>8.951608693E9</v>
      </c>
      <c r="E5503" s="2" t="s">
        <v>4499</v>
      </c>
      <c r="F5503" s="2" t="s">
        <v>333</v>
      </c>
      <c r="G5503" s="38">
        <v>41217.197916666664</v>
      </c>
      <c r="H5503" s="100"/>
      <c r="I5503" s="2" t="s">
        <v>4882</v>
      </c>
      <c r="J5503" s="2" t="s">
        <v>871</v>
      </c>
      <c r="K5503" s="2">
        <v>1086.0</v>
      </c>
      <c r="L5503" s="101">
        <v>1153.880622</v>
      </c>
      <c r="M5503" s="2" t="s">
        <v>660</v>
      </c>
      <c r="N5503" s="2"/>
      <c r="O5503" s="2"/>
      <c r="X5503" s="2"/>
      <c r="Y5503" s="2"/>
      <c r="Z5503" s="2"/>
    </row>
    <row r="5504" ht="10.5" customHeight="1">
      <c r="A5504" s="2"/>
      <c r="B5504" s="2">
        <v>1343076.0</v>
      </c>
      <c r="C5504" s="2" t="s">
        <v>4959</v>
      </c>
      <c r="D5504" s="2">
        <v>8.79225955E9</v>
      </c>
      <c r="E5504" s="2" t="s">
        <v>4499</v>
      </c>
      <c r="F5504" s="2" t="s">
        <v>239</v>
      </c>
      <c r="G5504" s="38">
        <v>41217.208333333336</v>
      </c>
      <c r="H5504" s="100"/>
      <c r="I5504" s="2" t="s">
        <v>4882</v>
      </c>
      <c r="J5504" s="2" t="s">
        <v>241</v>
      </c>
      <c r="K5504" s="2">
        <v>426.0</v>
      </c>
      <c r="L5504" s="101">
        <v>786.6054568576824</v>
      </c>
      <c r="M5504" s="2" t="s">
        <v>562</v>
      </c>
      <c r="N5504" s="2"/>
      <c r="O5504" s="2"/>
      <c r="X5504" s="2"/>
      <c r="Y5504" s="2"/>
      <c r="Z5504" s="2"/>
    </row>
    <row r="5505" ht="10.5" customHeight="1">
      <c r="A5505" s="2"/>
      <c r="B5505" s="2">
        <v>1343732.0</v>
      </c>
      <c r="C5505" s="2" t="s">
        <v>4960</v>
      </c>
      <c r="D5505" s="2">
        <v>9.243144425E9</v>
      </c>
      <c r="E5505" s="2" t="s">
        <v>4499</v>
      </c>
      <c r="F5505" s="2" t="s">
        <v>283</v>
      </c>
      <c r="G5505" s="38">
        <v>41217.302083333336</v>
      </c>
      <c r="H5505" s="100"/>
      <c r="I5505" s="2" t="s">
        <v>4882</v>
      </c>
      <c r="J5505" s="2" t="s">
        <v>241</v>
      </c>
      <c r="K5505" s="2">
        <v>376.0</v>
      </c>
      <c r="L5505" s="101">
        <v>646.2408122586271</v>
      </c>
      <c r="M5505" s="2" t="s">
        <v>606</v>
      </c>
      <c r="N5505" s="2"/>
      <c r="O5505" s="2"/>
      <c r="X5505" s="2"/>
      <c r="Y5505" s="2"/>
      <c r="Z5505" s="2"/>
    </row>
    <row r="5506" ht="10.5" customHeight="1">
      <c r="A5506" s="2"/>
      <c r="B5506" s="2">
        <v>1333002.0</v>
      </c>
      <c r="C5506" s="2" t="s">
        <v>4515</v>
      </c>
      <c r="D5506" s="2">
        <v>9.844034001E9</v>
      </c>
      <c r="E5506" s="2" t="s">
        <v>4499</v>
      </c>
      <c r="F5506" s="2" t="s">
        <v>239</v>
      </c>
      <c r="G5506" s="38">
        <v>41217.333333333336</v>
      </c>
      <c r="H5506" s="100"/>
      <c r="I5506" s="2" t="s">
        <v>4882</v>
      </c>
      <c r="J5506" s="2" t="s">
        <v>241</v>
      </c>
      <c r="K5506" s="2">
        <v>261.0</v>
      </c>
      <c r="L5506" s="101">
        <v>394.4388845540592</v>
      </c>
      <c r="M5506" s="2" t="s">
        <v>684</v>
      </c>
      <c r="N5506" s="2"/>
      <c r="O5506" s="2"/>
      <c r="X5506" s="2"/>
      <c r="Y5506" s="2"/>
      <c r="Z5506" s="2"/>
    </row>
    <row r="5507" ht="10.5" customHeight="1">
      <c r="A5507" s="2"/>
      <c r="B5507" s="2">
        <v>1343174.0</v>
      </c>
      <c r="C5507" s="2" t="s">
        <v>4961</v>
      </c>
      <c r="D5507" s="2">
        <v>9.980704025E9</v>
      </c>
      <c r="E5507" s="2" t="s">
        <v>4499</v>
      </c>
      <c r="F5507" s="2" t="s">
        <v>333</v>
      </c>
      <c r="G5507" s="38">
        <v>41217.333333333336</v>
      </c>
      <c r="H5507" s="100"/>
      <c r="I5507" s="2" t="s">
        <v>4882</v>
      </c>
      <c r="J5507" s="2" t="s">
        <v>241</v>
      </c>
      <c r="K5507" s="2">
        <v>184.0</v>
      </c>
      <c r="L5507" s="101">
        <v>206.64230383199927</v>
      </c>
      <c r="M5507" s="2" t="s">
        <v>677</v>
      </c>
      <c r="N5507" s="2"/>
      <c r="O5507" s="2"/>
      <c r="X5507" s="2"/>
      <c r="Y5507" s="2"/>
      <c r="Z5507" s="2"/>
    </row>
    <row r="5508" ht="10.5" customHeight="1">
      <c r="A5508" s="2"/>
      <c r="B5508" s="2">
        <v>1342384.0</v>
      </c>
      <c r="C5508" s="2" t="s">
        <v>4962</v>
      </c>
      <c r="D5508" s="2">
        <v>9.900784085E9</v>
      </c>
      <c r="E5508" s="2" t="s">
        <v>4499</v>
      </c>
      <c r="F5508" s="2" t="s">
        <v>239</v>
      </c>
      <c r="G5508" s="38">
        <v>41217.34375</v>
      </c>
      <c r="H5508" s="100"/>
      <c r="I5508" s="2" t="s">
        <v>4882</v>
      </c>
      <c r="J5508" s="2" t="s">
        <v>241</v>
      </c>
      <c r="K5508" s="2">
        <v>480.0</v>
      </c>
      <c r="L5508" s="101">
        <v>824.5141397782482</v>
      </c>
      <c r="M5508" s="2" t="s">
        <v>606</v>
      </c>
      <c r="N5508" s="2"/>
      <c r="O5508" s="2"/>
      <c r="X5508" s="2"/>
      <c r="Y5508" s="2"/>
      <c r="Z5508" s="2"/>
    </row>
    <row r="5509" ht="10.5" customHeight="1">
      <c r="A5509" s="2"/>
      <c r="B5509" s="2">
        <v>1343226.0</v>
      </c>
      <c r="C5509" s="2" t="s">
        <v>4963</v>
      </c>
      <c r="D5509" s="2">
        <v>9.538035999E9</v>
      </c>
      <c r="E5509" s="2" t="s">
        <v>4499</v>
      </c>
      <c r="F5509" s="2" t="s">
        <v>239</v>
      </c>
      <c r="G5509" s="38">
        <v>41217.34375</v>
      </c>
      <c r="H5509" s="100"/>
      <c r="I5509" s="2" t="s">
        <v>4882</v>
      </c>
      <c r="J5509" s="2" t="s">
        <v>241</v>
      </c>
      <c r="K5509" s="2">
        <v>864.0</v>
      </c>
      <c r="L5509" s="101">
        <v>982.0624340530659</v>
      </c>
      <c r="M5509" s="2" t="s">
        <v>677</v>
      </c>
      <c r="N5509" s="2"/>
      <c r="O5509" s="2"/>
      <c r="X5509" s="2"/>
      <c r="Y5509" s="2"/>
      <c r="Z5509" s="2"/>
    </row>
    <row r="5510" ht="10.5" customHeight="1">
      <c r="A5510" s="2"/>
      <c r="B5510" s="2">
        <v>1344370.0</v>
      </c>
      <c r="C5510" s="2" t="s">
        <v>4798</v>
      </c>
      <c r="D5510" s="2">
        <v>9.900044382E9</v>
      </c>
      <c r="E5510" s="2" t="s">
        <v>4499</v>
      </c>
      <c r="F5510" s="2" t="s">
        <v>239</v>
      </c>
      <c r="G5510" s="38">
        <v>41217.416666666664</v>
      </c>
      <c r="H5510" s="100"/>
      <c r="I5510" s="2" t="s">
        <v>4882</v>
      </c>
      <c r="J5510" s="2" t="s">
        <v>241</v>
      </c>
      <c r="K5510" s="2">
        <v>129.0</v>
      </c>
      <c r="L5510" s="101">
        <v>222.84165939952655</v>
      </c>
      <c r="M5510" s="2" t="s">
        <v>606</v>
      </c>
      <c r="N5510" s="2"/>
      <c r="O5510" s="2"/>
      <c r="X5510" s="2"/>
      <c r="Y5510" s="2"/>
      <c r="Z5510" s="2"/>
    </row>
    <row r="5511" ht="10.5" customHeight="1">
      <c r="A5511" s="2"/>
      <c r="B5511" s="2">
        <v>1343882.0</v>
      </c>
      <c r="C5511" s="2" t="s">
        <v>1688</v>
      </c>
      <c r="D5511" s="2">
        <v>9.663471951E9</v>
      </c>
      <c r="E5511" s="2" t="s">
        <v>4499</v>
      </c>
      <c r="F5511" s="2" t="s">
        <v>239</v>
      </c>
      <c r="G5511" s="38">
        <v>41217.4375</v>
      </c>
      <c r="H5511" s="100"/>
      <c r="I5511" s="2" t="s">
        <v>4882</v>
      </c>
      <c r="J5511" s="2" t="s">
        <v>241</v>
      </c>
      <c r="K5511" s="2">
        <v>396.0</v>
      </c>
      <c r="L5511" s="101">
        <v>1189.0881278150762</v>
      </c>
      <c r="M5511" s="2" t="s">
        <v>471</v>
      </c>
      <c r="N5511" s="2"/>
      <c r="O5511" s="2"/>
      <c r="X5511" s="2"/>
      <c r="Y5511" s="2"/>
      <c r="Z5511" s="2"/>
    </row>
    <row r="5512" ht="10.5" customHeight="1">
      <c r="A5512" s="2"/>
      <c r="B5512" s="2">
        <v>1344124.0</v>
      </c>
      <c r="C5512" s="2" t="s">
        <v>4964</v>
      </c>
      <c r="D5512" s="2">
        <v>9.886619456E9</v>
      </c>
      <c r="E5512" s="2" t="s">
        <v>4499</v>
      </c>
      <c r="F5512" s="2" t="s">
        <v>333</v>
      </c>
      <c r="G5512" s="38">
        <v>41217.5625</v>
      </c>
      <c r="H5512" s="100"/>
      <c r="I5512" s="2" t="s">
        <v>4882</v>
      </c>
      <c r="J5512" s="2" t="s">
        <v>241</v>
      </c>
      <c r="K5512" s="2">
        <v>100.0</v>
      </c>
      <c r="L5512" s="101">
        <v>149.62225702539644</v>
      </c>
      <c r="M5512" s="2" t="s">
        <v>606</v>
      </c>
      <c r="N5512" s="2"/>
      <c r="O5512" s="2"/>
      <c r="X5512" s="2"/>
      <c r="Y5512" s="2"/>
      <c r="Z5512" s="2"/>
    </row>
    <row r="5513" ht="10.5" customHeight="1">
      <c r="A5513" s="2"/>
      <c r="B5513" s="2">
        <v>1326200.0</v>
      </c>
      <c r="C5513" s="2" t="s">
        <v>4965</v>
      </c>
      <c r="D5513" s="2">
        <v>9.900573073E9</v>
      </c>
      <c r="E5513" s="2" t="s">
        <v>4499</v>
      </c>
      <c r="F5513" s="2" t="s">
        <v>239</v>
      </c>
      <c r="G5513" s="38">
        <v>41217.5625</v>
      </c>
      <c r="H5513" s="100"/>
      <c r="I5513" s="2" t="s">
        <v>4882</v>
      </c>
      <c r="J5513" s="2" t="s">
        <v>241</v>
      </c>
      <c r="K5513" s="2">
        <v>890.0</v>
      </c>
      <c r="L5513" s="101">
        <v>994.3382144787292</v>
      </c>
      <c r="M5513" s="2" t="s">
        <v>677</v>
      </c>
      <c r="N5513" s="2"/>
      <c r="O5513" s="2"/>
      <c r="X5513" s="2"/>
      <c r="Y5513" s="2"/>
      <c r="Z5513" s="2"/>
    </row>
    <row r="5514" ht="10.5" customHeight="1">
      <c r="A5514" s="2"/>
      <c r="B5514" s="2">
        <v>1342330.0</v>
      </c>
      <c r="C5514" s="2" t="s">
        <v>4966</v>
      </c>
      <c r="D5514" s="2">
        <v>7.829068011E9</v>
      </c>
      <c r="E5514" s="2" t="s">
        <v>4499</v>
      </c>
      <c r="F5514" s="2" t="s">
        <v>239</v>
      </c>
      <c r="G5514" s="38">
        <v>41217.583333333336</v>
      </c>
      <c r="H5514" s="100"/>
      <c r="I5514" s="2" t="s">
        <v>4882</v>
      </c>
      <c r="J5514" s="2" t="s">
        <v>241</v>
      </c>
      <c r="K5514" s="2">
        <v>822.0</v>
      </c>
      <c r="L5514" s="101">
        <v>1542.2648554690015</v>
      </c>
      <c r="M5514" s="2" t="s">
        <v>505</v>
      </c>
      <c r="N5514" s="2"/>
      <c r="O5514" s="2"/>
      <c r="X5514" s="2"/>
      <c r="Y5514" s="2"/>
      <c r="Z5514" s="2"/>
    </row>
    <row r="5515" ht="10.5" customHeight="1">
      <c r="A5515" s="2"/>
      <c r="B5515" s="2">
        <v>1344308.0</v>
      </c>
      <c r="C5515" s="2" t="s">
        <v>4967</v>
      </c>
      <c r="D5515" s="2">
        <v>9.483070798E9</v>
      </c>
      <c r="E5515" s="2" t="s">
        <v>4499</v>
      </c>
      <c r="F5515" s="2" t="s">
        <v>239</v>
      </c>
      <c r="G5515" s="38">
        <v>41217.6875</v>
      </c>
      <c r="H5515" s="100"/>
      <c r="I5515" s="2" t="s">
        <v>4882</v>
      </c>
      <c r="J5515" s="2" t="s">
        <v>241</v>
      </c>
      <c r="K5515" s="2">
        <v>342.0</v>
      </c>
      <c r="L5515" s="101">
        <v>604.8559326558578</v>
      </c>
      <c r="M5515" s="2" t="s">
        <v>606</v>
      </c>
      <c r="N5515" s="2"/>
      <c r="O5515" s="2"/>
      <c r="X5515" s="2"/>
      <c r="Y5515" s="2"/>
      <c r="Z5515" s="2"/>
    </row>
    <row r="5516" ht="10.5" customHeight="1">
      <c r="A5516" s="2"/>
      <c r="B5516" s="2">
        <v>1345382.0</v>
      </c>
      <c r="C5516" s="2" t="s">
        <v>4968</v>
      </c>
      <c r="D5516" s="2">
        <v>9.591987955E9</v>
      </c>
      <c r="E5516" s="2" t="s">
        <v>4499</v>
      </c>
      <c r="F5516" s="2" t="s">
        <v>239</v>
      </c>
      <c r="G5516" s="38">
        <v>41217.708333333336</v>
      </c>
      <c r="H5516" s="100"/>
      <c r="I5516" s="2" t="s">
        <v>4882</v>
      </c>
      <c r="J5516" s="2" t="s">
        <v>241</v>
      </c>
      <c r="K5516" s="2">
        <v>126.0</v>
      </c>
      <c r="L5516" s="101">
        <v>302.4867509172442</v>
      </c>
      <c r="M5516" s="2" t="s">
        <v>581</v>
      </c>
      <c r="N5516" s="2"/>
      <c r="O5516" s="2"/>
      <c r="X5516" s="2"/>
      <c r="Y5516" s="2"/>
      <c r="Z5516" s="2"/>
    </row>
    <row r="5517" ht="10.5" customHeight="1">
      <c r="A5517" s="2"/>
      <c r="B5517" s="2">
        <v>1345644.0</v>
      </c>
      <c r="C5517" s="2" t="s">
        <v>4969</v>
      </c>
      <c r="D5517" s="2">
        <v>9.94509097E9</v>
      </c>
      <c r="E5517" s="2" t="s">
        <v>4499</v>
      </c>
      <c r="F5517" s="2" t="s">
        <v>283</v>
      </c>
      <c r="G5517" s="38">
        <v>41217.729166666664</v>
      </c>
      <c r="H5517" s="100"/>
      <c r="I5517" s="2" t="s">
        <v>4882</v>
      </c>
      <c r="J5517" s="2" t="s">
        <v>241</v>
      </c>
      <c r="K5517" s="2">
        <v>128.0</v>
      </c>
      <c r="L5517" s="101">
        <v>175.5164642544134</v>
      </c>
      <c r="M5517" s="2" t="s">
        <v>415</v>
      </c>
      <c r="N5517" s="2"/>
      <c r="O5517" s="2"/>
      <c r="X5517" s="2"/>
      <c r="Y5517" s="2"/>
      <c r="Z5517" s="2"/>
    </row>
    <row r="5518" ht="10.5" customHeight="1">
      <c r="A5518" s="2"/>
      <c r="B5518" s="2">
        <v>1344350.0</v>
      </c>
      <c r="C5518" s="2" t="s">
        <v>2316</v>
      </c>
      <c r="D5518" s="2">
        <v>9.742210424E9</v>
      </c>
      <c r="E5518" s="2" t="s">
        <v>4499</v>
      </c>
      <c r="F5518" s="2" t="s">
        <v>239</v>
      </c>
      <c r="G5518" s="38">
        <v>41217.791666666664</v>
      </c>
      <c r="H5518" s="100"/>
      <c r="I5518" s="2" t="s">
        <v>4882</v>
      </c>
      <c r="J5518" s="2" t="s">
        <v>241</v>
      </c>
      <c r="K5518" s="2">
        <v>166.0</v>
      </c>
      <c r="L5518" s="101">
        <v>180.04477957639543</v>
      </c>
      <c r="M5518" s="2" t="s">
        <v>677</v>
      </c>
      <c r="N5518" s="2"/>
      <c r="O5518" s="2"/>
      <c r="X5518" s="2"/>
      <c r="Y5518" s="2"/>
      <c r="Z5518" s="2"/>
    </row>
    <row r="5519" ht="10.5" customHeight="1">
      <c r="A5519" s="2"/>
      <c r="B5519" s="2">
        <v>1346030.0</v>
      </c>
      <c r="C5519" s="2" t="s">
        <v>4970</v>
      </c>
      <c r="D5519" s="2">
        <v>9.945510999E9</v>
      </c>
      <c r="E5519" s="2" t="s">
        <v>4499</v>
      </c>
      <c r="F5519" s="2" t="s">
        <v>283</v>
      </c>
      <c r="G5519" s="38">
        <v>41217.791666666664</v>
      </c>
      <c r="H5519" s="100"/>
      <c r="I5519" s="2" t="s">
        <v>4882</v>
      </c>
      <c r="J5519" s="2" t="s">
        <v>241</v>
      </c>
      <c r="K5519" s="2">
        <v>214.0</v>
      </c>
      <c r="L5519" s="101">
        <v>388.32421287910904</v>
      </c>
      <c r="M5519" s="2" t="s">
        <v>562</v>
      </c>
      <c r="N5519" s="2"/>
      <c r="O5519" s="2"/>
      <c r="X5519" s="2"/>
      <c r="Y5519" s="2"/>
      <c r="Z5519" s="2"/>
    </row>
    <row r="5520" ht="10.5" customHeight="1">
      <c r="A5520" s="2"/>
      <c r="B5520" s="2">
        <v>1344878.0</v>
      </c>
      <c r="C5520" s="2" t="s">
        <v>4971</v>
      </c>
      <c r="D5520" s="2">
        <v>9.986973777E9</v>
      </c>
      <c r="E5520" s="2" t="s">
        <v>4499</v>
      </c>
      <c r="F5520" s="2" t="s">
        <v>239</v>
      </c>
      <c r="G5520" s="38">
        <v>41217.802083333336</v>
      </c>
      <c r="H5520" s="100"/>
      <c r="I5520" s="2" t="s">
        <v>4882</v>
      </c>
      <c r="J5520" s="2" t="s">
        <v>241</v>
      </c>
      <c r="K5520" s="2">
        <v>481.0</v>
      </c>
      <c r="L5520" s="101">
        <v>679.1724051583822</v>
      </c>
      <c r="M5520" s="2" t="s">
        <v>415</v>
      </c>
      <c r="N5520" s="2"/>
      <c r="O5520" s="2"/>
      <c r="X5520" s="2"/>
      <c r="Y5520" s="2"/>
      <c r="Z5520" s="2"/>
    </row>
    <row r="5521" ht="10.5" customHeight="1">
      <c r="A5521" s="2"/>
      <c r="B5521" s="2">
        <v>1345212.0</v>
      </c>
      <c r="C5521" s="2" t="s">
        <v>4972</v>
      </c>
      <c r="D5521" s="2">
        <v>9.448384403E9</v>
      </c>
      <c r="E5521" s="2" t="s">
        <v>4499</v>
      </c>
      <c r="F5521" s="2" t="s">
        <v>239</v>
      </c>
      <c r="G5521" s="38">
        <v>41217.854166666664</v>
      </c>
      <c r="H5521" s="100"/>
      <c r="I5521" s="2" t="s">
        <v>4882</v>
      </c>
      <c r="J5521" s="2" t="s">
        <v>241</v>
      </c>
      <c r="K5521" s="2">
        <v>130.0</v>
      </c>
      <c r="L5521" s="101">
        <v>204.52386606506778</v>
      </c>
      <c r="M5521" s="2" t="s">
        <v>684</v>
      </c>
      <c r="N5521" s="2"/>
      <c r="O5521" s="2"/>
      <c r="X5521" s="2"/>
      <c r="Y5521" s="2"/>
      <c r="Z5521" s="2"/>
    </row>
    <row r="5522" ht="10.5" customHeight="1">
      <c r="A5522" s="2"/>
      <c r="B5522" s="2">
        <v>1344448.0</v>
      </c>
      <c r="C5522" s="2" t="s">
        <v>4973</v>
      </c>
      <c r="D5522" s="2">
        <v>9.886119459E9</v>
      </c>
      <c r="E5522" s="2" t="s">
        <v>4499</v>
      </c>
      <c r="F5522" s="2" t="s">
        <v>239</v>
      </c>
      <c r="G5522" s="38">
        <v>41217.864583333336</v>
      </c>
      <c r="H5522" s="100"/>
      <c r="I5522" s="2" t="s">
        <v>4882</v>
      </c>
      <c r="J5522" s="2" t="s">
        <v>241</v>
      </c>
      <c r="K5522" s="2">
        <v>1006.0</v>
      </c>
      <c r="L5522" s="101">
        <v>1903.9464366188115</v>
      </c>
      <c r="M5522" s="2" t="s">
        <v>505</v>
      </c>
      <c r="N5522" s="2"/>
      <c r="O5522" s="2"/>
      <c r="X5522" s="2"/>
      <c r="Y5522" s="2"/>
      <c r="Z5522" s="2"/>
    </row>
    <row r="5523" ht="10.5" customHeight="1">
      <c r="A5523" s="2"/>
      <c r="B5523" s="2">
        <v>1344820.0</v>
      </c>
      <c r="C5523" s="2" t="s">
        <v>4974</v>
      </c>
      <c r="D5523" s="2">
        <v>9.686452099E9</v>
      </c>
      <c r="E5523" s="2" t="s">
        <v>4499</v>
      </c>
      <c r="F5523" s="2" t="s">
        <v>333</v>
      </c>
      <c r="G5523" s="38">
        <v>41217.875</v>
      </c>
      <c r="H5523" s="100"/>
      <c r="I5523" s="2" t="s">
        <v>4882</v>
      </c>
      <c r="J5523" s="2" t="s">
        <v>241</v>
      </c>
      <c r="K5523" s="2">
        <v>265.0</v>
      </c>
      <c r="L5523" s="101">
        <v>487.8945238737524</v>
      </c>
      <c r="M5523" s="2" t="s">
        <v>562</v>
      </c>
      <c r="N5523" s="2"/>
      <c r="O5523" s="2"/>
      <c r="X5523" s="2"/>
      <c r="Y5523" s="2"/>
      <c r="Z5523" s="2"/>
    </row>
    <row r="5524" ht="10.5" customHeight="1">
      <c r="A5524" s="2"/>
      <c r="B5524" s="2">
        <v>1346946.0</v>
      </c>
      <c r="C5524" s="2" t="s">
        <v>4975</v>
      </c>
      <c r="D5524" s="2">
        <v>7.259102825E9</v>
      </c>
      <c r="E5524" s="2" t="s">
        <v>4499</v>
      </c>
      <c r="F5524" s="2" t="s">
        <v>239</v>
      </c>
      <c r="G5524" s="38">
        <v>41217.916666666664</v>
      </c>
      <c r="H5524" s="100"/>
      <c r="I5524" s="2" t="s">
        <v>4882</v>
      </c>
      <c r="J5524" s="2" t="s">
        <v>241</v>
      </c>
      <c r="K5524" s="2">
        <v>320.0</v>
      </c>
      <c r="L5524" s="101">
        <v>432.4318684529025</v>
      </c>
      <c r="M5524" s="2" t="s">
        <v>415</v>
      </c>
      <c r="N5524" s="2"/>
      <c r="O5524" s="2"/>
      <c r="X5524" s="2"/>
      <c r="Y5524" s="2"/>
      <c r="Z5524" s="2"/>
    </row>
    <row r="5525" ht="10.5" customHeight="1">
      <c r="A5525" s="2"/>
      <c r="B5525" s="2">
        <v>1344336.0</v>
      </c>
      <c r="C5525" s="2" t="s">
        <v>4976</v>
      </c>
      <c r="D5525" s="2">
        <v>9.738226177E9</v>
      </c>
      <c r="E5525" s="2" t="s">
        <v>4499</v>
      </c>
      <c r="F5525" s="2" t="s">
        <v>239</v>
      </c>
      <c r="G5525" s="38">
        <v>41217.947916666664</v>
      </c>
      <c r="H5525" s="100"/>
      <c r="I5525" s="2" t="s">
        <v>4882</v>
      </c>
      <c r="J5525" s="2" t="s">
        <v>241</v>
      </c>
      <c r="K5525" s="2">
        <v>615.0</v>
      </c>
      <c r="L5525" s="101">
        <v>864.863736905805</v>
      </c>
      <c r="M5525" s="2" t="s">
        <v>415</v>
      </c>
      <c r="N5525" s="2"/>
      <c r="O5525" s="2"/>
      <c r="X5525" s="2"/>
      <c r="Y5525" s="2"/>
      <c r="Z5525" s="2"/>
    </row>
    <row r="5526" ht="10.5" customHeight="1">
      <c r="A5526" s="2"/>
      <c r="B5526" s="2">
        <v>1344670.0</v>
      </c>
      <c r="C5526" s="2" t="s">
        <v>4977</v>
      </c>
      <c r="D5526" s="2">
        <v>9.686678288E9</v>
      </c>
      <c r="E5526" s="2" t="s">
        <v>4499</v>
      </c>
      <c r="F5526" s="2" t="s">
        <v>239</v>
      </c>
      <c r="G5526" s="38">
        <v>41217.958333333336</v>
      </c>
      <c r="H5526" s="100"/>
      <c r="I5526" s="2" t="s">
        <v>4882</v>
      </c>
      <c r="J5526" s="2" t="s">
        <v>241</v>
      </c>
      <c r="K5526" s="2">
        <v>501.0</v>
      </c>
      <c r="L5526" s="101">
        <v>812.2519252298406</v>
      </c>
      <c r="M5526" s="2" t="s">
        <v>684</v>
      </c>
      <c r="N5526" s="2"/>
      <c r="O5526" s="2"/>
      <c r="X5526" s="2"/>
      <c r="Y5526" s="2"/>
      <c r="Z5526" s="2"/>
    </row>
    <row r="5527" ht="10.5" customHeight="1">
      <c r="A5527" s="2"/>
      <c r="B5527" s="2">
        <v>1346160.0</v>
      </c>
      <c r="C5527" s="2" t="s">
        <v>4978</v>
      </c>
      <c r="D5527" s="2">
        <v>9.945244988E9</v>
      </c>
      <c r="E5527" s="2" t="s">
        <v>4499</v>
      </c>
      <c r="F5527" s="2" t="s">
        <v>239</v>
      </c>
      <c r="G5527" s="38">
        <v>41217.989583333336</v>
      </c>
      <c r="H5527" s="100"/>
      <c r="I5527" s="2" t="s">
        <v>4882</v>
      </c>
      <c r="J5527" s="2" t="s">
        <v>241</v>
      </c>
      <c r="K5527" s="2">
        <v>774.0</v>
      </c>
      <c r="L5527" s="101">
        <v>1467.198866928475</v>
      </c>
      <c r="M5527" s="2" t="s">
        <v>505</v>
      </c>
      <c r="N5527" s="2"/>
      <c r="O5527" s="2"/>
      <c r="X5527" s="2"/>
      <c r="Y5527" s="2"/>
      <c r="Z5527" s="2"/>
    </row>
    <row r="5528" ht="10.5" customHeight="1">
      <c r="A5528" s="2"/>
      <c r="B5528" s="2">
        <v>1346078.0</v>
      </c>
      <c r="C5528" s="2" t="s">
        <v>4979</v>
      </c>
      <c r="D5528" s="2">
        <v>9.945271257E9</v>
      </c>
      <c r="E5528" s="2" t="s">
        <v>4499</v>
      </c>
      <c r="F5528" s="2" t="s">
        <v>239</v>
      </c>
      <c r="G5528" s="38">
        <v>41218.125</v>
      </c>
      <c r="H5528" s="100"/>
      <c r="I5528" s="2" t="s">
        <v>4882</v>
      </c>
      <c r="J5528" s="2" t="s">
        <v>241</v>
      </c>
      <c r="K5528" s="2">
        <v>100.0</v>
      </c>
      <c r="L5528" s="101">
        <v>127.18584366261838</v>
      </c>
      <c r="M5528" s="2" t="s">
        <v>415</v>
      </c>
      <c r="N5528" s="2"/>
      <c r="O5528" s="2"/>
      <c r="X5528" s="2"/>
      <c r="Y5528" s="2"/>
      <c r="Z5528" s="2"/>
    </row>
    <row r="5529" ht="10.5" customHeight="1">
      <c r="A5529" s="2"/>
      <c r="B5529" s="2">
        <v>1346010.0</v>
      </c>
      <c r="C5529" s="2" t="s">
        <v>4980</v>
      </c>
      <c r="D5529" s="2">
        <v>7.204005122E9</v>
      </c>
      <c r="E5529" s="2" t="s">
        <v>4499</v>
      </c>
      <c r="F5529" s="2" t="s">
        <v>239</v>
      </c>
      <c r="G5529" s="38">
        <v>41218.1875</v>
      </c>
      <c r="H5529" s="100"/>
      <c r="I5529" s="2" t="s">
        <v>4882</v>
      </c>
      <c r="J5529" s="2" t="s">
        <v>241</v>
      </c>
      <c r="K5529" s="2">
        <v>248.0</v>
      </c>
      <c r="L5529" s="101">
        <v>458.0234305753594</v>
      </c>
      <c r="M5529" s="2" t="s">
        <v>562</v>
      </c>
      <c r="N5529" s="2"/>
      <c r="O5529" s="2"/>
      <c r="X5529" s="2"/>
      <c r="Y5529" s="2"/>
      <c r="Z5529" s="2"/>
    </row>
    <row r="5530" ht="10.5" customHeight="1">
      <c r="A5530" s="2"/>
      <c r="B5530" s="2">
        <v>1344774.0</v>
      </c>
      <c r="C5530" s="2" t="s">
        <v>4981</v>
      </c>
      <c r="D5530" s="2">
        <v>8.1234749E9</v>
      </c>
      <c r="E5530" s="2" t="s">
        <v>4499</v>
      </c>
      <c r="F5530" s="2" t="s">
        <v>239</v>
      </c>
      <c r="G5530" s="38">
        <v>41218.208333333336</v>
      </c>
      <c r="H5530" s="100"/>
      <c r="I5530" s="2" t="s">
        <v>4882</v>
      </c>
      <c r="J5530" s="2" t="s">
        <v>241</v>
      </c>
      <c r="K5530" s="2">
        <v>129.0</v>
      </c>
      <c r="L5530" s="101">
        <v>207.445635580283</v>
      </c>
      <c r="M5530" s="2" t="s">
        <v>684</v>
      </c>
      <c r="N5530" s="2"/>
      <c r="O5530" s="2"/>
      <c r="X5530" s="2"/>
      <c r="Y5530" s="2"/>
      <c r="Z5530" s="2"/>
    </row>
    <row r="5531" ht="10.5" customHeight="1">
      <c r="A5531" s="2"/>
      <c r="B5531" s="2">
        <v>1345900.0</v>
      </c>
      <c r="C5531" s="2" t="s">
        <v>4982</v>
      </c>
      <c r="D5531" s="2">
        <v>9.900474691E9</v>
      </c>
      <c r="E5531" s="2" t="s">
        <v>4499</v>
      </c>
      <c r="F5531" s="2" t="s">
        <v>239</v>
      </c>
      <c r="G5531" s="38">
        <v>41218.21875</v>
      </c>
      <c r="H5531" s="100"/>
      <c r="I5531" s="2" t="s">
        <v>4882</v>
      </c>
      <c r="J5531" s="2" t="s">
        <v>241</v>
      </c>
      <c r="K5531" s="2">
        <v>392.0</v>
      </c>
      <c r="L5531" s="101">
        <v>684.4422395842603</v>
      </c>
      <c r="M5531" s="2" t="s">
        <v>606</v>
      </c>
      <c r="N5531" s="2"/>
      <c r="O5531" s="2"/>
      <c r="X5531" s="2"/>
      <c r="Y5531" s="2"/>
      <c r="Z5531" s="2"/>
    </row>
    <row r="5532" ht="10.5" customHeight="1">
      <c r="A5532" s="2"/>
      <c r="B5532" s="2">
        <v>1347432.0</v>
      </c>
      <c r="C5532" s="2" t="s">
        <v>4983</v>
      </c>
      <c r="D5532" s="2">
        <v>9.945667899E9</v>
      </c>
      <c r="E5532" s="2" t="s">
        <v>4499</v>
      </c>
      <c r="F5532" s="2" t="s">
        <v>337</v>
      </c>
      <c r="G5532" s="38">
        <v>41218.229166666664</v>
      </c>
      <c r="H5532" s="100"/>
      <c r="I5532" s="2" t="s">
        <v>4882</v>
      </c>
      <c r="J5532" s="2" t="s">
        <v>241</v>
      </c>
      <c r="K5532" s="2">
        <v>110.0</v>
      </c>
      <c r="L5532" s="101">
        <v>324.2967621313844</v>
      </c>
      <c r="M5532" s="2" t="s">
        <v>471</v>
      </c>
      <c r="N5532" s="2"/>
      <c r="O5532" s="2"/>
      <c r="X5532" s="2"/>
      <c r="Y5532" s="2"/>
      <c r="Z5532" s="2"/>
    </row>
    <row r="5533" ht="10.5" customHeight="1">
      <c r="A5533" s="2"/>
      <c r="B5533" s="2">
        <v>1346828.0</v>
      </c>
      <c r="C5533" s="2" t="s">
        <v>4984</v>
      </c>
      <c r="D5533" s="2">
        <v>9.590012626E9</v>
      </c>
      <c r="E5533" s="2" t="s">
        <v>4499</v>
      </c>
      <c r="F5533" s="2" t="s">
        <v>239</v>
      </c>
      <c r="G5533" s="38">
        <v>41218.291666666664</v>
      </c>
      <c r="H5533" s="100"/>
      <c r="I5533" s="2" t="s">
        <v>4882</v>
      </c>
      <c r="J5533" s="2" t="s">
        <v>241</v>
      </c>
      <c r="K5533" s="2">
        <v>132.0</v>
      </c>
      <c r="L5533" s="101">
        <v>226.02511167666268</v>
      </c>
      <c r="M5533" s="2" t="s">
        <v>606</v>
      </c>
      <c r="N5533" s="2"/>
      <c r="O5533" s="2"/>
      <c r="X5533" s="2"/>
      <c r="Y5533" s="2"/>
      <c r="Z5533" s="2"/>
    </row>
    <row r="5534" ht="10.5" customHeight="1">
      <c r="A5534" s="2"/>
      <c r="B5534" s="2">
        <v>1348096.0</v>
      </c>
      <c r="C5534" s="2" t="s">
        <v>4985</v>
      </c>
      <c r="D5534" s="2">
        <v>9.916444745E9</v>
      </c>
      <c r="E5534" s="2" t="s">
        <v>4499</v>
      </c>
      <c r="F5534" s="2" t="s">
        <v>333</v>
      </c>
      <c r="G5534" s="38">
        <v>41218.3125</v>
      </c>
      <c r="H5534" s="100"/>
      <c r="I5534" s="2" t="s">
        <v>4882</v>
      </c>
      <c r="J5534" s="2" t="s">
        <v>241</v>
      </c>
      <c r="K5534" s="2">
        <v>334.0</v>
      </c>
      <c r="L5534" s="101">
        <v>557.1041484988165</v>
      </c>
      <c r="M5534" s="2" t="s">
        <v>606</v>
      </c>
      <c r="N5534" s="2"/>
      <c r="O5534" s="2"/>
      <c r="X5534" s="2"/>
      <c r="Y5534" s="2"/>
      <c r="Z5534" s="2"/>
    </row>
    <row r="5535" ht="10.5" customHeight="1">
      <c r="A5535" s="2"/>
      <c r="B5535" s="2">
        <v>1346202.0</v>
      </c>
      <c r="C5535" s="2" t="s">
        <v>4791</v>
      </c>
      <c r="D5535" s="2">
        <v>9.740809441E9</v>
      </c>
      <c r="E5535" s="2" t="s">
        <v>4499</v>
      </c>
      <c r="F5535" s="2" t="s">
        <v>239</v>
      </c>
      <c r="G5535" s="38">
        <v>41218.4375</v>
      </c>
      <c r="H5535" s="100"/>
      <c r="I5535" s="2" t="s">
        <v>4882</v>
      </c>
      <c r="J5535" s="2" t="s">
        <v>241</v>
      </c>
      <c r="K5535" s="2">
        <v>217.0</v>
      </c>
      <c r="L5535" s="101">
        <v>632.3786861561996</v>
      </c>
      <c r="M5535" s="2" t="s">
        <v>471</v>
      </c>
      <c r="N5535" s="2"/>
      <c r="O5535" s="2"/>
      <c r="X5535" s="2"/>
      <c r="Y5535" s="2"/>
      <c r="Z5535" s="2"/>
    </row>
    <row r="5536" ht="10.5" customHeight="1">
      <c r="A5536" s="2"/>
      <c r="B5536" s="2">
        <v>1348678.0</v>
      </c>
      <c r="C5536" s="2" t="s">
        <v>4986</v>
      </c>
      <c r="D5536" s="2">
        <v>9.972312475E9</v>
      </c>
      <c r="E5536" s="2" t="s">
        <v>4499</v>
      </c>
      <c r="F5536" s="2" t="s">
        <v>283</v>
      </c>
      <c r="G5536" s="38">
        <v>41218.458333333336</v>
      </c>
      <c r="H5536" s="100"/>
      <c r="I5536" s="2" t="s">
        <v>4882</v>
      </c>
      <c r="J5536" s="2" t="s">
        <v>241</v>
      </c>
      <c r="K5536" s="2">
        <v>100.0</v>
      </c>
      <c r="L5536" s="101">
        <v>95.50356831408281</v>
      </c>
      <c r="M5536" s="2" t="s">
        <v>606</v>
      </c>
      <c r="N5536" s="2"/>
      <c r="O5536" s="2"/>
      <c r="X5536" s="2"/>
      <c r="Y5536" s="2"/>
      <c r="Z5536" s="2"/>
    </row>
    <row r="5537" ht="10.5" customHeight="1">
      <c r="A5537" s="2"/>
      <c r="B5537" s="2">
        <v>1345248.0</v>
      </c>
      <c r="C5537" s="2" t="s">
        <v>4987</v>
      </c>
      <c r="D5537" s="2">
        <v>9.008606498E9</v>
      </c>
      <c r="E5537" s="2" t="s">
        <v>4499</v>
      </c>
      <c r="F5537" s="2" t="s">
        <v>239</v>
      </c>
      <c r="G5537" s="38">
        <v>41218.583333333336</v>
      </c>
      <c r="H5537" s="100"/>
      <c r="I5537" s="2" t="s">
        <v>4882</v>
      </c>
      <c r="J5537" s="2" t="s">
        <v>241</v>
      </c>
      <c r="K5537" s="2">
        <v>293.0</v>
      </c>
      <c r="L5537" s="101">
        <v>509.352364341775</v>
      </c>
      <c r="M5537" s="2" t="s">
        <v>606</v>
      </c>
      <c r="N5537" s="2"/>
      <c r="O5537" s="2"/>
      <c r="X5537" s="2"/>
      <c r="Y5537" s="2"/>
      <c r="Z5537" s="2"/>
    </row>
    <row r="5538" ht="10.5" customHeight="1">
      <c r="A5538" s="2"/>
      <c r="B5538" s="2">
        <v>1349658.0</v>
      </c>
      <c r="C5538" s="2" t="s">
        <v>4988</v>
      </c>
      <c r="D5538" s="2">
        <v>9.742224E9</v>
      </c>
      <c r="E5538" s="2" t="s">
        <v>4499</v>
      </c>
      <c r="F5538" s="2" t="s">
        <v>283</v>
      </c>
      <c r="G5538" s="38">
        <v>41218.666666666664</v>
      </c>
      <c r="H5538" s="100"/>
      <c r="I5538" s="2" t="s">
        <v>4882</v>
      </c>
      <c r="J5538" s="2" t="s">
        <v>241</v>
      </c>
      <c r="K5538" s="2">
        <v>125.0</v>
      </c>
      <c r="L5538" s="101">
        <v>293.84427231960865</v>
      </c>
      <c r="M5538" s="2" t="s">
        <v>581</v>
      </c>
      <c r="N5538" s="2"/>
      <c r="O5538" s="2"/>
      <c r="X5538" s="2"/>
      <c r="Y5538" s="2"/>
      <c r="Z5538" s="2"/>
    </row>
    <row r="5539" ht="10.5" customHeight="1">
      <c r="A5539" s="2"/>
      <c r="B5539" s="2">
        <v>1342118.0</v>
      </c>
      <c r="C5539" s="2" t="s">
        <v>4989</v>
      </c>
      <c r="D5539" s="2">
        <v>9.740899001E9</v>
      </c>
      <c r="E5539" s="2" t="s">
        <v>4499</v>
      </c>
      <c r="F5539" s="2" t="s">
        <v>239</v>
      </c>
      <c r="G5539" s="38">
        <v>41218.677083333336</v>
      </c>
      <c r="H5539" s="100"/>
      <c r="I5539" s="2" t="s">
        <v>4882</v>
      </c>
      <c r="J5539" s="2" t="s">
        <v>241</v>
      </c>
      <c r="K5539" s="2">
        <v>166.0</v>
      </c>
      <c r="L5539" s="101">
        <v>300.26395416210653</v>
      </c>
      <c r="M5539" s="2" t="s">
        <v>505</v>
      </c>
      <c r="N5539" s="2"/>
      <c r="O5539" s="2"/>
      <c r="X5539" s="2"/>
      <c r="Y5539" s="2"/>
      <c r="Z5539" s="2"/>
    </row>
    <row r="5540" ht="10.5" customHeight="1">
      <c r="A5540" s="2"/>
      <c r="B5540" s="2">
        <v>1348462.0</v>
      </c>
      <c r="C5540" s="2" t="s">
        <v>4990</v>
      </c>
      <c r="D5540" s="2">
        <v>8.892233829E9</v>
      </c>
      <c r="E5540" s="2" t="s">
        <v>4499</v>
      </c>
      <c r="F5540" s="2" t="s">
        <v>239</v>
      </c>
      <c r="G5540" s="38">
        <v>41218.770833333336</v>
      </c>
      <c r="H5540" s="100"/>
      <c r="I5540" s="2" t="s">
        <v>4882</v>
      </c>
      <c r="J5540" s="2" t="s">
        <v>241</v>
      </c>
      <c r="K5540" s="2">
        <v>268.0</v>
      </c>
      <c r="L5540" s="101">
        <v>751.2874989377073</v>
      </c>
      <c r="M5540" s="2" t="s">
        <v>471</v>
      </c>
      <c r="N5540" s="2"/>
      <c r="O5540" s="2"/>
      <c r="X5540" s="2"/>
      <c r="Y5540" s="2"/>
      <c r="Z5540" s="2"/>
    </row>
    <row r="5541" ht="10.5" customHeight="1">
      <c r="A5541" s="2"/>
      <c r="B5541" s="2">
        <v>1349448.0</v>
      </c>
      <c r="C5541" s="2" t="s">
        <v>4991</v>
      </c>
      <c r="D5541" s="2">
        <v>9.986169794E9</v>
      </c>
      <c r="E5541" s="2" t="s">
        <v>4499</v>
      </c>
      <c r="F5541" s="2" t="s">
        <v>239</v>
      </c>
      <c r="G5541" s="38">
        <v>41218.8125</v>
      </c>
      <c r="H5541" s="100"/>
      <c r="I5541" s="2" t="s">
        <v>4882</v>
      </c>
      <c r="J5541" s="2" t="s">
        <v>241</v>
      </c>
      <c r="K5541" s="2">
        <v>153.0</v>
      </c>
      <c r="L5541" s="101">
        <v>196.4939582570487</v>
      </c>
      <c r="M5541" s="2" t="s">
        <v>406</v>
      </c>
      <c r="N5541" s="2"/>
      <c r="O5541" s="2"/>
      <c r="X5541" s="2"/>
      <c r="Y5541" s="2"/>
      <c r="Z5541" s="2"/>
    </row>
    <row r="5542" ht="10.5" customHeight="1">
      <c r="A5542" s="2"/>
      <c r="B5542" s="2">
        <v>1350312.0</v>
      </c>
      <c r="C5542" s="2" t="s">
        <v>4992</v>
      </c>
      <c r="D5542" s="2">
        <v>9.880012271E9</v>
      </c>
      <c r="E5542" s="2" t="s">
        <v>4499</v>
      </c>
      <c r="F5542" s="2" t="s">
        <v>283</v>
      </c>
      <c r="G5542" s="38">
        <v>41218.8125</v>
      </c>
      <c r="H5542" s="100"/>
      <c r="I5542" s="2" t="s">
        <v>4882</v>
      </c>
      <c r="J5542" s="2" t="s">
        <v>241</v>
      </c>
      <c r="K5542" s="2">
        <v>221.0</v>
      </c>
      <c r="L5542" s="101">
        <v>287.72329601924986</v>
      </c>
      <c r="M5542" s="2" t="s">
        <v>406</v>
      </c>
      <c r="N5542" s="2"/>
      <c r="O5542" s="2"/>
      <c r="X5542" s="2"/>
      <c r="Y5542" s="2"/>
      <c r="Z5542" s="2"/>
    </row>
    <row r="5543" ht="10.5" customHeight="1">
      <c r="A5543" s="2"/>
      <c r="B5543" s="2">
        <v>1350306.0</v>
      </c>
      <c r="C5543" s="2" t="s">
        <v>4857</v>
      </c>
      <c r="D5543" s="2">
        <v>9.769965834E9</v>
      </c>
      <c r="E5543" s="2" t="s">
        <v>4499</v>
      </c>
      <c r="F5543" s="2" t="s">
        <v>239</v>
      </c>
      <c r="G5543" s="38">
        <v>41218.833333333336</v>
      </c>
      <c r="H5543" s="100"/>
      <c r="I5543" s="2" t="s">
        <v>4882</v>
      </c>
      <c r="J5543" s="2" t="s">
        <v>241</v>
      </c>
      <c r="K5543" s="2">
        <v>162.0</v>
      </c>
      <c r="L5543" s="101">
        <v>307.088134938518</v>
      </c>
      <c r="M5543" s="2" t="s">
        <v>505</v>
      </c>
      <c r="N5543" s="2"/>
      <c r="O5543" s="2"/>
      <c r="X5543" s="2"/>
      <c r="Y5543" s="2"/>
      <c r="Z5543" s="2"/>
    </row>
    <row r="5544" ht="10.5" customHeight="1">
      <c r="A5544" s="2"/>
      <c r="B5544" s="2">
        <v>1350754.0</v>
      </c>
      <c r="C5544" s="2" t="s">
        <v>4993</v>
      </c>
      <c r="D5544" s="2">
        <v>8.861222196E9</v>
      </c>
      <c r="E5544" s="2" t="s">
        <v>4499</v>
      </c>
      <c r="F5544" s="2" t="s">
        <v>283</v>
      </c>
      <c r="G5544" s="38">
        <v>41218.895833333336</v>
      </c>
      <c r="H5544" s="100"/>
      <c r="I5544" s="2" t="s">
        <v>4882</v>
      </c>
      <c r="J5544" s="2" t="s">
        <v>241</v>
      </c>
      <c r="K5544" s="2">
        <v>221.0</v>
      </c>
      <c r="L5544" s="101">
        <v>285.3840822304755</v>
      </c>
      <c r="M5544" s="2" t="s">
        <v>406</v>
      </c>
      <c r="N5544" s="2"/>
      <c r="O5544" s="2"/>
      <c r="X5544" s="2"/>
      <c r="Y5544" s="2"/>
      <c r="Z5544" s="2"/>
    </row>
    <row r="5545" ht="10.5" customHeight="1">
      <c r="A5545" s="2"/>
      <c r="B5545" s="2">
        <v>1349308.0</v>
      </c>
      <c r="C5545" s="2" t="s">
        <v>4994</v>
      </c>
      <c r="D5545" s="2">
        <v>8.88058355E9</v>
      </c>
      <c r="E5545" s="2" t="s">
        <v>4499</v>
      </c>
      <c r="F5545" s="2" t="s">
        <v>239</v>
      </c>
      <c r="G5545" s="38">
        <v>41218.947916666664</v>
      </c>
      <c r="H5545" s="100"/>
      <c r="I5545" s="2" t="s">
        <v>4882</v>
      </c>
      <c r="J5545" s="2" t="s">
        <v>241</v>
      </c>
      <c r="K5545" s="2">
        <v>801.0</v>
      </c>
      <c r="L5545" s="101">
        <v>1888.3815735833675</v>
      </c>
      <c r="M5545" s="2" t="s">
        <v>581</v>
      </c>
      <c r="N5545" s="2"/>
      <c r="O5545" s="2"/>
      <c r="X5545" s="2"/>
      <c r="Y5545" s="2"/>
      <c r="Z5545" s="2"/>
    </row>
    <row r="5546" ht="10.5" customHeight="1">
      <c r="A5546" s="2"/>
      <c r="B5546" s="2">
        <v>1348988.0</v>
      </c>
      <c r="C5546" s="2" t="s">
        <v>4995</v>
      </c>
      <c r="D5546" s="2">
        <v>9.611490909E9</v>
      </c>
      <c r="E5546" s="2" t="s">
        <v>4499</v>
      </c>
      <c r="F5546" s="2" t="s">
        <v>239</v>
      </c>
      <c r="G5546" s="38">
        <v>41219.020833333336</v>
      </c>
      <c r="H5546" s="100"/>
      <c r="I5546" s="2" t="s">
        <v>4882</v>
      </c>
      <c r="J5546" s="2" t="s">
        <v>241</v>
      </c>
      <c r="K5546" s="2">
        <v>733.0</v>
      </c>
      <c r="L5546" s="101">
        <v>947.3815844536276</v>
      </c>
      <c r="M5546" s="2" t="s">
        <v>406</v>
      </c>
      <c r="N5546" s="2"/>
      <c r="O5546" s="2"/>
      <c r="X5546" s="2"/>
      <c r="Y5546" s="2"/>
      <c r="Z5546" s="2"/>
    </row>
    <row r="5547" ht="10.5" customHeight="1">
      <c r="A5547" s="2"/>
      <c r="B5547" s="2">
        <v>1348074.0</v>
      </c>
      <c r="C5547" s="2" t="s">
        <v>4996</v>
      </c>
      <c r="D5547" s="2">
        <v>9.243124326E9</v>
      </c>
      <c r="E5547" s="2" t="s">
        <v>4499</v>
      </c>
      <c r="F5547" s="2" t="s">
        <v>239</v>
      </c>
      <c r="G5547" s="38">
        <v>41219.03125</v>
      </c>
      <c r="H5547" s="100"/>
      <c r="I5547" s="2" t="s">
        <v>4882</v>
      </c>
      <c r="J5547" s="2" t="s">
        <v>241</v>
      </c>
      <c r="K5547" s="2">
        <v>1242.0</v>
      </c>
      <c r="L5547" s="101">
        <v>2290.1171528767973</v>
      </c>
      <c r="M5547" s="2" t="s">
        <v>562</v>
      </c>
      <c r="N5547" s="2"/>
      <c r="O5547" s="2"/>
      <c r="X5547" s="2"/>
      <c r="Y5547" s="2"/>
      <c r="Z5547" s="2"/>
    </row>
    <row r="5548" ht="10.5" customHeight="1">
      <c r="A5548" s="2"/>
      <c r="B5548" s="2">
        <v>1350224.0</v>
      </c>
      <c r="C5548" s="2" t="s">
        <v>4997</v>
      </c>
      <c r="D5548" s="2">
        <v>9.036506661E9</v>
      </c>
      <c r="E5548" s="2" t="s">
        <v>4499</v>
      </c>
      <c r="F5548" s="2" t="s">
        <v>239</v>
      </c>
      <c r="G5548" s="38">
        <v>41219.041666666664</v>
      </c>
      <c r="H5548" s="100"/>
      <c r="I5548" s="2" t="s">
        <v>4882</v>
      </c>
      <c r="J5548" s="2" t="s">
        <v>241</v>
      </c>
      <c r="K5548" s="2">
        <v>100.0</v>
      </c>
      <c r="L5548" s="101">
        <v>180.84079057490504</v>
      </c>
      <c r="M5548" s="2" t="s">
        <v>505</v>
      </c>
      <c r="N5548" s="2"/>
      <c r="O5548" s="2"/>
      <c r="X5548" s="2"/>
      <c r="Y5548" s="2"/>
      <c r="Z5548" s="2"/>
    </row>
    <row r="5549" ht="10.5" customHeight="1">
      <c r="A5549" s="2"/>
      <c r="B5549" s="2">
        <v>1347882.0</v>
      </c>
      <c r="C5549" s="2" t="s">
        <v>4998</v>
      </c>
      <c r="D5549" s="2">
        <v>9.9801625E9</v>
      </c>
      <c r="E5549" s="2" t="s">
        <v>4499</v>
      </c>
      <c r="F5549" s="2" t="s">
        <v>239</v>
      </c>
      <c r="G5549" s="38">
        <v>41219.125</v>
      </c>
      <c r="H5549" s="100"/>
      <c r="I5549" s="2" t="s">
        <v>4882</v>
      </c>
      <c r="J5549" s="2" t="s">
        <v>241</v>
      </c>
      <c r="K5549" s="2">
        <v>648.0</v>
      </c>
      <c r="L5549" s="101">
        <v>842.11696395878</v>
      </c>
      <c r="M5549" s="2" t="s">
        <v>406</v>
      </c>
      <c r="N5549" s="2"/>
      <c r="O5549" s="2"/>
      <c r="X5549" s="2"/>
      <c r="Y5549" s="2"/>
      <c r="Z5549" s="2"/>
    </row>
    <row r="5550" ht="10.5" customHeight="1">
      <c r="A5550" s="2"/>
      <c r="B5550" s="2">
        <v>1348852.0</v>
      </c>
      <c r="C5550" s="2" t="s">
        <v>4999</v>
      </c>
      <c r="D5550" s="2">
        <v>9.742139289E9</v>
      </c>
      <c r="E5550" s="2" t="s">
        <v>4499</v>
      </c>
      <c r="F5550" s="2" t="s">
        <v>239</v>
      </c>
      <c r="G5550" s="38">
        <v>41219.125</v>
      </c>
      <c r="H5550" s="100"/>
      <c r="I5550" s="2" t="s">
        <v>4882</v>
      </c>
      <c r="J5550" s="2" t="s">
        <v>241</v>
      </c>
      <c r="K5550" s="2">
        <v>234.0</v>
      </c>
      <c r="L5550" s="101">
        <v>431.4713476434545</v>
      </c>
      <c r="M5550" s="2" t="s">
        <v>562</v>
      </c>
      <c r="N5550" s="2"/>
      <c r="O5550" s="2"/>
      <c r="X5550" s="2"/>
      <c r="Y5550" s="2"/>
      <c r="Z5550" s="2"/>
    </row>
    <row r="5551" ht="10.5" customHeight="1">
      <c r="A5551" s="2"/>
      <c r="B5551" s="2">
        <v>1349450.0</v>
      </c>
      <c r="C5551" s="2" t="s">
        <v>5000</v>
      </c>
      <c r="D5551" s="2">
        <v>8.008552157E9</v>
      </c>
      <c r="E5551" s="2" t="s">
        <v>4499</v>
      </c>
      <c r="F5551" s="2" t="s">
        <v>333</v>
      </c>
      <c r="G5551" s="38">
        <v>41219.145833333336</v>
      </c>
      <c r="H5551" s="100"/>
      <c r="I5551" s="2" t="s">
        <v>4882</v>
      </c>
      <c r="J5551" s="2" t="s">
        <v>241</v>
      </c>
      <c r="K5551" s="2">
        <v>290.0</v>
      </c>
      <c r="L5551" s="101">
        <v>522.0498293954806</v>
      </c>
      <c r="M5551" s="2" t="s">
        <v>505</v>
      </c>
      <c r="N5551" s="2"/>
      <c r="O5551" s="2"/>
      <c r="X5551" s="2"/>
      <c r="Y5551" s="2"/>
      <c r="Z5551" s="2"/>
    </row>
    <row r="5552" ht="10.5" customHeight="1">
      <c r="A5552" s="2"/>
      <c r="B5552" s="2">
        <v>1349366.0</v>
      </c>
      <c r="C5552" s="2" t="s">
        <v>4848</v>
      </c>
      <c r="D5552" s="2">
        <v>9.88684497E9</v>
      </c>
      <c r="E5552" s="2" t="s">
        <v>4499</v>
      </c>
      <c r="F5552" s="2" t="s">
        <v>333</v>
      </c>
      <c r="G5552" s="38">
        <v>41219.239583333336</v>
      </c>
      <c r="H5552" s="100"/>
      <c r="I5552" s="2" t="s">
        <v>4882</v>
      </c>
      <c r="J5552" s="2" t="s">
        <v>241</v>
      </c>
      <c r="K5552" s="2">
        <v>308.0</v>
      </c>
      <c r="L5552" s="101">
        <v>329.4001080886325</v>
      </c>
      <c r="M5552" s="2" t="s">
        <v>677</v>
      </c>
      <c r="N5552" s="2"/>
      <c r="O5552" s="2"/>
      <c r="X5552" s="2"/>
      <c r="Y5552" s="2"/>
      <c r="Z5552" s="2"/>
    </row>
    <row r="5553" ht="10.5" customHeight="1">
      <c r="A5553" s="2"/>
      <c r="B5553" s="2">
        <v>1348380.0</v>
      </c>
      <c r="C5553" s="2" t="s">
        <v>5001</v>
      </c>
      <c r="D5553" s="2">
        <v>9.535809933E9</v>
      </c>
      <c r="E5553" s="2" t="s">
        <v>4499</v>
      </c>
      <c r="F5553" s="2" t="s">
        <v>239</v>
      </c>
      <c r="G5553" s="38">
        <v>41219.28125</v>
      </c>
      <c r="H5553" s="100"/>
      <c r="I5553" s="2" t="s">
        <v>4882</v>
      </c>
      <c r="J5553" s="2" t="s">
        <v>241</v>
      </c>
      <c r="K5553" s="2">
        <v>101.0</v>
      </c>
      <c r="L5553" s="101">
        <v>182.54557015684614</v>
      </c>
      <c r="M5553" s="2" t="s">
        <v>562</v>
      </c>
      <c r="N5553" s="2"/>
      <c r="O5553" s="2"/>
      <c r="X5553" s="2"/>
      <c r="Y5553" s="2"/>
      <c r="Z5553" s="2"/>
    </row>
    <row r="5554" ht="10.5" customHeight="1">
      <c r="A5554" s="2"/>
      <c r="B5554" s="2">
        <v>1349296.0</v>
      </c>
      <c r="C5554" s="2" t="s">
        <v>4659</v>
      </c>
      <c r="D5554" s="2">
        <v>9.980364651E9</v>
      </c>
      <c r="E5554" s="2" t="s">
        <v>4499</v>
      </c>
      <c r="F5554" s="2" t="s">
        <v>239</v>
      </c>
      <c r="G5554" s="38">
        <v>41219.322916666664</v>
      </c>
      <c r="H5554" s="100"/>
      <c r="I5554" s="2" t="s">
        <v>4882</v>
      </c>
      <c r="J5554" s="2" t="s">
        <v>241</v>
      </c>
      <c r="K5554" s="2">
        <v>126.0</v>
      </c>
      <c r="L5554" s="101">
        <v>302.4867509172442</v>
      </c>
      <c r="M5554" s="2" t="s">
        <v>581</v>
      </c>
      <c r="N5554" s="2"/>
      <c r="O5554" s="2"/>
      <c r="X5554" s="2"/>
      <c r="Y5554" s="2"/>
      <c r="Z5554" s="2"/>
    </row>
    <row r="5555" ht="10.5" customHeight="1">
      <c r="A5555" s="2"/>
      <c r="B5555" s="2">
        <v>1326096.0</v>
      </c>
      <c r="C5555" s="2" t="s">
        <v>4796</v>
      </c>
      <c r="D5555" s="2">
        <v>9.850055561E9</v>
      </c>
      <c r="E5555" s="2" t="s">
        <v>4499</v>
      </c>
      <c r="F5555" s="2" t="s">
        <v>333</v>
      </c>
      <c r="G5555" s="38">
        <v>41219.333333333336</v>
      </c>
      <c r="H5555" s="100"/>
      <c r="I5555" s="2" t="s">
        <v>4882</v>
      </c>
      <c r="J5555" s="2" t="s">
        <v>241</v>
      </c>
      <c r="K5555" s="2">
        <v>576.0</v>
      </c>
      <c r="L5555" s="101">
        <v>748.5484124078044</v>
      </c>
      <c r="M5555" s="2" t="s">
        <v>406</v>
      </c>
      <c r="N5555" s="2"/>
      <c r="O5555" s="2"/>
      <c r="X5555" s="2"/>
      <c r="Y5555" s="2"/>
      <c r="Z5555" s="2"/>
    </row>
    <row r="5556" ht="10.5" customHeight="1">
      <c r="A5556" s="2"/>
      <c r="B5556" s="2">
        <v>1349840.0</v>
      </c>
      <c r="C5556" s="2" t="s">
        <v>5002</v>
      </c>
      <c r="D5556" s="2">
        <v>8.1234749E9</v>
      </c>
      <c r="E5556" s="2" t="s">
        <v>4499</v>
      </c>
      <c r="F5556" s="2" t="s">
        <v>239</v>
      </c>
      <c r="G5556" s="38">
        <v>41219.34375</v>
      </c>
      <c r="H5556" s="100"/>
      <c r="I5556" s="2" t="s">
        <v>4882</v>
      </c>
      <c r="J5556" s="2" t="s">
        <v>241</v>
      </c>
      <c r="K5556" s="2">
        <v>127.0</v>
      </c>
      <c r="L5556" s="101">
        <v>213.29130256811828</v>
      </c>
      <c r="M5556" s="2" t="s">
        <v>606</v>
      </c>
      <c r="N5556" s="2"/>
      <c r="O5556" s="2"/>
      <c r="X5556" s="2"/>
      <c r="Y5556" s="2"/>
      <c r="Z5556" s="2"/>
    </row>
    <row r="5557" ht="10.5" customHeight="1">
      <c r="A5557" s="2"/>
      <c r="B5557" s="2">
        <v>1351550.0</v>
      </c>
      <c r="C5557" s="2" t="s">
        <v>5003</v>
      </c>
      <c r="D5557" s="2">
        <v>9.900825888E9</v>
      </c>
      <c r="E5557" s="2" t="s">
        <v>4499</v>
      </c>
      <c r="F5557" s="2" t="s">
        <v>283</v>
      </c>
      <c r="G5557" s="38">
        <v>41219.34375</v>
      </c>
      <c r="H5557" s="100"/>
      <c r="I5557" s="2" t="s">
        <v>4882</v>
      </c>
      <c r="J5557" s="2" t="s">
        <v>241</v>
      </c>
      <c r="K5557" s="2">
        <v>132.0</v>
      </c>
      <c r="L5557" s="101">
        <v>163.74496521420724</v>
      </c>
      <c r="M5557" s="2" t="s">
        <v>406</v>
      </c>
      <c r="N5557" s="2"/>
      <c r="O5557" s="2"/>
      <c r="X5557" s="2"/>
      <c r="Y5557" s="2"/>
      <c r="Z5557" s="2"/>
    </row>
    <row r="5558" ht="10.5" customHeight="1">
      <c r="A5558" s="2"/>
      <c r="B5558" s="2">
        <v>1351294.0</v>
      </c>
      <c r="C5558" s="2" t="s">
        <v>5004</v>
      </c>
      <c r="D5558" s="2">
        <v>9.008414456E9</v>
      </c>
      <c r="E5558" s="2" t="s">
        <v>4499</v>
      </c>
      <c r="F5558" s="2" t="s">
        <v>239</v>
      </c>
      <c r="G5558" s="38">
        <v>41219.354166666664</v>
      </c>
      <c r="H5558" s="100"/>
      <c r="I5558" s="2" t="s">
        <v>4882</v>
      </c>
      <c r="J5558" s="2" t="s">
        <v>241</v>
      </c>
      <c r="K5558" s="2">
        <v>831.0</v>
      </c>
      <c r="L5558" s="101">
        <v>910.4537149033632</v>
      </c>
      <c r="M5558" s="2" t="s">
        <v>677</v>
      </c>
      <c r="N5558" s="2"/>
      <c r="O5558" s="2"/>
      <c r="X5558" s="2"/>
      <c r="Y5558" s="2"/>
      <c r="Z5558" s="2"/>
    </row>
    <row r="5559" ht="10.5" customHeight="1">
      <c r="A5559" s="2"/>
      <c r="B5559" s="2">
        <v>1351986.0</v>
      </c>
      <c r="C5559" s="2" t="s">
        <v>5005</v>
      </c>
      <c r="D5559" s="2">
        <v>9.036910828E9</v>
      </c>
      <c r="E5559" s="2" t="s">
        <v>4499</v>
      </c>
      <c r="F5559" s="2" t="s">
        <v>239</v>
      </c>
      <c r="G5559" s="38">
        <v>41219.4375</v>
      </c>
      <c r="H5559" s="100"/>
      <c r="I5559" s="2" t="s">
        <v>4882</v>
      </c>
      <c r="J5559" s="2" t="s">
        <v>241</v>
      </c>
      <c r="K5559" s="2">
        <v>270.0</v>
      </c>
      <c r="L5559" s="101">
        <v>477.5178415704141</v>
      </c>
      <c r="M5559" s="2" t="s">
        <v>606</v>
      </c>
      <c r="N5559" s="2"/>
      <c r="O5559" s="2"/>
      <c r="X5559" s="2"/>
      <c r="Y5559" s="2"/>
      <c r="Z5559" s="2"/>
    </row>
    <row r="5560" ht="10.5" customHeight="1">
      <c r="A5560" s="2"/>
      <c r="B5560" s="2">
        <v>1352550.0</v>
      </c>
      <c r="C5560" s="2" t="s">
        <v>5004</v>
      </c>
      <c r="D5560" s="2">
        <v>9.008414456E9</v>
      </c>
      <c r="E5560" s="2" t="s">
        <v>4499</v>
      </c>
      <c r="F5560" s="2" t="s">
        <v>239</v>
      </c>
      <c r="G5560" s="38">
        <v>41219.458333333336</v>
      </c>
      <c r="H5560" s="100"/>
      <c r="I5560" s="2" t="s">
        <v>4882</v>
      </c>
      <c r="J5560" s="2" t="s">
        <v>241</v>
      </c>
      <c r="K5560" s="2">
        <v>831.0</v>
      </c>
      <c r="L5560" s="101">
        <v>910.4537149033632</v>
      </c>
      <c r="M5560" s="2" t="s">
        <v>677</v>
      </c>
      <c r="N5560" s="2"/>
      <c r="O5560" s="2"/>
      <c r="X5560" s="2"/>
      <c r="Y5560" s="2"/>
      <c r="Z5560" s="2"/>
    </row>
    <row r="5561" ht="10.5" customHeight="1">
      <c r="A5561" s="2"/>
      <c r="B5561" s="2">
        <v>1351722.0</v>
      </c>
      <c r="C5561" s="2" t="s">
        <v>5006</v>
      </c>
      <c r="D5561" s="2">
        <v>9.880870431E9</v>
      </c>
      <c r="E5561" s="2" t="s">
        <v>4499</v>
      </c>
      <c r="F5561" s="2" t="s">
        <v>239</v>
      </c>
      <c r="G5561" s="38">
        <v>41219.489583333336</v>
      </c>
      <c r="H5561" s="100"/>
      <c r="I5561" s="2" t="s">
        <v>4882</v>
      </c>
      <c r="J5561" s="2" t="s">
        <v>241</v>
      </c>
      <c r="K5561" s="2">
        <v>540.0</v>
      </c>
      <c r="L5561" s="101">
        <v>763.1150619757103</v>
      </c>
      <c r="M5561" s="2" t="s">
        <v>415</v>
      </c>
      <c r="N5561" s="2"/>
      <c r="O5561" s="2"/>
      <c r="X5561" s="2"/>
      <c r="Y5561" s="2"/>
      <c r="Z5561" s="2"/>
    </row>
    <row r="5562" ht="10.5" customHeight="1">
      <c r="A5562" s="2"/>
      <c r="B5562" s="2">
        <v>1352380.0</v>
      </c>
      <c r="C5562" s="2" t="s">
        <v>4830</v>
      </c>
      <c r="D5562" s="2">
        <v>8.971525625E9</v>
      </c>
      <c r="E5562" s="2" t="s">
        <v>4499</v>
      </c>
      <c r="F5562" s="2" t="s">
        <v>239</v>
      </c>
      <c r="G5562" s="38">
        <v>41219.604166666664</v>
      </c>
      <c r="H5562" s="100"/>
      <c r="I5562" s="2" t="s">
        <v>4882</v>
      </c>
      <c r="J5562" s="2" t="s">
        <v>241</v>
      </c>
      <c r="K5562" s="2">
        <v>190.0</v>
      </c>
      <c r="L5562" s="101">
        <v>486.4451431970766</v>
      </c>
      <c r="M5562" s="2" t="s">
        <v>471</v>
      </c>
      <c r="N5562" s="2"/>
      <c r="O5562" s="2"/>
      <c r="X5562" s="2"/>
      <c r="Y5562" s="2"/>
      <c r="Z5562" s="2"/>
    </row>
    <row r="5563" ht="10.5" customHeight="1">
      <c r="A5563" s="2"/>
      <c r="B5563" s="2">
        <v>1349510.0</v>
      </c>
      <c r="C5563" s="2" t="s">
        <v>5007</v>
      </c>
      <c r="D5563" s="2">
        <v>9.916990222E9</v>
      </c>
      <c r="E5563" s="2" t="s">
        <v>4499</v>
      </c>
      <c r="F5563" s="2" t="s">
        <v>239</v>
      </c>
      <c r="G5563" s="38">
        <v>41219.677083333336</v>
      </c>
      <c r="H5563" s="100"/>
      <c r="I5563" s="2" t="s">
        <v>4882</v>
      </c>
      <c r="J5563" s="2" t="s">
        <v>241</v>
      </c>
      <c r="K5563" s="2">
        <v>183.0</v>
      </c>
      <c r="L5563" s="101">
        <v>298.71093298393004</v>
      </c>
      <c r="M5563" s="2" t="s">
        <v>562</v>
      </c>
      <c r="N5563" s="2"/>
      <c r="O5563" s="2"/>
      <c r="X5563" s="2"/>
      <c r="Y5563" s="2"/>
      <c r="Z5563" s="2"/>
    </row>
    <row r="5564" ht="10.5" customHeight="1">
      <c r="A5564" s="2"/>
      <c r="B5564" s="2">
        <v>1351026.0</v>
      </c>
      <c r="C5564" s="2" t="s">
        <v>5008</v>
      </c>
      <c r="D5564" s="2">
        <v>9.845047702E9</v>
      </c>
      <c r="E5564" s="2" t="s">
        <v>4499</v>
      </c>
      <c r="F5564" s="2" t="s">
        <v>333</v>
      </c>
      <c r="G5564" s="38">
        <v>41219.729166666664</v>
      </c>
      <c r="H5564" s="100"/>
      <c r="I5564" s="2" t="s">
        <v>4882</v>
      </c>
      <c r="J5564" s="2" t="s">
        <v>241</v>
      </c>
      <c r="K5564" s="2">
        <v>198.0</v>
      </c>
      <c r="L5564" s="101">
        <v>225.05597447049428</v>
      </c>
      <c r="M5564" s="2" t="s">
        <v>677</v>
      </c>
      <c r="N5564" s="2"/>
      <c r="O5564" s="2"/>
      <c r="X5564" s="2"/>
      <c r="Y5564" s="2"/>
      <c r="Z5564" s="2"/>
    </row>
    <row r="5565" ht="10.5" customHeight="1">
      <c r="A5565" s="2"/>
      <c r="B5565" s="2">
        <v>1349408.0</v>
      </c>
      <c r="C5565" s="2" t="s">
        <v>4935</v>
      </c>
      <c r="D5565" s="2">
        <v>9.886151647E9</v>
      </c>
      <c r="E5565" s="2" t="s">
        <v>4499</v>
      </c>
      <c r="F5565" s="2" t="s">
        <v>239</v>
      </c>
      <c r="G5565" s="38">
        <v>41219.739583333336</v>
      </c>
      <c r="H5565" s="100"/>
      <c r="I5565" s="2" t="s">
        <v>4882</v>
      </c>
      <c r="J5565" s="2" t="s">
        <v>241</v>
      </c>
      <c r="K5565" s="2">
        <v>270.0</v>
      </c>
      <c r="L5565" s="101">
        <v>350.8820683161583</v>
      </c>
      <c r="M5565" s="2" t="s">
        <v>406</v>
      </c>
      <c r="N5565" s="2"/>
      <c r="O5565" s="2"/>
      <c r="X5565" s="2"/>
      <c r="Y5565" s="2"/>
      <c r="Z5565" s="2"/>
    </row>
    <row r="5566" ht="10.5" customHeight="1">
      <c r="A5566" s="2"/>
      <c r="B5566" s="2">
        <v>1351612.0</v>
      </c>
      <c r="C5566" s="2" t="s">
        <v>5009</v>
      </c>
      <c r="D5566" s="2">
        <v>9.902737143E9</v>
      </c>
      <c r="E5566" s="2" t="s">
        <v>4499</v>
      </c>
      <c r="F5566" s="2" t="s">
        <v>333</v>
      </c>
      <c r="G5566" s="38">
        <v>41219.75</v>
      </c>
      <c r="H5566" s="100"/>
      <c r="I5566" s="2" t="s">
        <v>4882</v>
      </c>
      <c r="J5566" s="2" t="s">
        <v>241</v>
      </c>
      <c r="K5566" s="2">
        <v>174.0</v>
      </c>
      <c r="L5566" s="101">
        <v>265.88102588458804</v>
      </c>
      <c r="M5566" s="2" t="s">
        <v>684</v>
      </c>
      <c r="N5566" s="2"/>
      <c r="O5566" s="2"/>
      <c r="X5566" s="2"/>
      <c r="Y5566" s="2"/>
      <c r="Z5566" s="2"/>
    </row>
    <row r="5567" ht="10.5" customHeight="1">
      <c r="A5567" s="2"/>
      <c r="B5567" s="2">
        <v>1353202.0</v>
      </c>
      <c r="C5567" s="2" t="s">
        <v>5010</v>
      </c>
      <c r="D5567" s="2">
        <v>9.740214543E9</v>
      </c>
      <c r="E5567" s="2" t="s">
        <v>4499</v>
      </c>
      <c r="F5567" s="2" t="s">
        <v>239</v>
      </c>
      <c r="G5567" s="38">
        <v>41219.770833333336</v>
      </c>
      <c r="H5567" s="100"/>
      <c r="I5567" s="2" t="s">
        <v>4882</v>
      </c>
      <c r="J5567" s="2" t="s">
        <v>241</v>
      </c>
      <c r="K5567" s="2">
        <v>100.0</v>
      </c>
      <c r="L5567" s="101">
        <v>116.1653628270839</v>
      </c>
      <c r="M5567" s="2" t="s">
        <v>562</v>
      </c>
      <c r="N5567" s="2"/>
      <c r="O5567" s="2"/>
      <c r="X5567" s="2"/>
      <c r="Y5567" s="2"/>
      <c r="Z5567" s="2"/>
    </row>
    <row r="5568" ht="10.5" customHeight="1">
      <c r="A5568" s="2"/>
      <c r="B5568" s="2">
        <v>1341298.0</v>
      </c>
      <c r="C5568" s="2" t="s">
        <v>5011</v>
      </c>
      <c r="D5568" s="2">
        <v>9.844007376E9</v>
      </c>
      <c r="E5568" s="2" t="s">
        <v>4499</v>
      </c>
      <c r="F5568" s="2" t="s">
        <v>239</v>
      </c>
      <c r="G5568" s="38">
        <v>41219.802083333336</v>
      </c>
      <c r="H5568" s="100"/>
      <c r="I5568" s="2" t="s">
        <v>4882</v>
      </c>
      <c r="J5568" s="2" t="s">
        <v>241</v>
      </c>
      <c r="K5568" s="2">
        <v>850.0</v>
      </c>
      <c r="L5568" s="101">
        <v>1376.1534416663847</v>
      </c>
      <c r="M5568" s="2" t="s">
        <v>684</v>
      </c>
      <c r="N5568" s="2"/>
      <c r="O5568" s="2"/>
      <c r="X5568" s="2"/>
      <c r="Y5568" s="2"/>
      <c r="Z5568" s="2"/>
    </row>
    <row r="5569" ht="10.5" customHeight="1">
      <c r="A5569" s="2"/>
      <c r="B5569" s="2">
        <v>1354302.0</v>
      </c>
      <c r="C5569" s="2" t="s">
        <v>4779</v>
      </c>
      <c r="D5569" s="2">
        <v>9.901000664E9</v>
      </c>
      <c r="E5569" s="2" t="s">
        <v>4499</v>
      </c>
      <c r="F5569" s="2" t="s">
        <v>283</v>
      </c>
      <c r="G5569" s="38">
        <v>41219.8125</v>
      </c>
      <c r="H5569" s="100"/>
      <c r="I5569" s="2" t="s">
        <v>4882</v>
      </c>
      <c r="J5569" s="2" t="s">
        <v>241</v>
      </c>
      <c r="K5569" s="2">
        <v>214.0</v>
      </c>
      <c r="L5569" s="101">
        <v>276.0272270753779</v>
      </c>
      <c r="M5569" s="2" t="s">
        <v>406</v>
      </c>
      <c r="N5569" s="2"/>
      <c r="O5569" s="2"/>
      <c r="X5569" s="2"/>
      <c r="Y5569" s="2"/>
      <c r="Z5569" s="2"/>
    </row>
    <row r="5570" ht="10.5" customHeight="1">
      <c r="A5570" s="2"/>
      <c r="B5570" s="2">
        <v>1354444.0</v>
      </c>
      <c r="C5570" s="2" t="s">
        <v>5012</v>
      </c>
      <c r="D5570" s="2">
        <v>9.98095002E9</v>
      </c>
      <c r="E5570" s="2" t="s">
        <v>4499</v>
      </c>
      <c r="F5570" s="2" t="s">
        <v>239</v>
      </c>
      <c r="G5570" s="38">
        <v>41219.958333333336</v>
      </c>
      <c r="H5570" s="100"/>
      <c r="I5570" s="2" t="s">
        <v>4882</v>
      </c>
      <c r="J5570" s="2" t="s">
        <v>241</v>
      </c>
      <c r="K5570" s="2">
        <v>180.0</v>
      </c>
      <c r="L5570" s="101">
        <v>331.90103664881116</v>
      </c>
      <c r="M5570" s="2" t="s">
        <v>562</v>
      </c>
      <c r="N5570" s="2"/>
      <c r="O5570" s="2"/>
      <c r="X5570" s="2"/>
      <c r="Y5570" s="2"/>
      <c r="Z5570" s="2"/>
    </row>
    <row r="5571" ht="10.5" customHeight="1">
      <c r="A5571" s="2"/>
      <c r="B5571" s="2">
        <v>1354514.0</v>
      </c>
      <c r="C5571" s="2" t="s">
        <v>5013</v>
      </c>
      <c r="D5571" s="2">
        <v>9.6116118E9</v>
      </c>
      <c r="E5571" s="2" t="s">
        <v>4499</v>
      </c>
      <c r="F5571" s="2" t="s">
        <v>283</v>
      </c>
      <c r="G5571" s="38">
        <v>41219.958333333336</v>
      </c>
      <c r="H5571" s="100"/>
      <c r="I5571" s="2" t="s">
        <v>4882</v>
      </c>
      <c r="J5571" s="2" t="s">
        <v>241</v>
      </c>
      <c r="K5571" s="2">
        <v>337.0</v>
      </c>
      <c r="L5571" s="101">
        <v>428.0761233457132</v>
      </c>
      <c r="M5571" s="2" t="s">
        <v>406</v>
      </c>
      <c r="N5571" s="2"/>
      <c r="O5571" s="2"/>
      <c r="X5571" s="2"/>
      <c r="Y5571" s="2"/>
      <c r="Z5571" s="2"/>
    </row>
    <row r="5572" ht="10.5" customHeight="1">
      <c r="A5572" s="2"/>
      <c r="B5572" s="2">
        <v>1353970.0</v>
      </c>
      <c r="C5572" s="2" t="s">
        <v>5014</v>
      </c>
      <c r="D5572" s="2">
        <v>9.743670555E9</v>
      </c>
      <c r="E5572" s="2" t="s">
        <v>4499</v>
      </c>
      <c r="F5572" s="2" t="s">
        <v>239</v>
      </c>
      <c r="G5572" s="38">
        <v>41219.979166666664</v>
      </c>
      <c r="H5572" s="100"/>
      <c r="I5572" s="2" t="s">
        <v>4882</v>
      </c>
      <c r="J5572" s="2" t="s">
        <v>241</v>
      </c>
      <c r="K5572" s="2">
        <v>576.0</v>
      </c>
      <c r="L5572" s="101">
        <v>806.3582488210005</v>
      </c>
      <c r="M5572" s="2" t="s">
        <v>415</v>
      </c>
      <c r="N5572" s="2"/>
      <c r="O5572" s="2"/>
      <c r="X5572" s="2"/>
      <c r="Y5572" s="2"/>
      <c r="Z5572" s="2"/>
    </row>
    <row r="5573" ht="10.5" customHeight="1">
      <c r="A5573" s="2"/>
      <c r="B5573" s="2">
        <v>1352216.0</v>
      </c>
      <c r="C5573" s="2" t="s">
        <v>5015</v>
      </c>
      <c r="D5573" s="2">
        <v>9.686040468E9</v>
      </c>
      <c r="E5573" s="2" t="s">
        <v>4499</v>
      </c>
      <c r="F5573" s="2" t="s">
        <v>239</v>
      </c>
      <c r="G5573" s="38">
        <v>41220.010416666664</v>
      </c>
      <c r="H5573" s="100"/>
      <c r="I5573" s="2" t="s">
        <v>4882</v>
      </c>
      <c r="J5573" s="2" t="s">
        <v>241</v>
      </c>
      <c r="K5573" s="2">
        <v>828.0</v>
      </c>
      <c r="L5573" s="101">
        <v>1076.038342836219</v>
      </c>
      <c r="M5573" s="2" t="s">
        <v>406</v>
      </c>
      <c r="N5573" s="2"/>
      <c r="O5573" s="2"/>
      <c r="X5573" s="2"/>
      <c r="Y5573" s="2"/>
      <c r="Z5573" s="2"/>
    </row>
    <row r="5574" ht="10.5" customHeight="1">
      <c r="A5574" s="2"/>
      <c r="B5574" s="2">
        <v>1353622.0</v>
      </c>
      <c r="C5574" s="2" t="s">
        <v>5016</v>
      </c>
      <c r="D5574" s="2">
        <v>9.841449825E9</v>
      </c>
      <c r="E5574" s="2" t="s">
        <v>4499</v>
      </c>
      <c r="F5574" s="2" t="s">
        <v>239</v>
      </c>
      <c r="G5574" s="38">
        <v>41220.020833333336</v>
      </c>
      <c r="H5574" s="100"/>
      <c r="I5574" s="2" t="s">
        <v>4882</v>
      </c>
      <c r="J5574" s="2" t="s">
        <v>241</v>
      </c>
      <c r="K5574" s="2">
        <v>100.0</v>
      </c>
      <c r="L5574" s="101">
        <v>127.18584366261838</v>
      </c>
      <c r="M5574" s="2" t="s">
        <v>415</v>
      </c>
      <c r="N5574" s="2"/>
      <c r="O5574" s="2"/>
      <c r="X5574" s="2"/>
      <c r="Y5574" s="2"/>
      <c r="Z5574" s="2"/>
    </row>
    <row r="5575" ht="10.5" customHeight="1">
      <c r="A5575" s="2"/>
      <c r="B5575" s="2">
        <v>1352076.0</v>
      </c>
      <c r="C5575" s="2" t="s">
        <v>5017</v>
      </c>
      <c r="D5575" s="2">
        <v>9.916908402E9</v>
      </c>
      <c r="E5575" s="2" t="s">
        <v>4499</v>
      </c>
      <c r="F5575" s="2" t="s">
        <v>239</v>
      </c>
      <c r="G5575" s="38">
        <v>41220.03125</v>
      </c>
      <c r="H5575" s="100"/>
      <c r="I5575" s="2" t="s">
        <v>4882</v>
      </c>
      <c r="J5575" s="2" t="s">
        <v>241</v>
      </c>
      <c r="K5575" s="2">
        <v>754.0</v>
      </c>
      <c r="L5575" s="101">
        <v>1390.6653435585188</v>
      </c>
      <c r="M5575" s="2" t="s">
        <v>562</v>
      </c>
      <c r="N5575" s="2"/>
      <c r="O5575" s="2"/>
      <c r="X5575" s="2"/>
      <c r="Y5575" s="2"/>
      <c r="Z5575" s="2"/>
    </row>
    <row r="5576" ht="10.5" customHeight="1">
      <c r="A5576" s="2"/>
      <c r="B5576" s="2">
        <v>1353128.0</v>
      </c>
      <c r="C5576" s="2" t="s">
        <v>5018</v>
      </c>
      <c r="D5576" s="2">
        <v>9.901888488E9</v>
      </c>
      <c r="E5576" s="2" t="s">
        <v>4499</v>
      </c>
      <c r="F5576" s="2" t="s">
        <v>239</v>
      </c>
      <c r="G5576" s="38">
        <v>41220.1875</v>
      </c>
      <c r="H5576" s="100"/>
      <c r="I5576" s="2" t="s">
        <v>4882</v>
      </c>
      <c r="J5576" s="2" t="s">
        <v>241</v>
      </c>
      <c r="K5576" s="2">
        <v>823.0</v>
      </c>
      <c r="L5576" s="101">
        <v>1329.4051294229405</v>
      </c>
      <c r="M5576" s="2" t="s">
        <v>684</v>
      </c>
      <c r="N5576" s="2"/>
      <c r="O5576" s="2"/>
      <c r="X5576" s="2"/>
      <c r="Y5576" s="2"/>
      <c r="Z5576" s="2"/>
    </row>
    <row r="5577" ht="10.5" customHeight="1">
      <c r="A5577" s="2"/>
      <c r="B5577" s="2">
        <v>1353924.0</v>
      </c>
      <c r="C5577" s="2" t="s">
        <v>5019</v>
      </c>
      <c r="D5577" s="2">
        <v>9.663537555E9</v>
      </c>
      <c r="E5577" s="2" t="s">
        <v>4499</v>
      </c>
      <c r="F5577" s="2" t="s">
        <v>239</v>
      </c>
      <c r="G5577" s="38">
        <v>41220.208333333336</v>
      </c>
      <c r="H5577" s="100"/>
      <c r="I5577" s="2" t="s">
        <v>4882</v>
      </c>
      <c r="J5577" s="2" t="s">
        <v>1245</v>
      </c>
      <c r="K5577" s="2">
        <v>550.0</v>
      </c>
      <c r="L5577" s="101">
        <v>945.4806219999999</v>
      </c>
      <c r="M5577" s="2" t="s">
        <v>670</v>
      </c>
      <c r="N5577" s="2"/>
      <c r="O5577" s="2"/>
      <c r="X5577" s="2"/>
      <c r="Y5577" s="2"/>
      <c r="Z5577" s="2"/>
    </row>
    <row r="5578" ht="10.5" customHeight="1">
      <c r="A5578" s="2"/>
      <c r="B5578" s="2">
        <v>1348688.0</v>
      </c>
      <c r="C5578" s="2" t="s">
        <v>4845</v>
      </c>
      <c r="D5578" s="2">
        <v>9.008606498E9</v>
      </c>
      <c r="E5578" s="2" t="s">
        <v>4499</v>
      </c>
      <c r="F5578" s="2" t="s">
        <v>239</v>
      </c>
      <c r="G5578" s="38">
        <v>41220.21875</v>
      </c>
      <c r="H5578" s="100"/>
      <c r="I5578" s="2" t="s">
        <v>4882</v>
      </c>
      <c r="J5578" s="2" t="s">
        <v>241</v>
      </c>
      <c r="K5578" s="2">
        <v>219.0</v>
      </c>
      <c r="L5578" s="101">
        <v>233.9213788774389</v>
      </c>
      <c r="M5578" s="2" t="s">
        <v>406</v>
      </c>
      <c r="N5578" s="2"/>
      <c r="O5578" s="2"/>
      <c r="X5578" s="2"/>
      <c r="Y5578" s="2"/>
      <c r="Z5578" s="2"/>
    </row>
    <row r="5579" ht="10.5" customHeight="1">
      <c r="A5579" s="2"/>
      <c r="B5579" s="2">
        <v>1344122.0</v>
      </c>
      <c r="C5579" s="2" t="s">
        <v>5020</v>
      </c>
      <c r="D5579" s="2">
        <v>9.91690666E9</v>
      </c>
      <c r="E5579" s="2" t="s">
        <v>4499</v>
      </c>
      <c r="F5579" s="2" t="s">
        <v>239</v>
      </c>
      <c r="G5579" s="38">
        <v>41220.229166666664</v>
      </c>
      <c r="H5579" s="100"/>
      <c r="I5579" s="2" t="s">
        <v>4882</v>
      </c>
      <c r="J5579" s="2" t="s">
        <v>241</v>
      </c>
      <c r="K5579" s="2">
        <v>226.0</v>
      </c>
      <c r="L5579" s="101">
        <v>366.0970118706508</v>
      </c>
      <c r="M5579" s="2" t="s">
        <v>606</v>
      </c>
      <c r="N5579" s="2"/>
      <c r="O5579" s="2"/>
      <c r="X5579" s="2"/>
      <c r="Y5579" s="2"/>
      <c r="Z5579" s="2"/>
    </row>
    <row r="5580" ht="10.5" customHeight="1">
      <c r="A5580" s="2"/>
      <c r="B5580" s="2">
        <v>1348898.0</v>
      </c>
      <c r="C5580" s="2" t="s">
        <v>5021</v>
      </c>
      <c r="D5580" s="2">
        <v>9.880295764E9</v>
      </c>
      <c r="E5580" s="2" t="s">
        <v>4499</v>
      </c>
      <c r="F5580" s="2" t="s">
        <v>239</v>
      </c>
      <c r="G5580" s="38">
        <v>41220.291666666664</v>
      </c>
      <c r="H5580" s="100"/>
      <c r="I5580" s="2" t="s">
        <v>4882</v>
      </c>
      <c r="J5580" s="2" t="s">
        <v>241</v>
      </c>
      <c r="K5580" s="2">
        <v>756.0</v>
      </c>
      <c r="L5580" s="101">
        <v>1393.9843539250069</v>
      </c>
      <c r="M5580" s="2" t="s">
        <v>562</v>
      </c>
      <c r="N5580" s="2"/>
      <c r="O5580" s="2"/>
      <c r="X5580" s="2"/>
      <c r="Y5580" s="2"/>
      <c r="Z5580" s="2"/>
    </row>
    <row r="5581" ht="10.5" customHeight="1">
      <c r="A5581" s="2"/>
      <c r="B5581" s="2">
        <v>1353132.0</v>
      </c>
      <c r="C5581" s="2" t="s">
        <v>5022</v>
      </c>
      <c r="D5581" s="2">
        <v>8.105388222E9</v>
      </c>
      <c r="E5581" s="2" t="s">
        <v>4499</v>
      </c>
      <c r="F5581" s="2" t="s">
        <v>239</v>
      </c>
      <c r="G5581" s="38">
        <v>41220.333333333336</v>
      </c>
      <c r="H5581" s="100"/>
      <c r="I5581" s="2" t="s">
        <v>4882</v>
      </c>
      <c r="J5581" s="2" t="s">
        <v>241</v>
      </c>
      <c r="K5581" s="2">
        <v>936.0</v>
      </c>
      <c r="L5581" s="101">
        <v>1655.3951841107687</v>
      </c>
      <c r="M5581" s="2" t="s">
        <v>606</v>
      </c>
      <c r="N5581" s="2"/>
      <c r="O5581" s="2"/>
      <c r="X5581" s="2"/>
      <c r="Y5581" s="2"/>
      <c r="Z5581" s="2"/>
    </row>
    <row r="5582" ht="10.5" customHeight="1">
      <c r="A5582" s="2"/>
      <c r="B5582" s="2">
        <v>1355892.0</v>
      </c>
      <c r="C5582" s="2" t="s">
        <v>5023</v>
      </c>
      <c r="D5582" s="2">
        <v>9.00064645E9</v>
      </c>
      <c r="E5582" s="2" t="s">
        <v>4499</v>
      </c>
      <c r="F5582" s="2" t="s">
        <v>239</v>
      </c>
      <c r="G5582" s="38">
        <v>41220.375</v>
      </c>
      <c r="H5582" s="100"/>
      <c r="I5582" s="2" t="s">
        <v>4882</v>
      </c>
      <c r="J5582" s="2" t="s">
        <v>241</v>
      </c>
      <c r="K5582" s="2">
        <v>720.0</v>
      </c>
      <c r="L5582" s="101">
        <v>1273.3809108544376</v>
      </c>
      <c r="M5582" s="2" t="s">
        <v>606</v>
      </c>
      <c r="N5582" s="2"/>
      <c r="O5582" s="2"/>
      <c r="X5582" s="2"/>
      <c r="Y5582" s="2"/>
      <c r="Z5582" s="2"/>
    </row>
    <row r="5583" ht="10.5" customHeight="1">
      <c r="A5583" s="2"/>
      <c r="B5583" s="2">
        <v>1356022.0</v>
      </c>
      <c r="C5583" s="2" t="s">
        <v>5024</v>
      </c>
      <c r="D5583" s="2">
        <v>9.008711655E9</v>
      </c>
      <c r="E5583" s="2" t="s">
        <v>4499</v>
      </c>
      <c r="F5583" s="2" t="s">
        <v>333</v>
      </c>
      <c r="G5583" s="38">
        <v>41220.385416666664</v>
      </c>
      <c r="H5583" s="100"/>
      <c r="I5583" s="2" t="s">
        <v>4882</v>
      </c>
      <c r="J5583" s="2" t="s">
        <v>241</v>
      </c>
      <c r="K5583" s="2">
        <v>100.0</v>
      </c>
      <c r="L5583" s="101">
        <v>106.83610867659944</v>
      </c>
      <c r="M5583" s="2" t="s">
        <v>415</v>
      </c>
      <c r="N5583" s="2"/>
      <c r="O5583" s="2"/>
      <c r="X5583" s="2"/>
      <c r="Y5583" s="2"/>
      <c r="Z5583" s="2"/>
    </row>
    <row r="5584" ht="10.5" customHeight="1">
      <c r="A5584" s="2"/>
      <c r="B5584" s="2">
        <v>1346684.0</v>
      </c>
      <c r="C5584" s="2" t="s">
        <v>5025</v>
      </c>
      <c r="D5584" s="2">
        <v>9.901488228E9</v>
      </c>
      <c r="E5584" s="2" t="s">
        <v>4499</v>
      </c>
      <c r="F5584" s="2" t="s">
        <v>239</v>
      </c>
      <c r="G5584" s="38">
        <v>41220.4375</v>
      </c>
      <c r="H5584" s="100"/>
      <c r="I5584" s="2" t="s">
        <v>4882</v>
      </c>
      <c r="J5584" s="2" t="s">
        <v>241</v>
      </c>
      <c r="K5584" s="2">
        <v>246.0</v>
      </c>
      <c r="L5584" s="101">
        <v>305.24602479028414</v>
      </c>
      <c r="M5584" s="2" t="s">
        <v>415</v>
      </c>
      <c r="N5584" s="2"/>
      <c r="O5584" s="2"/>
      <c r="X5584" s="2"/>
      <c r="Y5584" s="2"/>
      <c r="Z5584" s="2"/>
    </row>
    <row r="5585" ht="10.5" customHeight="1">
      <c r="A5585" s="2"/>
      <c r="B5585" s="2">
        <v>1354850.0</v>
      </c>
      <c r="C5585" s="2" t="s">
        <v>5026</v>
      </c>
      <c r="D5585" s="2">
        <v>9.845047702E9</v>
      </c>
      <c r="E5585" s="2" t="s">
        <v>4499</v>
      </c>
      <c r="F5585" s="2" t="s">
        <v>333</v>
      </c>
      <c r="G5585" s="38">
        <v>41220.65625</v>
      </c>
      <c r="H5585" s="100"/>
      <c r="I5585" s="2" t="s">
        <v>4882</v>
      </c>
      <c r="J5585" s="2" t="s">
        <v>241</v>
      </c>
      <c r="K5585" s="2">
        <v>171.0</v>
      </c>
      <c r="L5585" s="101">
        <v>317.3244061031353</v>
      </c>
      <c r="M5585" s="2" t="s">
        <v>505</v>
      </c>
      <c r="N5585" s="2"/>
      <c r="O5585" s="2"/>
      <c r="X5585" s="2"/>
      <c r="Y5585" s="2"/>
      <c r="Z5585" s="2"/>
    </row>
    <row r="5586" ht="10.5" customHeight="1">
      <c r="A5586" s="2"/>
      <c r="B5586" s="2">
        <v>1355812.0</v>
      </c>
      <c r="C5586" s="2" t="s">
        <v>5027</v>
      </c>
      <c r="D5586" s="2">
        <v>9.741272597E9</v>
      </c>
      <c r="E5586" s="2" t="s">
        <v>4499</v>
      </c>
      <c r="F5586" s="2" t="s">
        <v>333</v>
      </c>
      <c r="G5586" s="38">
        <v>41220.708333333336</v>
      </c>
      <c r="H5586" s="100"/>
      <c r="I5586" s="2" t="s">
        <v>4882</v>
      </c>
      <c r="J5586" s="2" t="s">
        <v>241</v>
      </c>
      <c r="K5586" s="2">
        <v>234.0</v>
      </c>
      <c r="L5586" s="101">
        <v>561.7611088463105</v>
      </c>
      <c r="M5586" s="2" t="s">
        <v>581</v>
      </c>
      <c r="N5586" s="2"/>
      <c r="O5586" s="2"/>
      <c r="X5586" s="2"/>
      <c r="Y5586" s="2"/>
      <c r="Z5586" s="2"/>
    </row>
    <row r="5587" ht="10.5" customHeight="1">
      <c r="A5587" s="2"/>
      <c r="B5587" s="2">
        <v>1352564.0</v>
      </c>
      <c r="C5587" s="2" t="s">
        <v>5028</v>
      </c>
      <c r="D5587" s="2">
        <v>9.916587912E9</v>
      </c>
      <c r="E5587" s="2" t="s">
        <v>4499</v>
      </c>
      <c r="F5587" s="2" t="s">
        <v>239</v>
      </c>
      <c r="G5587" s="38">
        <v>41220.739583333336</v>
      </c>
      <c r="H5587" s="100"/>
      <c r="I5587" s="2" t="s">
        <v>4882</v>
      </c>
      <c r="J5587" s="2" t="s">
        <v>241</v>
      </c>
      <c r="K5587" s="2">
        <v>262.0</v>
      </c>
      <c r="L5587" s="101">
        <v>371.3826634948457</v>
      </c>
      <c r="M5587" s="2" t="s">
        <v>415</v>
      </c>
      <c r="N5587" s="2"/>
      <c r="O5587" s="2"/>
      <c r="X5587" s="2"/>
      <c r="Y5587" s="2"/>
      <c r="Z5587" s="2"/>
    </row>
    <row r="5588" ht="10.5" customHeight="1">
      <c r="A5588" s="2"/>
      <c r="B5588" s="2">
        <v>1356752.0</v>
      </c>
      <c r="C5588" s="2" t="s">
        <v>5029</v>
      </c>
      <c r="D5588" s="2">
        <v>9.743219981E9</v>
      </c>
      <c r="E5588" s="2" t="s">
        <v>4499</v>
      </c>
      <c r="F5588" s="2" t="s">
        <v>239</v>
      </c>
      <c r="G5588" s="38">
        <v>41220.770833333336</v>
      </c>
      <c r="H5588" s="100"/>
      <c r="I5588" s="2" t="s">
        <v>4882</v>
      </c>
      <c r="J5588" s="2" t="s">
        <v>241</v>
      </c>
      <c r="K5588" s="2">
        <v>262.0</v>
      </c>
      <c r="L5588" s="101">
        <v>491.3410159016288</v>
      </c>
      <c r="M5588" s="2" t="s">
        <v>505</v>
      </c>
      <c r="N5588" s="2"/>
      <c r="O5588" s="2"/>
      <c r="X5588" s="2"/>
      <c r="Y5588" s="2"/>
      <c r="Z5588" s="2"/>
    </row>
    <row r="5589" ht="10.5" customHeight="1">
      <c r="A5589" s="2"/>
      <c r="B5589" s="2">
        <v>1356966.0</v>
      </c>
      <c r="C5589" s="2" t="s">
        <v>5030</v>
      </c>
      <c r="D5589" s="2">
        <v>8.861188848E9</v>
      </c>
      <c r="E5589" s="2" t="s">
        <v>4499</v>
      </c>
      <c r="F5589" s="2" t="s">
        <v>333</v>
      </c>
      <c r="G5589" s="38">
        <v>41220.78125</v>
      </c>
      <c r="H5589" s="100"/>
      <c r="I5589" s="2" t="s">
        <v>4882</v>
      </c>
      <c r="J5589" s="2" t="s">
        <v>241</v>
      </c>
      <c r="K5589" s="2">
        <v>247.0</v>
      </c>
      <c r="L5589" s="101">
        <v>388.59534552362874</v>
      </c>
      <c r="M5589" s="2" t="s">
        <v>684</v>
      </c>
      <c r="N5589" s="2"/>
      <c r="O5589" s="2"/>
      <c r="X5589" s="2"/>
      <c r="Y5589" s="2"/>
      <c r="Z5589" s="2"/>
    </row>
    <row r="5590" ht="10.5" customHeight="1">
      <c r="A5590" s="2"/>
      <c r="B5590" s="2">
        <v>1357816.0</v>
      </c>
      <c r="C5590" s="2" t="s">
        <v>2300</v>
      </c>
      <c r="D5590" s="2">
        <v>9.971104434E9</v>
      </c>
      <c r="E5590" s="2" t="s">
        <v>4499</v>
      </c>
      <c r="F5590" s="2" t="s">
        <v>283</v>
      </c>
      <c r="G5590" s="38">
        <v>41220.875</v>
      </c>
      <c r="H5590" s="100"/>
      <c r="I5590" s="2" t="s">
        <v>4882</v>
      </c>
      <c r="J5590" s="2" t="s">
        <v>241</v>
      </c>
      <c r="K5590" s="2">
        <v>216.0</v>
      </c>
      <c r="L5590" s="101">
        <v>302.70230791703176</v>
      </c>
      <c r="M5590" s="2" t="s">
        <v>415</v>
      </c>
      <c r="N5590" s="2"/>
      <c r="O5590" s="2"/>
      <c r="X5590" s="2"/>
      <c r="Y5590" s="2"/>
      <c r="Z5590" s="2"/>
    </row>
    <row r="5591" ht="10.5" customHeight="1">
      <c r="A5591" s="2"/>
      <c r="B5591" s="2">
        <v>1357818.0</v>
      </c>
      <c r="C5591" s="2" t="s">
        <v>5031</v>
      </c>
      <c r="D5591" s="2">
        <v>9.844240444E9</v>
      </c>
      <c r="E5591" s="2" t="s">
        <v>4499</v>
      </c>
      <c r="F5591" s="2" t="s">
        <v>239</v>
      </c>
      <c r="G5591" s="38">
        <v>41220.895833333336</v>
      </c>
      <c r="H5591" s="100"/>
      <c r="I5591" s="2" t="s">
        <v>4882</v>
      </c>
      <c r="J5591" s="2" t="s">
        <v>241</v>
      </c>
      <c r="K5591" s="2">
        <v>180.0</v>
      </c>
      <c r="L5591" s="101">
        <v>289.2551820063101</v>
      </c>
      <c r="M5591" s="2" t="s">
        <v>684</v>
      </c>
      <c r="N5591" s="2"/>
      <c r="O5591" s="2"/>
      <c r="X5591" s="2"/>
      <c r="Y5591" s="2"/>
      <c r="Z5591" s="2"/>
    </row>
    <row r="5592" ht="10.5" customHeight="1">
      <c r="A5592" s="2"/>
      <c r="B5592" s="2">
        <v>1333964.0</v>
      </c>
      <c r="C5592" s="2" t="s">
        <v>5032</v>
      </c>
      <c r="D5592" s="2">
        <v>9.739489665E9</v>
      </c>
      <c r="E5592" s="2" t="s">
        <v>4499</v>
      </c>
      <c r="F5592" s="2" t="s">
        <v>239</v>
      </c>
      <c r="G5592" s="38">
        <v>41220.895833333336</v>
      </c>
      <c r="H5592" s="100"/>
      <c r="I5592" s="2" t="s">
        <v>5033</v>
      </c>
      <c r="J5592" s="2" t="s">
        <v>241</v>
      </c>
      <c r="K5592" s="2">
        <v>311.0</v>
      </c>
      <c r="L5592" s="101">
        <v>553.6737884314747</v>
      </c>
      <c r="M5592" s="2" t="s">
        <v>442</v>
      </c>
      <c r="N5592" s="2"/>
      <c r="O5592" s="2"/>
      <c r="X5592" s="2"/>
      <c r="Y5592" s="2"/>
      <c r="Z5592" s="2"/>
    </row>
    <row r="5593" ht="10.5" customHeight="1">
      <c r="A5593" s="2"/>
      <c r="B5593" s="2">
        <v>1334128.0</v>
      </c>
      <c r="C5593" s="2" t="s">
        <v>5034</v>
      </c>
      <c r="D5593" s="2">
        <v>9.886714434E9</v>
      </c>
      <c r="E5593" s="2" t="s">
        <v>4499</v>
      </c>
      <c r="F5593" s="2" t="s">
        <v>239</v>
      </c>
      <c r="G5593" s="38">
        <v>41220.958333333336</v>
      </c>
      <c r="H5593" s="100"/>
      <c r="I5593" s="2" t="s">
        <v>5033</v>
      </c>
      <c r="J5593" s="2" t="s">
        <v>241</v>
      </c>
      <c r="K5593" s="2">
        <v>209.0</v>
      </c>
      <c r="L5593" s="101">
        <v>368.0302240750391</v>
      </c>
      <c r="M5593" s="2" t="s">
        <v>442</v>
      </c>
      <c r="N5593" s="2"/>
      <c r="O5593" s="2"/>
      <c r="X5593" s="2"/>
      <c r="Y5593" s="2"/>
      <c r="Z5593" s="2"/>
    </row>
    <row r="5594" ht="10.5" customHeight="1">
      <c r="A5594" s="2"/>
      <c r="B5594" s="2">
        <v>1335350.0</v>
      </c>
      <c r="C5594" s="2" t="s">
        <v>5035</v>
      </c>
      <c r="D5594" s="2">
        <v>9.738331835E9</v>
      </c>
      <c r="E5594" s="2" t="s">
        <v>4499</v>
      </c>
      <c r="F5594" s="2" t="s">
        <v>239</v>
      </c>
      <c r="G5594" s="38">
        <v>41220.979166666664</v>
      </c>
      <c r="H5594" s="100"/>
      <c r="I5594" s="2" t="s">
        <v>5033</v>
      </c>
      <c r="J5594" s="2" t="s">
        <v>241</v>
      </c>
      <c r="K5594" s="2">
        <v>234.0</v>
      </c>
      <c r="L5594" s="101">
        <v>423.3976029181866</v>
      </c>
      <c r="M5594" s="2" t="s">
        <v>442</v>
      </c>
      <c r="N5594" s="2"/>
      <c r="O5594" s="2"/>
      <c r="X5594" s="2"/>
      <c r="Y5594" s="2"/>
      <c r="Z5594" s="2"/>
    </row>
    <row r="5595" ht="10.5" customHeight="1">
      <c r="A5595" s="2"/>
      <c r="B5595" s="2">
        <v>1335056.0</v>
      </c>
      <c r="C5595" s="2" t="s">
        <v>5036</v>
      </c>
      <c r="D5595" s="2">
        <v>9.620408151E9</v>
      </c>
      <c r="E5595" s="2" t="s">
        <v>4499</v>
      </c>
      <c r="F5595" s="2" t="s">
        <v>239</v>
      </c>
      <c r="G5595" s="38">
        <v>41214.697916666664</v>
      </c>
      <c r="H5595" s="100"/>
      <c r="I5595" s="2" t="s">
        <v>5033</v>
      </c>
      <c r="J5595" s="2" t="s">
        <v>241</v>
      </c>
      <c r="K5595" s="2">
        <v>275.0</v>
      </c>
      <c r="L5595" s="101">
        <v>495.04950495049496</v>
      </c>
      <c r="M5595" s="2" t="s">
        <v>442</v>
      </c>
      <c r="N5595" s="2"/>
      <c r="O5595" s="2"/>
      <c r="X5595" s="2"/>
      <c r="Y5595" s="2"/>
      <c r="Z5595" s="2"/>
    </row>
    <row r="5596" ht="10.5" customHeight="1">
      <c r="A5596" s="2"/>
      <c r="B5596" s="2">
        <v>1331800.0</v>
      </c>
      <c r="C5596" s="2" t="s">
        <v>5037</v>
      </c>
      <c r="D5596" s="2">
        <v>9.88044455E9</v>
      </c>
      <c r="E5596" s="2" t="s">
        <v>4499</v>
      </c>
      <c r="F5596" s="2" t="s">
        <v>239</v>
      </c>
      <c r="G5596" s="38">
        <v>41214.791666666664</v>
      </c>
      <c r="H5596" s="100"/>
      <c r="I5596" s="2" t="s">
        <v>5033</v>
      </c>
      <c r="J5596" s="2" t="s">
        <v>241</v>
      </c>
      <c r="K5596" s="2">
        <v>1134.0</v>
      </c>
      <c r="L5596" s="101">
        <v>2051.8499218342886</v>
      </c>
      <c r="M5596" s="2" t="s">
        <v>442</v>
      </c>
      <c r="N5596" s="2"/>
      <c r="O5596" s="2"/>
      <c r="X5596" s="2"/>
      <c r="Y5596" s="2"/>
      <c r="Z5596" s="2"/>
    </row>
    <row r="5597" ht="10.5" customHeight="1">
      <c r="A5597" s="2"/>
      <c r="B5597" s="2">
        <v>1335924.0</v>
      </c>
      <c r="C5597" s="2" t="s">
        <v>5038</v>
      </c>
      <c r="D5597" s="2">
        <v>9.620271959E9</v>
      </c>
      <c r="E5597" s="2" t="s">
        <v>4499</v>
      </c>
      <c r="F5597" s="2" t="s">
        <v>239</v>
      </c>
      <c r="G5597" s="38">
        <v>41214.958333333336</v>
      </c>
      <c r="H5597" s="100"/>
      <c r="I5597" s="2" t="s">
        <v>5033</v>
      </c>
      <c r="J5597" s="2" t="s">
        <v>241</v>
      </c>
      <c r="K5597" s="2">
        <v>100.0</v>
      </c>
      <c r="L5597" s="101">
        <v>74.90880667014069</v>
      </c>
      <c r="M5597" s="2" t="s">
        <v>442</v>
      </c>
      <c r="N5597" s="2"/>
      <c r="O5597" s="2"/>
      <c r="X5597" s="2"/>
      <c r="Y5597" s="2"/>
      <c r="Z5597" s="2"/>
    </row>
    <row r="5598" ht="10.5" customHeight="1">
      <c r="A5598" s="2"/>
      <c r="B5598" s="2">
        <v>1339228.0</v>
      </c>
      <c r="C5598" s="2" t="s">
        <v>1503</v>
      </c>
      <c r="D5598" s="2">
        <v>9.902024477E9</v>
      </c>
      <c r="E5598" s="2" t="s">
        <v>4499</v>
      </c>
      <c r="F5598" s="2" t="s">
        <v>283</v>
      </c>
      <c r="G5598" s="38">
        <v>41215.010416666664</v>
      </c>
      <c r="H5598" s="100"/>
      <c r="I5598" s="2" t="s">
        <v>5033</v>
      </c>
      <c r="J5598" s="2" t="s">
        <v>241</v>
      </c>
      <c r="K5598" s="2">
        <v>360.0</v>
      </c>
      <c r="L5598" s="101">
        <v>586.2428348097967</v>
      </c>
      <c r="M5598" s="2" t="s">
        <v>442</v>
      </c>
      <c r="N5598" s="2"/>
      <c r="O5598" s="2"/>
      <c r="X5598" s="2"/>
      <c r="Y5598" s="2"/>
      <c r="Z5598" s="2"/>
    </row>
    <row r="5599" ht="10.5" customHeight="1">
      <c r="A5599" s="2"/>
      <c r="B5599" s="2">
        <v>1340944.0</v>
      </c>
      <c r="C5599" s="2" t="s">
        <v>4677</v>
      </c>
      <c r="D5599" s="2">
        <v>9.620271931E9</v>
      </c>
      <c r="E5599" s="2" t="s">
        <v>4499</v>
      </c>
      <c r="F5599" s="2" t="s">
        <v>239</v>
      </c>
      <c r="G5599" s="38">
        <v>41215.1875</v>
      </c>
      <c r="H5599" s="100"/>
      <c r="I5599" s="2" t="s">
        <v>5033</v>
      </c>
      <c r="J5599" s="2" t="s">
        <v>241</v>
      </c>
      <c r="K5599" s="2">
        <v>119.0</v>
      </c>
      <c r="L5599" s="101">
        <v>211.6988014590933</v>
      </c>
      <c r="M5599" s="2" t="s">
        <v>442</v>
      </c>
      <c r="N5599" s="2"/>
      <c r="O5599" s="2"/>
      <c r="X5599" s="2"/>
      <c r="Y5599" s="2"/>
      <c r="Z5599" s="2"/>
    </row>
    <row r="5600" ht="10.5" customHeight="1">
      <c r="A5600" s="2"/>
      <c r="B5600" s="2">
        <v>1340856.0</v>
      </c>
      <c r="C5600" s="2" t="s">
        <v>5039</v>
      </c>
      <c r="D5600" s="2">
        <v>9.845540345E9</v>
      </c>
      <c r="E5600" s="2" t="s">
        <v>4499</v>
      </c>
      <c r="F5600" s="2" t="s">
        <v>333</v>
      </c>
      <c r="G5600" s="38">
        <v>41215.791666666664</v>
      </c>
      <c r="H5600" s="100"/>
      <c r="I5600" s="2" t="s">
        <v>5033</v>
      </c>
      <c r="J5600" s="2" t="s">
        <v>241</v>
      </c>
      <c r="K5600" s="2">
        <v>660.0</v>
      </c>
      <c r="L5600" s="101">
        <v>1172.4856696195934</v>
      </c>
      <c r="M5600" s="2" t="s">
        <v>442</v>
      </c>
      <c r="N5600" s="2"/>
      <c r="O5600" s="2"/>
      <c r="X5600" s="2"/>
      <c r="Y5600" s="2"/>
      <c r="Z5600" s="2"/>
    </row>
    <row r="5601" ht="10.5" customHeight="1">
      <c r="A5601" s="2"/>
      <c r="B5601" s="2">
        <v>1342396.0</v>
      </c>
      <c r="C5601" s="2" t="s">
        <v>1944</v>
      </c>
      <c r="D5601" s="2">
        <v>9.620311973E9</v>
      </c>
      <c r="E5601" s="2" t="s">
        <v>4499</v>
      </c>
      <c r="F5601" s="2" t="s">
        <v>239</v>
      </c>
      <c r="G5601" s="38">
        <v>41215.854166666664</v>
      </c>
      <c r="H5601" s="100"/>
      <c r="I5601" s="2" t="s">
        <v>5033</v>
      </c>
      <c r="J5601" s="2" t="s">
        <v>241</v>
      </c>
      <c r="K5601" s="2">
        <v>348.0</v>
      </c>
      <c r="L5601" s="101">
        <v>618.8118811881187</v>
      </c>
      <c r="M5601" s="2" t="s">
        <v>442</v>
      </c>
      <c r="N5601" s="2"/>
      <c r="O5601" s="2"/>
      <c r="X5601" s="2"/>
      <c r="Y5601" s="2"/>
      <c r="Z5601" s="2"/>
    </row>
    <row r="5602" ht="10.5" customHeight="1">
      <c r="A5602" s="2"/>
      <c r="B5602" s="2">
        <v>1343092.0</v>
      </c>
      <c r="C5602" s="2" t="s">
        <v>2300</v>
      </c>
      <c r="D5602" s="2">
        <v>9.739754442E9</v>
      </c>
      <c r="E5602" s="2" t="s">
        <v>4499</v>
      </c>
      <c r="F5602" s="2" t="s">
        <v>239</v>
      </c>
      <c r="G5602" s="38">
        <v>41216.75</v>
      </c>
      <c r="H5602" s="100"/>
      <c r="I5602" s="2" t="s">
        <v>5033</v>
      </c>
      <c r="J5602" s="2" t="s">
        <v>241</v>
      </c>
      <c r="K5602" s="2">
        <v>125.0</v>
      </c>
      <c r="L5602" s="101">
        <v>218.2126107347577</v>
      </c>
      <c r="M5602" s="2" t="s">
        <v>442</v>
      </c>
      <c r="N5602" s="2"/>
      <c r="O5602" s="2"/>
      <c r="X5602" s="2"/>
      <c r="Y5602" s="2"/>
      <c r="Z5602" s="2"/>
    </row>
    <row r="5603" ht="10.5" customHeight="1">
      <c r="A5603" s="2"/>
      <c r="B5603" s="2">
        <v>1341044.0</v>
      </c>
      <c r="C5603" s="2" t="s">
        <v>4847</v>
      </c>
      <c r="D5603" s="2">
        <v>9.743999492E9</v>
      </c>
      <c r="E5603" s="2" t="s">
        <v>4499</v>
      </c>
      <c r="F5603" s="2" t="s">
        <v>239</v>
      </c>
      <c r="G5603" s="38">
        <v>41216.916666666664</v>
      </c>
      <c r="H5603" s="100"/>
      <c r="I5603" s="2" t="s">
        <v>5033</v>
      </c>
      <c r="J5603" s="2" t="s">
        <v>241</v>
      </c>
      <c r="K5603" s="2">
        <v>288.0</v>
      </c>
      <c r="L5603" s="101">
        <v>521.1047420531527</v>
      </c>
      <c r="M5603" s="2" t="s">
        <v>442</v>
      </c>
      <c r="N5603" s="2"/>
      <c r="O5603" s="2"/>
      <c r="X5603" s="2"/>
      <c r="Y5603" s="2"/>
      <c r="Z5603" s="2"/>
    </row>
    <row r="5604" ht="10.5" customHeight="1">
      <c r="A5604" s="2"/>
      <c r="B5604" s="2">
        <v>1342326.0</v>
      </c>
      <c r="C5604" s="2" t="s">
        <v>4942</v>
      </c>
      <c r="D5604" s="2">
        <v>9.036820358E9</v>
      </c>
      <c r="E5604" s="2" t="s">
        <v>4499</v>
      </c>
      <c r="F5604" s="2" t="s">
        <v>333</v>
      </c>
      <c r="G5604" s="38">
        <v>41217.302083333336</v>
      </c>
      <c r="H5604" s="100"/>
      <c r="I5604" s="2" t="s">
        <v>5033</v>
      </c>
      <c r="J5604" s="2" t="s">
        <v>241</v>
      </c>
      <c r="K5604" s="2">
        <v>137.0</v>
      </c>
      <c r="L5604" s="101">
        <v>231.24022928608647</v>
      </c>
      <c r="M5604" s="2" t="s">
        <v>442</v>
      </c>
      <c r="N5604" s="2"/>
      <c r="O5604" s="2"/>
      <c r="X5604" s="2"/>
      <c r="Y5604" s="2"/>
      <c r="Z5604" s="2"/>
    </row>
    <row r="5605" ht="10.5" customHeight="1">
      <c r="A5605" s="2"/>
      <c r="B5605" s="2">
        <v>1345100.0</v>
      </c>
      <c r="C5605" s="2" t="s">
        <v>5040</v>
      </c>
      <c r="D5605" s="2">
        <v>9.686855881E9</v>
      </c>
      <c r="E5605" s="2" t="s">
        <v>4499</v>
      </c>
      <c r="F5605" s="2" t="s">
        <v>333</v>
      </c>
      <c r="G5605" s="38">
        <v>41217.708333333336</v>
      </c>
      <c r="H5605" s="100"/>
      <c r="I5605" s="2" t="s">
        <v>5033</v>
      </c>
      <c r="J5605" s="2" t="s">
        <v>241</v>
      </c>
      <c r="K5605" s="2">
        <v>262.0</v>
      </c>
      <c r="L5605" s="101">
        <v>472.2511724856696</v>
      </c>
      <c r="M5605" s="2" t="s">
        <v>442</v>
      </c>
      <c r="N5605" s="2"/>
      <c r="O5605" s="2"/>
      <c r="X5605" s="2"/>
      <c r="Y5605" s="2"/>
      <c r="Z5605" s="2"/>
    </row>
    <row r="5606" ht="10.5" customHeight="1">
      <c r="A5606" s="2"/>
      <c r="B5606" s="2">
        <v>1345114.0</v>
      </c>
      <c r="C5606" s="2" t="s">
        <v>5041</v>
      </c>
      <c r="D5606" s="2">
        <v>9.900140071E9</v>
      </c>
      <c r="E5606" s="2" t="s">
        <v>4499</v>
      </c>
      <c r="F5606" s="2" t="s">
        <v>239</v>
      </c>
      <c r="G5606" s="38">
        <v>41217.8125</v>
      </c>
      <c r="H5606" s="100"/>
      <c r="I5606" s="2" t="s">
        <v>5033</v>
      </c>
      <c r="J5606" s="2" t="s">
        <v>241</v>
      </c>
      <c r="K5606" s="2">
        <v>883.0</v>
      </c>
      <c r="L5606" s="101">
        <v>1592.6263678999478</v>
      </c>
      <c r="M5606" s="2" t="s">
        <v>442</v>
      </c>
      <c r="N5606" s="2"/>
      <c r="O5606" s="2"/>
      <c r="X5606" s="2"/>
      <c r="Y5606" s="2"/>
      <c r="Z5606" s="2"/>
    </row>
    <row r="5607" ht="10.5" customHeight="1">
      <c r="A5607" s="2"/>
      <c r="B5607" s="2">
        <v>1346902.0</v>
      </c>
      <c r="C5607" s="2" t="s">
        <v>5042</v>
      </c>
      <c r="D5607" s="2">
        <v>9.986896427E9</v>
      </c>
      <c r="E5607" s="2" t="s">
        <v>4499</v>
      </c>
      <c r="F5607" s="2" t="s">
        <v>239</v>
      </c>
      <c r="G5607" s="38">
        <v>41217.864583333336</v>
      </c>
      <c r="H5607" s="100"/>
      <c r="I5607" s="2" t="s">
        <v>5033</v>
      </c>
      <c r="J5607" s="2" t="s">
        <v>241</v>
      </c>
      <c r="K5607" s="2">
        <v>161.0</v>
      </c>
      <c r="L5607" s="101">
        <v>280.0937988535695</v>
      </c>
      <c r="M5607" s="2" t="s">
        <v>442</v>
      </c>
      <c r="N5607" s="2"/>
      <c r="O5607" s="2"/>
      <c r="X5607" s="2"/>
      <c r="Y5607" s="2"/>
      <c r="Z5607" s="2"/>
    </row>
    <row r="5608" ht="10.5" customHeight="1">
      <c r="A5608" s="2"/>
      <c r="B5608" s="2">
        <v>1353082.0</v>
      </c>
      <c r="C5608" s="2" t="s">
        <v>5043</v>
      </c>
      <c r="D5608" s="2">
        <v>9.740900129E9</v>
      </c>
      <c r="E5608" s="2" t="s">
        <v>4499</v>
      </c>
      <c r="F5608" s="2" t="s">
        <v>239</v>
      </c>
      <c r="G5608" s="38">
        <v>41217.9375</v>
      </c>
      <c r="H5608" s="100"/>
      <c r="I5608" s="2" t="s">
        <v>5033</v>
      </c>
      <c r="J5608" s="2" t="s">
        <v>241</v>
      </c>
      <c r="K5608" s="2">
        <v>231.0</v>
      </c>
      <c r="L5608" s="101">
        <v>413.62688900468993</v>
      </c>
      <c r="M5608" s="2" t="s">
        <v>442</v>
      </c>
      <c r="N5608" s="2"/>
      <c r="O5608" s="2"/>
      <c r="X5608" s="2"/>
      <c r="Y5608" s="2"/>
      <c r="Z5608" s="2"/>
    </row>
    <row r="5609" ht="10.5" customHeight="1">
      <c r="A5609" s="2"/>
      <c r="B5609" s="2">
        <v>1353850.0</v>
      </c>
      <c r="C5609" s="2" t="s">
        <v>5044</v>
      </c>
      <c r="D5609" s="2">
        <v>9.741244744E9</v>
      </c>
      <c r="E5609" s="2" t="s">
        <v>4499</v>
      </c>
      <c r="F5609" s="2" t="s">
        <v>239</v>
      </c>
      <c r="G5609" s="38">
        <v>41218.229166666664</v>
      </c>
      <c r="H5609" s="100"/>
      <c r="I5609" s="2" t="s">
        <v>5033</v>
      </c>
      <c r="J5609" s="2" t="s">
        <v>241</v>
      </c>
      <c r="K5609" s="2">
        <v>198.0</v>
      </c>
      <c r="L5609" s="101">
        <v>358.25951016154244</v>
      </c>
      <c r="M5609" s="2" t="s">
        <v>442</v>
      </c>
      <c r="N5609" s="2"/>
      <c r="O5609" s="2"/>
      <c r="X5609" s="2"/>
      <c r="Y5609" s="2"/>
      <c r="Z5609" s="2"/>
    </row>
    <row r="5610" ht="10.5" customHeight="1">
      <c r="A5610" s="2"/>
      <c r="B5610" s="2">
        <v>1354838.0</v>
      </c>
      <c r="C5610" s="2" t="s">
        <v>5045</v>
      </c>
      <c r="D5610" s="2">
        <v>8.861686182E9</v>
      </c>
      <c r="E5610" s="2" t="s">
        <v>4499</v>
      </c>
      <c r="F5610" s="2" t="s">
        <v>239</v>
      </c>
      <c r="G5610" s="38">
        <v>41219.71875</v>
      </c>
      <c r="H5610" s="100"/>
      <c r="I5610" s="2" t="s">
        <v>5033</v>
      </c>
      <c r="J5610" s="2" t="s">
        <v>241</v>
      </c>
      <c r="K5610" s="2">
        <v>180.0</v>
      </c>
      <c r="L5610" s="101">
        <v>325.6904637832204</v>
      </c>
      <c r="M5610" s="2" t="s">
        <v>442</v>
      </c>
      <c r="N5610" s="2"/>
      <c r="O5610" s="2"/>
      <c r="X5610" s="2"/>
      <c r="Y5610" s="2"/>
      <c r="Z5610" s="2"/>
    </row>
    <row r="5611" ht="10.5" customHeight="1">
      <c r="A5611" s="2"/>
      <c r="B5611" s="2">
        <v>1335100.0</v>
      </c>
      <c r="C5611" s="2" t="s">
        <v>5046</v>
      </c>
      <c r="D5611" s="2">
        <v>9.886340781E9</v>
      </c>
      <c r="E5611" s="2" t="s">
        <v>4499</v>
      </c>
      <c r="F5611" s="2" t="s">
        <v>239</v>
      </c>
      <c r="G5611" s="38">
        <v>41219.885416666664</v>
      </c>
      <c r="H5611" s="100"/>
      <c r="I5611" s="2" t="s">
        <v>5047</v>
      </c>
      <c r="J5611" s="2" t="s">
        <v>241</v>
      </c>
      <c r="K5611" s="2">
        <v>295.0</v>
      </c>
      <c r="L5611" s="101">
        <v>364.99217109315293</v>
      </c>
      <c r="M5611" s="2" t="s">
        <v>545</v>
      </c>
      <c r="N5611" s="2"/>
      <c r="O5611" s="2"/>
      <c r="X5611" s="2"/>
      <c r="Y5611" s="2"/>
      <c r="Z5611" s="2"/>
    </row>
    <row r="5612" ht="10.5" customHeight="1">
      <c r="A5612" s="2"/>
      <c r="B5612" s="2">
        <v>1334728.0</v>
      </c>
      <c r="C5612" s="2" t="s">
        <v>4502</v>
      </c>
      <c r="D5612" s="2">
        <v>9.61190696E9</v>
      </c>
      <c r="E5612" s="2" t="s">
        <v>4499</v>
      </c>
      <c r="F5612" s="2" t="s">
        <v>239</v>
      </c>
      <c r="G5612" s="38">
        <v>41220.270833333336</v>
      </c>
      <c r="H5612" s="100"/>
      <c r="I5612" s="2" t="s">
        <v>5047</v>
      </c>
      <c r="J5612" s="2" t="s">
        <v>241</v>
      </c>
      <c r="K5612" s="2">
        <v>768.0</v>
      </c>
      <c r="L5612" s="101">
        <v>949.4274879969129</v>
      </c>
      <c r="M5612" s="2" t="s">
        <v>545</v>
      </c>
      <c r="N5612" s="2"/>
      <c r="O5612" s="2"/>
      <c r="X5612" s="2"/>
      <c r="Y5612" s="2"/>
      <c r="Z5612" s="2"/>
    </row>
    <row r="5613" ht="10.5" customHeight="1">
      <c r="A5613" s="2"/>
      <c r="B5613" s="2">
        <v>1335644.0</v>
      </c>
      <c r="C5613" s="2" t="s">
        <v>5048</v>
      </c>
      <c r="D5613" s="2">
        <v>9.880934043E9</v>
      </c>
      <c r="E5613" s="2" t="s">
        <v>4499</v>
      </c>
      <c r="F5613" s="2" t="s">
        <v>239</v>
      </c>
      <c r="G5613" s="38">
        <v>41220.770833333336</v>
      </c>
      <c r="H5613" s="100"/>
      <c r="I5613" s="2" t="s">
        <v>5047</v>
      </c>
      <c r="J5613" s="2" t="s">
        <v>241</v>
      </c>
      <c r="K5613" s="2">
        <v>138.0</v>
      </c>
      <c r="L5613" s="101">
        <v>156.74510415043375</v>
      </c>
      <c r="M5613" s="2" t="s">
        <v>545</v>
      </c>
      <c r="N5613" s="2"/>
      <c r="O5613" s="2"/>
      <c r="X5613" s="2"/>
      <c r="Y5613" s="2"/>
      <c r="Z5613" s="2"/>
    </row>
    <row r="5614" ht="10.5" customHeight="1">
      <c r="A5614" s="2"/>
      <c r="B5614" s="2">
        <v>1337080.0</v>
      </c>
      <c r="C5614" s="2" t="s">
        <v>5049</v>
      </c>
      <c r="D5614" s="2">
        <v>9.845081924E9</v>
      </c>
      <c r="E5614" s="2" t="s">
        <v>4499</v>
      </c>
      <c r="F5614" s="2" t="s">
        <v>239</v>
      </c>
      <c r="G5614" s="38">
        <v>41215.208333333336</v>
      </c>
      <c r="H5614" s="100"/>
      <c r="I5614" s="2" t="s">
        <v>5047</v>
      </c>
      <c r="J5614" s="2" t="s">
        <v>241</v>
      </c>
      <c r="K5614" s="2">
        <v>964.0</v>
      </c>
      <c r="L5614" s="101">
        <v>1191.2627915432965</v>
      </c>
      <c r="M5614" s="2" t="s">
        <v>545</v>
      </c>
      <c r="N5614" s="2"/>
      <c r="O5614" s="2"/>
      <c r="X5614" s="2"/>
      <c r="Y5614" s="2"/>
      <c r="Z5614" s="2"/>
    </row>
    <row r="5615" ht="10.5" customHeight="1">
      <c r="A5615" s="2"/>
      <c r="B5615" s="2">
        <v>1338104.0</v>
      </c>
      <c r="C5615" s="2" t="s">
        <v>5050</v>
      </c>
      <c r="D5615" s="2">
        <v>9.663166557E9</v>
      </c>
      <c r="E5615" s="2" t="s">
        <v>4499</v>
      </c>
      <c r="F5615" s="2" t="s">
        <v>239</v>
      </c>
      <c r="G5615" s="38">
        <v>41215.291666666664</v>
      </c>
      <c r="H5615" s="100"/>
      <c r="I5615" s="2" t="s">
        <v>5047</v>
      </c>
      <c r="J5615" s="2" t="s">
        <v>241</v>
      </c>
      <c r="K5615" s="2">
        <v>294.0</v>
      </c>
      <c r="L5615" s="101">
        <v>322.447071395178</v>
      </c>
      <c r="M5615" s="2" t="s">
        <v>545</v>
      </c>
      <c r="N5615" s="2"/>
      <c r="O5615" s="2"/>
      <c r="X5615" s="2"/>
      <c r="Y5615" s="2"/>
      <c r="Z5615" s="2"/>
    </row>
    <row r="5616" ht="10.5" customHeight="1">
      <c r="A5616" s="2"/>
      <c r="B5616" s="2">
        <v>1339950.0</v>
      </c>
      <c r="C5616" s="2" t="s">
        <v>5051</v>
      </c>
      <c r="D5616" s="2">
        <v>9.845190582E9</v>
      </c>
      <c r="E5616" s="2" t="s">
        <v>4499</v>
      </c>
      <c r="F5616" s="2" t="s">
        <v>239</v>
      </c>
      <c r="G5616" s="38">
        <v>41215.666666666664</v>
      </c>
      <c r="H5616" s="100"/>
      <c r="I5616" s="2" t="s">
        <v>5047</v>
      </c>
      <c r="J5616" s="2" t="s">
        <v>241</v>
      </c>
      <c r="K5616" s="2">
        <v>120.0</v>
      </c>
      <c r="L5616" s="101">
        <v>150.02745682970087</v>
      </c>
      <c r="M5616" s="2" t="s">
        <v>545</v>
      </c>
      <c r="N5616" s="2"/>
      <c r="O5616" s="2"/>
      <c r="X5616" s="2"/>
      <c r="Y5616" s="2"/>
      <c r="Z5616" s="2"/>
    </row>
    <row r="5617" ht="10.5" customHeight="1">
      <c r="A5617" s="2"/>
      <c r="B5617" s="2">
        <v>1344198.0</v>
      </c>
      <c r="C5617" s="2" t="s">
        <v>5052</v>
      </c>
      <c r="D5617" s="2">
        <v>9.849021624E9</v>
      </c>
      <c r="E5617" s="2" t="s">
        <v>4499</v>
      </c>
      <c r="F5617" s="2" t="s">
        <v>239</v>
      </c>
      <c r="G5617" s="38">
        <v>41215.71875</v>
      </c>
      <c r="H5617" s="100"/>
      <c r="I5617" s="2" t="s">
        <v>5047</v>
      </c>
      <c r="J5617" s="2" t="s">
        <v>241</v>
      </c>
      <c r="K5617" s="2">
        <v>301.0</v>
      </c>
      <c r="L5617" s="101">
        <v>373.9490341874633</v>
      </c>
      <c r="M5617" s="2" t="s">
        <v>545</v>
      </c>
      <c r="N5617" s="2"/>
      <c r="O5617" s="2"/>
      <c r="X5617" s="2"/>
      <c r="Y5617" s="2"/>
      <c r="Z5617" s="2"/>
    </row>
    <row r="5618" ht="10.5" customHeight="1">
      <c r="A5618" s="2"/>
      <c r="B5618" s="2">
        <v>1345760.0</v>
      </c>
      <c r="C5618" s="2" t="s">
        <v>5053</v>
      </c>
      <c r="D5618" s="2">
        <v>9.008844344E9</v>
      </c>
      <c r="E5618" s="2" t="s">
        <v>4499</v>
      </c>
      <c r="F5618" s="2" t="s">
        <v>239</v>
      </c>
      <c r="G5618" s="38">
        <v>41215.885416666664</v>
      </c>
      <c r="H5618" s="100"/>
      <c r="I5618" s="2" t="s">
        <v>5047</v>
      </c>
      <c r="J5618" s="2" t="s">
        <v>241</v>
      </c>
      <c r="K5618" s="2">
        <v>823.0</v>
      </c>
      <c r="L5618" s="101">
        <v>1005.4078823363535</v>
      </c>
      <c r="M5618" s="2" t="s">
        <v>545</v>
      </c>
      <c r="N5618" s="2"/>
      <c r="O5618" s="2"/>
      <c r="X5618" s="2"/>
      <c r="Y5618" s="2"/>
      <c r="Z5618" s="2"/>
    </row>
    <row r="5619" ht="10.5" customHeight="1">
      <c r="A5619" s="2"/>
      <c r="B5619" s="2">
        <v>1346896.0</v>
      </c>
      <c r="C5619" s="2" t="s">
        <v>5054</v>
      </c>
      <c r="D5619" s="2">
        <v>9.886298222E9</v>
      </c>
      <c r="E5619" s="2" t="s">
        <v>4499</v>
      </c>
      <c r="F5619" s="2" t="s">
        <v>239</v>
      </c>
      <c r="G5619" s="38">
        <v>41215.989583333336</v>
      </c>
      <c r="H5619" s="100"/>
      <c r="I5619" s="2" t="s">
        <v>5047</v>
      </c>
      <c r="J5619" s="2" t="s">
        <v>241</v>
      </c>
      <c r="K5619" s="2">
        <v>234.0</v>
      </c>
      <c r="L5619" s="101">
        <v>291.0980505650912</v>
      </c>
      <c r="M5619" s="2" t="s">
        <v>545</v>
      </c>
      <c r="N5619" s="2"/>
      <c r="O5619" s="2"/>
      <c r="X5619" s="2"/>
      <c r="Y5619" s="2"/>
      <c r="Z5619" s="2"/>
    </row>
    <row r="5620" ht="10.5" customHeight="1">
      <c r="A5620" s="2"/>
      <c r="B5620" s="2">
        <v>1345012.0</v>
      </c>
      <c r="C5620" s="2" t="s">
        <v>5055</v>
      </c>
      <c r="D5620" s="2">
        <v>8.884555969E9</v>
      </c>
      <c r="E5620" s="2" t="s">
        <v>4499</v>
      </c>
      <c r="F5620" s="2" t="s">
        <v>333</v>
      </c>
      <c r="G5620" s="38">
        <v>41218.1875</v>
      </c>
      <c r="H5620" s="100"/>
      <c r="I5620" s="2" t="s">
        <v>5047</v>
      </c>
      <c r="J5620" s="2" t="s">
        <v>241</v>
      </c>
      <c r="K5620" s="2">
        <v>339.0</v>
      </c>
      <c r="L5620" s="101">
        <v>414.25491811186066</v>
      </c>
      <c r="M5620" s="2" t="s">
        <v>545</v>
      </c>
      <c r="N5620" s="2"/>
      <c r="O5620" s="2"/>
      <c r="X5620" s="2"/>
      <c r="Y5620" s="2"/>
      <c r="Z5620" s="2"/>
    </row>
    <row r="5621" ht="10.5" customHeight="1">
      <c r="A5621" s="2"/>
      <c r="B5621" s="2">
        <v>1348906.0</v>
      </c>
      <c r="C5621" s="2" t="s">
        <v>5056</v>
      </c>
      <c r="D5621" s="2">
        <v>8.600140005E9</v>
      </c>
      <c r="E5621" s="2" t="s">
        <v>4499</v>
      </c>
      <c r="F5621" s="2" t="s">
        <v>239</v>
      </c>
      <c r="G5621" s="38">
        <v>41218.291666666664</v>
      </c>
      <c r="H5621" s="100"/>
      <c r="I5621" s="2" t="s">
        <v>5047</v>
      </c>
      <c r="J5621" s="2" t="s">
        <v>241</v>
      </c>
      <c r="K5621" s="2">
        <v>1008.0</v>
      </c>
      <c r="L5621" s="101">
        <v>1253.96083320347</v>
      </c>
      <c r="M5621" s="2" t="s">
        <v>545</v>
      </c>
      <c r="N5621" s="2"/>
      <c r="O5621" s="2"/>
      <c r="X5621" s="2"/>
      <c r="Y5621" s="2"/>
      <c r="Z5621" s="2"/>
    </row>
    <row r="5622" ht="10.5" customHeight="1">
      <c r="A5622" s="2"/>
      <c r="B5622" s="2">
        <v>1354338.0</v>
      </c>
      <c r="C5622" s="2" t="s">
        <v>218</v>
      </c>
      <c r="D5622" s="2">
        <v>9.811706611E9</v>
      </c>
      <c r="E5622" s="2" t="s">
        <v>4499</v>
      </c>
      <c r="F5622" s="2" t="s">
        <v>239</v>
      </c>
      <c r="G5622" s="38">
        <v>41218.458333333336</v>
      </c>
      <c r="H5622" s="100"/>
      <c r="I5622" s="2" t="s">
        <v>5047</v>
      </c>
      <c r="J5622" s="2" t="s">
        <v>241</v>
      </c>
      <c r="K5622" s="2">
        <v>483.0</v>
      </c>
      <c r="L5622" s="101">
        <v>600.1098273188035</v>
      </c>
      <c r="M5622" s="2" t="s">
        <v>545</v>
      </c>
      <c r="N5622" s="2"/>
      <c r="O5622" s="2"/>
      <c r="X5622" s="2"/>
      <c r="Y5622" s="2"/>
      <c r="Z5622" s="2"/>
    </row>
    <row r="5623" ht="10.5" customHeight="1">
      <c r="A5623" s="2"/>
      <c r="B5623" s="2">
        <v>1348144.0</v>
      </c>
      <c r="C5623" s="2" t="s">
        <v>4578</v>
      </c>
      <c r="D5623" s="2">
        <v>7.760962721E9</v>
      </c>
      <c r="E5623" s="2" t="s">
        <v>4499</v>
      </c>
      <c r="F5623" s="2" t="s">
        <v>239</v>
      </c>
      <c r="G5623" s="38">
        <v>41218.635416666664</v>
      </c>
      <c r="H5623" s="100"/>
      <c r="I5623" s="2" t="s">
        <v>5047</v>
      </c>
      <c r="J5623" s="2" t="s">
        <v>241</v>
      </c>
      <c r="K5623" s="2">
        <v>208.0</v>
      </c>
      <c r="L5623" s="101">
        <v>250.79216664069398</v>
      </c>
      <c r="M5623" s="2" t="s">
        <v>545</v>
      </c>
      <c r="N5623" s="2"/>
      <c r="O5623" s="2"/>
      <c r="X5623" s="2"/>
      <c r="Y5623" s="2"/>
      <c r="Z5623" s="2"/>
    </row>
    <row r="5624" ht="10.5" customHeight="1">
      <c r="A5624" s="2"/>
      <c r="B5624" s="2">
        <v>1352782.0</v>
      </c>
      <c r="C5624" s="2" t="s">
        <v>5057</v>
      </c>
      <c r="D5624" s="2">
        <v>9.8440249E9</v>
      </c>
      <c r="E5624" s="2" t="s">
        <v>4499</v>
      </c>
      <c r="F5624" s="2" t="s">
        <v>239</v>
      </c>
      <c r="G5624" s="38">
        <v>41218.770833333336</v>
      </c>
      <c r="H5624" s="100"/>
      <c r="I5624" s="2" t="s">
        <v>5047</v>
      </c>
      <c r="J5624" s="2" t="s">
        <v>241</v>
      </c>
      <c r="K5624" s="2">
        <v>792.0</v>
      </c>
      <c r="L5624" s="101">
        <v>983.0157246005773</v>
      </c>
      <c r="M5624" s="2" t="s">
        <v>545</v>
      </c>
      <c r="N5624" s="2"/>
      <c r="O5624" s="2"/>
      <c r="X5624" s="2"/>
      <c r="Y5624" s="2"/>
      <c r="Z5624" s="2"/>
    </row>
    <row r="5625" ht="10.5" customHeight="1">
      <c r="A5625" s="2"/>
      <c r="B5625" s="2">
        <v>1353894.0</v>
      </c>
      <c r="C5625" s="2" t="s">
        <v>5058</v>
      </c>
      <c r="D5625" s="2">
        <v>9.008152105E9</v>
      </c>
      <c r="E5625" s="2" t="s">
        <v>4499</v>
      </c>
      <c r="F5625" s="2" t="s">
        <v>239</v>
      </c>
      <c r="G5625" s="38">
        <v>41219.5</v>
      </c>
      <c r="H5625" s="100"/>
      <c r="I5625" s="2" t="s">
        <v>5047</v>
      </c>
      <c r="J5625" s="2" t="s">
        <v>241</v>
      </c>
      <c r="K5625" s="2">
        <v>502.0</v>
      </c>
      <c r="L5625" s="101">
        <v>595.6313957716483</v>
      </c>
      <c r="M5625" s="2" t="s">
        <v>545</v>
      </c>
      <c r="N5625" s="2"/>
      <c r="O5625" s="2"/>
      <c r="X5625" s="2"/>
      <c r="Y5625" s="2"/>
      <c r="Z5625" s="2"/>
    </row>
    <row r="5626" ht="10.5" customHeight="1">
      <c r="A5626" s="2"/>
      <c r="B5626" s="2">
        <v>1353448.0</v>
      </c>
      <c r="C5626" s="2" t="s">
        <v>5059</v>
      </c>
      <c r="D5626" s="2">
        <v>9.740888622E9</v>
      </c>
      <c r="E5626" s="2" t="s">
        <v>4499</v>
      </c>
      <c r="F5626" s="2" t="s">
        <v>239</v>
      </c>
      <c r="G5626" s="38">
        <v>41219.895833333336</v>
      </c>
      <c r="H5626" s="100"/>
      <c r="I5626" s="2" t="s">
        <v>5047</v>
      </c>
      <c r="J5626" s="2" t="s">
        <v>241</v>
      </c>
      <c r="K5626" s="2">
        <v>990.0</v>
      </c>
      <c r="L5626" s="101">
        <v>1231.5686754676935</v>
      </c>
      <c r="M5626" s="2" t="s">
        <v>545</v>
      </c>
      <c r="N5626" s="2"/>
      <c r="O5626" s="2"/>
      <c r="X5626" s="2"/>
      <c r="Y5626" s="2"/>
      <c r="Z5626" s="2"/>
    </row>
    <row r="5627" ht="10.5" customHeight="1">
      <c r="A5627" s="2"/>
      <c r="B5627" s="2">
        <v>1329194.0</v>
      </c>
      <c r="C5627" s="2" t="s">
        <v>4627</v>
      </c>
      <c r="D5627" s="2">
        <v>9.845096076E9</v>
      </c>
      <c r="E5627" s="2" t="s">
        <v>4499</v>
      </c>
      <c r="F5627" s="2" t="s">
        <v>239</v>
      </c>
      <c r="G5627" s="38">
        <v>41220.166666666664</v>
      </c>
      <c r="H5627" s="100"/>
      <c r="I5627" s="2" t="s">
        <v>5060</v>
      </c>
      <c r="J5627" s="2" t="s">
        <v>241</v>
      </c>
      <c r="K5627" s="2">
        <v>240.0</v>
      </c>
      <c r="L5627" s="101">
        <v>256.9488023264712</v>
      </c>
      <c r="M5627" s="2" t="s">
        <v>647</v>
      </c>
      <c r="N5627" s="2"/>
      <c r="O5627" s="2"/>
      <c r="X5627" s="2"/>
      <c r="Y5627" s="2"/>
      <c r="Z5627" s="2"/>
    </row>
    <row r="5628" ht="10.5" customHeight="1">
      <c r="A5628" s="2"/>
      <c r="B5628" s="2">
        <v>1330776.0</v>
      </c>
      <c r="C5628" s="2" t="s">
        <v>5061</v>
      </c>
      <c r="D5628" s="2">
        <v>9.845857195E9</v>
      </c>
      <c r="E5628" s="2" t="s">
        <v>4499</v>
      </c>
      <c r="F5628" s="2" t="s">
        <v>239</v>
      </c>
      <c r="G5628" s="38">
        <v>41220.3125</v>
      </c>
      <c r="H5628" s="100"/>
      <c r="I5628" s="2" t="s">
        <v>5060</v>
      </c>
      <c r="J5628" s="2" t="s">
        <v>871</v>
      </c>
      <c r="K5628" s="2">
        <v>1290.0</v>
      </c>
      <c r="L5628" s="101">
        <v>1349.480622</v>
      </c>
      <c r="M5628" s="2" t="s">
        <v>410</v>
      </c>
      <c r="N5628" s="2"/>
      <c r="O5628" s="2"/>
      <c r="X5628" s="2"/>
      <c r="Y5628" s="2"/>
      <c r="Z5628" s="2"/>
    </row>
    <row r="5629" ht="10.5" customHeight="1">
      <c r="A5629" s="2"/>
      <c r="B5629" s="2">
        <v>1334002.0</v>
      </c>
      <c r="C5629" s="2" t="s">
        <v>5062</v>
      </c>
      <c r="D5629" s="2">
        <v>8.971239061E9</v>
      </c>
      <c r="E5629" s="2" t="s">
        <v>4499</v>
      </c>
      <c r="F5629" s="2" t="s">
        <v>239</v>
      </c>
      <c r="G5629" s="38">
        <v>41220.395833333336</v>
      </c>
      <c r="H5629" s="100"/>
      <c r="I5629" s="2" t="s">
        <v>5060</v>
      </c>
      <c r="J5629" s="2" t="s">
        <v>871</v>
      </c>
      <c r="K5629" s="2">
        <v>1400.0</v>
      </c>
      <c r="L5629" s="101">
        <v>1199.080622</v>
      </c>
      <c r="M5629" s="2" t="s">
        <v>400</v>
      </c>
      <c r="N5629" s="2"/>
      <c r="O5629" s="2"/>
      <c r="X5629" s="2"/>
      <c r="Y5629" s="2"/>
      <c r="Z5629" s="2"/>
    </row>
    <row r="5630" ht="10.5" customHeight="1">
      <c r="A5630" s="2"/>
      <c r="B5630" s="2">
        <v>1327642.0</v>
      </c>
      <c r="C5630" s="2" t="s">
        <v>5063</v>
      </c>
      <c r="D5630" s="2">
        <v>8.095690989E9</v>
      </c>
      <c r="E5630" s="2" t="s">
        <v>4499</v>
      </c>
      <c r="F5630" s="2" t="s">
        <v>239</v>
      </c>
      <c r="G5630" s="38">
        <v>41214.34375</v>
      </c>
      <c r="H5630" s="100"/>
      <c r="I5630" s="2" t="s">
        <v>5060</v>
      </c>
      <c r="J5630" s="2" t="s">
        <v>241</v>
      </c>
      <c r="K5630" s="2">
        <v>440.0</v>
      </c>
      <c r="L5630" s="101">
        <v>611.5381495370015</v>
      </c>
      <c r="M5630" s="2" t="s">
        <v>647</v>
      </c>
      <c r="N5630" s="2"/>
      <c r="O5630" s="2"/>
      <c r="X5630" s="2"/>
      <c r="Y5630" s="2"/>
      <c r="Z5630" s="2"/>
    </row>
    <row r="5631" ht="10.5" customHeight="1">
      <c r="A5631" s="2"/>
      <c r="B5631" s="2">
        <v>1333538.0</v>
      </c>
      <c r="C5631" s="2" t="s">
        <v>5064</v>
      </c>
      <c r="D5631" s="2">
        <v>7.6766616E9</v>
      </c>
      <c r="E5631" s="2" t="s">
        <v>4499</v>
      </c>
      <c r="F5631" s="2" t="s">
        <v>239</v>
      </c>
      <c r="G5631" s="38">
        <v>41214.375</v>
      </c>
      <c r="H5631" s="100"/>
      <c r="I5631" s="2" t="s">
        <v>5060</v>
      </c>
      <c r="J5631" s="2" t="s">
        <v>241</v>
      </c>
      <c r="K5631" s="2">
        <v>361.0</v>
      </c>
      <c r="L5631" s="101">
        <v>495.91118849008944</v>
      </c>
      <c r="M5631" s="2" t="s">
        <v>647</v>
      </c>
      <c r="N5631" s="2"/>
      <c r="O5631" s="2"/>
      <c r="X5631" s="2"/>
      <c r="Y5631" s="2"/>
      <c r="Z5631" s="2"/>
    </row>
    <row r="5632" ht="10.5" customHeight="1">
      <c r="A5632" s="2"/>
      <c r="B5632" s="2">
        <v>1334144.0</v>
      </c>
      <c r="C5632" s="2" t="s">
        <v>5065</v>
      </c>
      <c r="D5632" s="2">
        <v>9.986012085E9</v>
      </c>
      <c r="E5632" s="2" t="s">
        <v>4499</v>
      </c>
      <c r="F5632" s="2" t="s">
        <v>239</v>
      </c>
      <c r="G5632" s="38">
        <v>41214.479166666664</v>
      </c>
      <c r="H5632" s="100"/>
      <c r="I5632" s="2" t="s">
        <v>5060</v>
      </c>
      <c r="J5632" s="2" t="s">
        <v>241</v>
      </c>
      <c r="K5632" s="2">
        <v>100.0</v>
      </c>
      <c r="L5632" s="101">
        <v>92.50156883752965</v>
      </c>
      <c r="M5632" s="2" t="s">
        <v>647</v>
      </c>
      <c r="N5632" s="2"/>
      <c r="O5632" s="2"/>
      <c r="X5632" s="2"/>
      <c r="Y5632" s="2"/>
      <c r="Z5632" s="2"/>
    </row>
    <row r="5633" ht="10.5" customHeight="1">
      <c r="A5633" s="2"/>
      <c r="B5633" s="2">
        <v>1334342.0</v>
      </c>
      <c r="C5633" s="2" t="s">
        <v>5066</v>
      </c>
      <c r="D5633" s="2">
        <v>9.538924715E9</v>
      </c>
      <c r="E5633" s="2" t="s">
        <v>4499</v>
      </c>
      <c r="F5633" s="2" t="s">
        <v>333</v>
      </c>
      <c r="G5633" s="38">
        <v>41214.583333333336</v>
      </c>
      <c r="H5633" s="100"/>
      <c r="I5633" s="2" t="s">
        <v>5060</v>
      </c>
      <c r="J5633" s="2" t="s">
        <v>241</v>
      </c>
      <c r="K5633" s="2">
        <v>153.0</v>
      </c>
      <c r="L5633" s="101">
        <v>213.26750593097114</v>
      </c>
      <c r="M5633" s="2" t="s">
        <v>647</v>
      </c>
      <c r="N5633" s="2"/>
      <c r="O5633" s="2"/>
      <c r="X5633" s="2"/>
      <c r="Y5633" s="2"/>
      <c r="Z5633" s="2"/>
    </row>
    <row r="5634" ht="10.5" customHeight="1">
      <c r="A5634" s="2"/>
      <c r="B5634" s="2">
        <v>1336020.0</v>
      </c>
      <c r="C5634" s="2" t="s">
        <v>5067</v>
      </c>
      <c r="D5634" s="2">
        <v>9.900016105E9</v>
      </c>
      <c r="E5634" s="2" t="s">
        <v>4499</v>
      </c>
      <c r="F5634" s="2" t="s">
        <v>239</v>
      </c>
      <c r="G5634" s="38">
        <v>41214.645833333336</v>
      </c>
      <c r="H5634" s="100"/>
      <c r="I5634" s="2" t="s">
        <v>5060</v>
      </c>
      <c r="J5634" s="2" t="s">
        <v>241</v>
      </c>
      <c r="K5634" s="2">
        <v>175.0</v>
      </c>
      <c r="L5634" s="101">
        <v>246.67085023341235</v>
      </c>
      <c r="M5634" s="2" t="s">
        <v>647</v>
      </c>
      <c r="N5634" s="2"/>
      <c r="O5634" s="2"/>
      <c r="X5634" s="2"/>
      <c r="Y5634" s="2"/>
      <c r="Z5634" s="2"/>
    </row>
    <row r="5635" ht="10.5" customHeight="1">
      <c r="A5635" s="2"/>
      <c r="B5635" s="2">
        <v>1334502.0</v>
      </c>
      <c r="C5635" s="2" t="s">
        <v>5068</v>
      </c>
      <c r="D5635" s="2">
        <v>9.980115613E9</v>
      </c>
      <c r="E5635" s="2" t="s">
        <v>4499</v>
      </c>
      <c r="F5635" s="2" t="s">
        <v>333</v>
      </c>
      <c r="G5635" s="38">
        <v>41214.770833333336</v>
      </c>
      <c r="H5635" s="100"/>
      <c r="I5635" s="2" t="s">
        <v>5060</v>
      </c>
      <c r="J5635" s="2" t="s">
        <v>241</v>
      </c>
      <c r="K5635" s="2">
        <v>680.0</v>
      </c>
      <c r="L5635" s="101">
        <v>968.6969847707966</v>
      </c>
      <c r="M5635" s="2" t="s">
        <v>647</v>
      </c>
      <c r="N5635" s="2"/>
      <c r="O5635" s="2"/>
      <c r="X5635" s="2"/>
      <c r="Y5635" s="2"/>
      <c r="Z5635" s="2"/>
    </row>
    <row r="5636" ht="10.5" customHeight="1">
      <c r="A5636" s="2"/>
      <c r="B5636" s="2">
        <v>1333946.0</v>
      </c>
      <c r="C5636" s="2" t="s">
        <v>5069</v>
      </c>
      <c r="D5636" s="2">
        <v>9.916574172E9</v>
      </c>
      <c r="E5636" s="2" t="s">
        <v>4499</v>
      </c>
      <c r="F5636" s="2" t="s">
        <v>333</v>
      </c>
      <c r="G5636" s="38">
        <v>41214.822916666664</v>
      </c>
      <c r="H5636" s="100"/>
      <c r="I5636" s="2" t="s">
        <v>5060</v>
      </c>
      <c r="J5636" s="2" t="s">
        <v>241</v>
      </c>
      <c r="K5636" s="2">
        <v>105.0</v>
      </c>
      <c r="L5636" s="101">
        <v>149.03030534935328</v>
      </c>
      <c r="M5636" s="2" t="s">
        <v>647</v>
      </c>
      <c r="N5636" s="2"/>
      <c r="O5636" s="2"/>
      <c r="X5636" s="2"/>
      <c r="Y5636" s="2"/>
      <c r="Z5636" s="2"/>
    </row>
    <row r="5637" ht="10.5" customHeight="1">
      <c r="A5637" s="2"/>
      <c r="B5637" s="2">
        <v>1330462.0</v>
      </c>
      <c r="C5637" s="2" t="s">
        <v>5070</v>
      </c>
      <c r="D5637" s="2">
        <v>9.741006703E9</v>
      </c>
      <c r="E5637" s="2" t="s">
        <v>4499</v>
      </c>
      <c r="F5637" s="2" t="s">
        <v>239</v>
      </c>
      <c r="G5637" s="38">
        <v>41214.90625</v>
      </c>
      <c r="H5637" s="100"/>
      <c r="I5637" s="2" t="s">
        <v>5060</v>
      </c>
      <c r="J5637" s="2" t="s">
        <v>241</v>
      </c>
      <c r="K5637" s="2">
        <v>252.0</v>
      </c>
      <c r="L5637" s="101">
        <v>359.7283232570597</v>
      </c>
      <c r="M5637" s="2" t="s">
        <v>647</v>
      </c>
      <c r="N5637" s="2"/>
      <c r="O5637" s="2"/>
      <c r="X5637" s="2"/>
      <c r="Y5637" s="2"/>
      <c r="Z5637" s="2"/>
    </row>
    <row r="5638" ht="10.5" customHeight="1">
      <c r="A5638" s="2"/>
      <c r="B5638" s="2">
        <v>1335234.0</v>
      </c>
      <c r="C5638" s="2" t="s">
        <v>4960</v>
      </c>
      <c r="D5638" s="2">
        <v>9.972014795E9</v>
      </c>
      <c r="E5638" s="2" t="s">
        <v>4499</v>
      </c>
      <c r="F5638" s="2" t="s">
        <v>239</v>
      </c>
      <c r="G5638" s="38">
        <v>41215.177083333336</v>
      </c>
      <c r="H5638" s="100"/>
      <c r="I5638" s="2" t="s">
        <v>5060</v>
      </c>
      <c r="J5638" s="2" t="s">
        <v>1245</v>
      </c>
      <c r="K5638" s="2">
        <v>580.0</v>
      </c>
      <c r="L5638" s="101">
        <v>569.080622</v>
      </c>
      <c r="M5638" s="2" t="s">
        <v>410</v>
      </c>
      <c r="N5638" s="2"/>
      <c r="O5638" s="2"/>
      <c r="X5638" s="2"/>
      <c r="Y5638" s="2"/>
      <c r="Z5638" s="2"/>
    </row>
    <row r="5639" ht="10.5" customHeight="1">
      <c r="A5639" s="2"/>
      <c r="B5639" s="2">
        <v>1336972.0</v>
      </c>
      <c r="C5639" s="2" t="s">
        <v>5071</v>
      </c>
      <c r="D5639" s="2">
        <v>9.742272473E9</v>
      </c>
      <c r="E5639" s="2" t="s">
        <v>4499</v>
      </c>
      <c r="F5639" s="2" t="s">
        <v>239</v>
      </c>
      <c r="G5639" s="38">
        <v>41215.270833333336</v>
      </c>
      <c r="H5639" s="100"/>
      <c r="I5639" s="2" t="s">
        <v>5060</v>
      </c>
      <c r="J5639" s="2" t="s">
        <v>241</v>
      </c>
      <c r="K5639" s="2">
        <v>429.0</v>
      </c>
      <c r="L5639" s="101">
        <v>601.2601974439426</v>
      </c>
      <c r="M5639" s="2" t="s">
        <v>647</v>
      </c>
      <c r="N5639" s="2"/>
      <c r="O5639" s="2"/>
      <c r="X5639" s="2"/>
      <c r="Y5639" s="2"/>
      <c r="Z5639" s="2"/>
    </row>
    <row r="5640" ht="10.5" customHeight="1">
      <c r="A5640" s="2"/>
      <c r="B5640" s="2">
        <v>1334968.0</v>
      </c>
      <c r="C5640" s="2" t="s">
        <v>5072</v>
      </c>
      <c r="D5640" s="2">
        <v>9.972933099E9</v>
      </c>
      <c r="E5640" s="2" t="s">
        <v>4499</v>
      </c>
      <c r="F5640" s="2" t="s">
        <v>239</v>
      </c>
      <c r="G5640" s="38">
        <v>41215.354166666664</v>
      </c>
      <c r="H5640" s="100"/>
      <c r="I5640" s="2" t="s">
        <v>5060</v>
      </c>
      <c r="J5640" s="2" t="s">
        <v>1245</v>
      </c>
      <c r="K5640" s="2">
        <v>950.0</v>
      </c>
      <c r="L5640" s="101">
        <v>976.180622</v>
      </c>
      <c r="M5640" s="2" t="s">
        <v>400</v>
      </c>
      <c r="N5640" s="2"/>
      <c r="O5640" s="2"/>
      <c r="X5640" s="2"/>
      <c r="Y5640" s="2"/>
      <c r="Z5640" s="2"/>
    </row>
    <row r="5641" ht="10.5" customHeight="1">
      <c r="A5641" s="2"/>
      <c r="B5641" s="2">
        <v>1324054.0</v>
      </c>
      <c r="C5641" s="2" t="s">
        <v>4619</v>
      </c>
      <c r="D5641" s="2">
        <v>9.740899001E9</v>
      </c>
      <c r="E5641" s="2" t="s">
        <v>4499</v>
      </c>
      <c r="F5641" s="2" t="s">
        <v>239</v>
      </c>
      <c r="G5641" s="38">
        <v>41215.4375</v>
      </c>
      <c r="H5641" s="100"/>
      <c r="I5641" s="2" t="s">
        <v>5060</v>
      </c>
      <c r="J5641" s="2" t="s">
        <v>241</v>
      </c>
      <c r="K5641" s="2">
        <v>137.0</v>
      </c>
      <c r="L5641" s="101">
        <v>187.57262569832398</v>
      </c>
      <c r="M5641" s="2" t="s">
        <v>647</v>
      </c>
      <c r="N5641" s="2"/>
      <c r="O5641" s="2"/>
      <c r="X5641" s="2"/>
      <c r="Y5641" s="2"/>
      <c r="Z5641" s="2"/>
    </row>
    <row r="5642" ht="10.5" customHeight="1">
      <c r="A5642" s="2"/>
      <c r="B5642" s="2">
        <v>1336344.0</v>
      </c>
      <c r="C5642" s="2" t="s">
        <v>4755</v>
      </c>
      <c r="D5642" s="2">
        <v>9.8451951E9</v>
      </c>
      <c r="E5642" s="2" t="s">
        <v>4499</v>
      </c>
      <c r="F5642" s="2" t="s">
        <v>333</v>
      </c>
      <c r="G5642" s="38">
        <v>41215.541666666664</v>
      </c>
      <c r="H5642" s="100"/>
      <c r="I5642" s="2" t="s">
        <v>5060</v>
      </c>
      <c r="J5642" s="2" t="s">
        <v>241</v>
      </c>
      <c r="K5642" s="2">
        <v>271.0</v>
      </c>
      <c r="L5642" s="101">
        <v>352.0198591872655</v>
      </c>
      <c r="M5642" s="2" t="s">
        <v>647</v>
      </c>
      <c r="N5642" s="2"/>
      <c r="O5642" s="2"/>
      <c r="X5642" s="2"/>
      <c r="Y5642" s="2"/>
      <c r="Z5642" s="2"/>
    </row>
    <row r="5643" ht="10.5" customHeight="1">
      <c r="A5643" s="2"/>
      <c r="B5643" s="2">
        <v>1338408.0</v>
      </c>
      <c r="C5643" s="2" t="s">
        <v>5073</v>
      </c>
      <c r="D5643" s="2">
        <v>9.900952942E9</v>
      </c>
      <c r="E5643" s="2" t="s">
        <v>4499</v>
      </c>
      <c r="F5643" s="2" t="s">
        <v>239</v>
      </c>
      <c r="G5643" s="38">
        <v>41215.541666666664</v>
      </c>
      <c r="H5643" s="100"/>
      <c r="I5643" s="2" t="s">
        <v>5060</v>
      </c>
      <c r="J5643" s="2" t="s">
        <v>241</v>
      </c>
      <c r="K5643" s="2">
        <v>182.0</v>
      </c>
      <c r="L5643" s="101">
        <v>246.67085023341235</v>
      </c>
      <c r="M5643" s="2" t="s">
        <v>647</v>
      </c>
      <c r="N5643" s="2"/>
      <c r="O5643" s="2"/>
      <c r="X5643" s="2"/>
      <c r="Y5643" s="2"/>
      <c r="Z5643" s="2"/>
    </row>
    <row r="5644" ht="10.5" customHeight="1">
      <c r="A5644" s="2"/>
      <c r="B5644" s="2">
        <v>1322498.0</v>
      </c>
      <c r="C5644" s="2" t="s">
        <v>262</v>
      </c>
      <c r="D5644" s="2">
        <v>9.97213018E9</v>
      </c>
      <c r="E5644" s="2" t="s">
        <v>4499</v>
      </c>
      <c r="F5644" s="2" t="s">
        <v>239</v>
      </c>
      <c r="G5644" s="38">
        <v>41215.666666666664</v>
      </c>
      <c r="H5644" s="100"/>
      <c r="I5644" s="2" t="s">
        <v>5060</v>
      </c>
      <c r="J5644" s="2" t="s">
        <v>762</v>
      </c>
      <c r="K5644" s="2">
        <v>9200.0</v>
      </c>
      <c r="L5644" s="101">
        <v>9165.080622</v>
      </c>
      <c r="M5644" s="2" t="s">
        <v>400</v>
      </c>
      <c r="N5644" s="2"/>
      <c r="O5644" s="2"/>
      <c r="X5644" s="2"/>
      <c r="Y5644" s="2"/>
      <c r="Z5644" s="2"/>
    </row>
    <row r="5645" ht="10.5" customHeight="1">
      <c r="A5645" s="2"/>
      <c r="B5645" s="2">
        <v>1343558.0</v>
      </c>
      <c r="C5645" s="2" t="s">
        <v>5074</v>
      </c>
      <c r="D5645" s="2">
        <v>9.740188605E9</v>
      </c>
      <c r="E5645" s="2" t="s">
        <v>4499</v>
      </c>
      <c r="F5645" s="2" t="s">
        <v>337</v>
      </c>
      <c r="G5645" s="38">
        <v>41215.729166666664</v>
      </c>
      <c r="H5645" s="100"/>
      <c r="I5645" s="2" t="s">
        <v>5060</v>
      </c>
      <c r="J5645" s="2" t="s">
        <v>241</v>
      </c>
      <c r="K5645" s="2">
        <v>248.0</v>
      </c>
      <c r="L5645" s="101">
        <v>354.58934721053026</v>
      </c>
      <c r="M5645" s="2" t="s">
        <v>647</v>
      </c>
      <c r="N5645" s="2"/>
      <c r="O5645" s="2"/>
      <c r="X5645" s="2"/>
      <c r="Y5645" s="2"/>
      <c r="Z5645" s="2"/>
    </row>
    <row r="5646" ht="10.5" customHeight="1">
      <c r="A5646" s="2"/>
      <c r="B5646" s="2">
        <v>1343640.0</v>
      </c>
      <c r="C5646" s="2" t="s">
        <v>5074</v>
      </c>
      <c r="D5646" s="2">
        <v>9.740188605E9</v>
      </c>
      <c r="E5646" s="2" t="s">
        <v>4499</v>
      </c>
      <c r="F5646" s="2" t="s">
        <v>283</v>
      </c>
      <c r="G5646" s="38">
        <v>41215.854166666664</v>
      </c>
      <c r="H5646" s="100"/>
      <c r="I5646" s="2" t="s">
        <v>5060</v>
      </c>
      <c r="J5646" s="2" t="s">
        <v>241</v>
      </c>
      <c r="K5646" s="2">
        <v>212.0</v>
      </c>
      <c r="L5646" s="101">
        <v>300.6300987219713</v>
      </c>
      <c r="M5646" s="2" t="s">
        <v>647</v>
      </c>
      <c r="N5646" s="2"/>
      <c r="O5646" s="2"/>
      <c r="X5646" s="2"/>
      <c r="Y5646" s="2"/>
      <c r="Z5646" s="2"/>
    </row>
    <row r="5647" ht="10.5" customHeight="1">
      <c r="A5647" s="2"/>
      <c r="B5647" s="2">
        <v>1340602.0</v>
      </c>
      <c r="C5647" s="2" t="s">
        <v>5075</v>
      </c>
      <c r="D5647" s="2">
        <v>9.008062962E9</v>
      </c>
      <c r="E5647" s="2" t="s">
        <v>4499</v>
      </c>
      <c r="F5647" s="2" t="s">
        <v>333</v>
      </c>
      <c r="G5647" s="38">
        <v>41216.333333333336</v>
      </c>
      <c r="H5647" s="100"/>
      <c r="I5647" s="2" t="s">
        <v>5060</v>
      </c>
      <c r="J5647" s="2" t="s">
        <v>241</v>
      </c>
      <c r="K5647" s="2">
        <v>196.0</v>
      </c>
      <c r="L5647" s="101">
        <v>274.93521848932414</v>
      </c>
      <c r="M5647" s="2" t="s">
        <v>647</v>
      </c>
      <c r="N5647" s="2"/>
      <c r="O5647" s="2"/>
      <c r="X5647" s="2"/>
      <c r="Y5647" s="2"/>
      <c r="Z5647" s="2"/>
    </row>
    <row r="5648" ht="10.5" customHeight="1">
      <c r="A5648" s="2"/>
      <c r="B5648" s="2">
        <v>1343564.0</v>
      </c>
      <c r="C5648" s="2" t="s">
        <v>5059</v>
      </c>
      <c r="D5648" s="2">
        <v>9.91613148E9</v>
      </c>
      <c r="E5648" s="2" t="s">
        <v>4499</v>
      </c>
      <c r="F5648" s="2" t="s">
        <v>333</v>
      </c>
      <c r="G5648" s="38">
        <v>41217.0625</v>
      </c>
      <c r="H5648" s="100"/>
      <c r="I5648" s="2" t="s">
        <v>5060</v>
      </c>
      <c r="J5648" s="2" t="s">
        <v>241</v>
      </c>
      <c r="K5648" s="2">
        <v>127.0</v>
      </c>
      <c r="L5648" s="101">
        <v>164.44723348894158</v>
      </c>
      <c r="M5648" s="2" t="s">
        <v>647</v>
      </c>
      <c r="N5648" s="2"/>
      <c r="O5648" s="2"/>
      <c r="X5648" s="2"/>
      <c r="Y5648" s="2"/>
      <c r="Z5648" s="2"/>
    </row>
    <row r="5649" ht="10.5" customHeight="1">
      <c r="A5649" s="2"/>
      <c r="B5649" s="2">
        <v>1343758.0</v>
      </c>
      <c r="C5649" s="2" t="s">
        <v>5076</v>
      </c>
      <c r="D5649" s="2">
        <v>9.343829565E9</v>
      </c>
      <c r="E5649" s="2" t="s">
        <v>4499</v>
      </c>
      <c r="F5649" s="2" t="s">
        <v>239</v>
      </c>
      <c r="G5649" s="38">
        <v>41217.135416666664</v>
      </c>
      <c r="H5649" s="100"/>
      <c r="I5649" s="2" t="s">
        <v>5060</v>
      </c>
      <c r="J5649" s="2" t="s">
        <v>241</v>
      </c>
      <c r="K5649" s="2">
        <v>636.0</v>
      </c>
      <c r="L5649" s="101">
        <v>886.4733680263256</v>
      </c>
      <c r="M5649" s="2" t="s">
        <v>647</v>
      </c>
      <c r="N5649" s="2"/>
      <c r="O5649" s="2"/>
      <c r="X5649" s="2"/>
      <c r="Y5649" s="2"/>
      <c r="Z5649" s="2"/>
    </row>
    <row r="5650" ht="10.5" customHeight="1">
      <c r="A5650" s="2"/>
      <c r="B5650" s="2">
        <v>1344944.0</v>
      </c>
      <c r="C5650" s="2" t="s">
        <v>5077</v>
      </c>
      <c r="D5650" s="2">
        <v>9.739546382E9</v>
      </c>
      <c r="E5650" s="2" t="s">
        <v>4499</v>
      </c>
      <c r="F5650" s="2" t="s">
        <v>239</v>
      </c>
      <c r="G5650" s="38">
        <v>41217.3125</v>
      </c>
      <c r="H5650" s="100"/>
      <c r="I5650" s="2" t="s">
        <v>5060</v>
      </c>
      <c r="J5650" s="2" t="s">
        <v>241</v>
      </c>
      <c r="K5650" s="2">
        <v>828.0</v>
      </c>
      <c r="L5650" s="101">
        <v>1181.9644907017675</v>
      </c>
      <c r="M5650" s="2" t="s">
        <v>647</v>
      </c>
      <c r="N5650" s="2"/>
      <c r="O5650" s="2"/>
      <c r="X5650" s="2"/>
      <c r="Y5650" s="2"/>
      <c r="Z5650" s="2"/>
    </row>
    <row r="5651" ht="10.5" customHeight="1">
      <c r="A5651" s="2"/>
      <c r="B5651" s="2">
        <v>1282586.0</v>
      </c>
      <c r="C5651" s="2" t="s">
        <v>5078</v>
      </c>
      <c r="D5651" s="2">
        <v>8.79210892E9</v>
      </c>
      <c r="E5651" s="2" t="s">
        <v>4499</v>
      </c>
      <c r="F5651" s="2" t="s">
        <v>239</v>
      </c>
      <c r="G5651" s="38">
        <v>41217.40625</v>
      </c>
      <c r="H5651" s="100"/>
      <c r="I5651" s="2" t="s">
        <v>5060</v>
      </c>
      <c r="J5651" s="2" t="s">
        <v>241</v>
      </c>
      <c r="K5651" s="2">
        <v>768.0</v>
      </c>
      <c r="L5651" s="101">
        <v>1097.171385934032</v>
      </c>
      <c r="M5651" s="2" t="s">
        <v>647</v>
      </c>
      <c r="N5651" s="2"/>
      <c r="O5651" s="2"/>
      <c r="X5651" s="2"/>
      <c r="Y5651" s="2"/>
      <c r="Z5651" s="2"/>
    </row>
    <row r="5652" ht="10.5" customHeight="1">
      <c r="A5652" s="2"/>
      <c r="B5652" s="2">
        <v>1344332.0</v>
      </c>
      <c r="C5652" s="2" t="s">
        <v>117</v>
      </c>
      <c r="D5652" s="2">
        <v>9.88020849E9</v>
      </c>
      <c r="E5652" s="2" t="s">
        <v>4499</v>
      </c>
      <c r="F5652" s="2" t="s">
        <v>239</v>
      </c>
      <c r="G5652" s="38">
        <v>41217.645833333336</v>
      </c>
      <c r="H5652" s="100"/>
      <c r="I5652" s="2" t="s">
        <v>5060</v>
      </c>
      <c r="J5652" s="2" t="s">
        <v>241</v>
      </c>
      <c r="K5652" s="2">
        <v>979.0</v>
      </c>
      <c r="L5652" s="101">
        <v>1382.3845565164152</v>
      </c>
      <c r="M5652" s="2" t="s">
        <v>647</v>
      </c>
      <c r="N5652" s="2"/>
      <c r="O5652" s="2"/>
      <c r="X5652" s="2"/>
      <c r="Y5652" s="2"/>
      <c r="Z5652" s="2"/>
    </row>
    <row r="5653" ht="10.5" customHeight="1">
      <c r="A5653" s="2"/>
      <c r="B5653" s="2">
        <v>1325014.0</v>
      </c>
      <c r="C5653" s="2" t="s">
        <v>5079</v>
      </c>
      <c r="D5653" s="2">
        <v>9.611613472E9</v>
      </c>
      <c r="E5653" s="2" t="s">
        <v>4499</v>
      </c>
      <c r="F5653" s="2" t="s">
        <v>239</v>
      </c>
      <c r="G5653" s="38">
        <v>41217.875</v>
      </c>
      <c r="H5653" s="100"/>
      <c r="I5653" s="2" t="s">
        <v>5060</v>
      </c>
      <c r="J5653" s="2" t="s">
        <v>241</v>
      </c>
      <c r="K5653" s="2">
        <v>864.0</v>
      </c>
      <c r="L5653" s="101">
        <v>1233.3542511670619</v>
      </c>
      <c r="M5653" s="2" t="s">
        <v>647</v>
      </c>
      <c r="N5653" s="2"/>
      <c r="O5653" s="2"/>
      <c r="X5653" s="2"/>
      <c r="Y5653" s="2"/>
      <c r="Z5653" s="2"/>
    </row>
    <row r="5654" ht="10.5" customHeight="1">
      <c r="A5654" s="2"/>
      <c r="B5654" s="2">
        <v>1347548.0</v>
      </c>
      <c r="C5654" s="2" t="s">
        <v>5080</v>
      </c>
      <c r="D5654" s="2">
        <v>9.686661068E9</v>
      </c>
      <c r="E5654" s="2" t="s">
        <v>4499</v>
      </c>
      <c r="F5654" s="2" t="s">
        <v>239</v>
      </c>
      <c r="G5654" s="38">
        <v>41218.09375</v>
      </c>
      <c r="H5654" s="100"/>
      <c r="I5654" s="2" t="s">
        <v>5060</v>
      </c>
      <c r="J5654" s="2" t="s">
        <v>241</v>
      </c>
      <c r="K5654" s="2">
        <v>450.0</v>
      </c>
      <c r="L5654" s="101">
        <v>642.372005816178</v>
      </c>
      <c r="M5654" s="2" t="s">
        <v>647</v>
      </c>
      <c r="N5654" s="2"/>
      <c r="O5654" s="2"/>
      <c r="X5654" s="2"/>
      <c r="Y5654" s="2"/>
      <c r="Z5654" s="2"/>
    </row>
    <row r="5655" ht="10.5" customHeight="1">
      <c r="A5655" s="2"/>
      <c r="B5655" s="2">
        <v>1348558.0</v>
      </c>
      <c r="C5655" s="2" t="s">
        <v>5081</v>
      </c>
      <c r="D5655" s="2">
        <v>9.448389811E9</v>
      </c>
      <c r="E5655" s="2" t="s">
        <v>4499</v>
      </c>
      <c r="F5655" s="2" t="s">
        <v>239</v>
      </c>
      <c r="G5655" s="38">
        <v>41218.291666666664</v>
      </c>
      <c r="H5655" s="100"/>
      <c r="I5655" s="2" t="s">
        <v>5060</v>
      </c>
      <c r="J5655" s="2" t="s">
        <v>241</v>
      </c>
      <c r="K5655" s="2">
        <v>704.0</v>
      </c>
      <c r="L5655" s="101">
        <v>1002.1003290732377</v>
      </c>
      <c r="M5655" s="2" t="s">
        <v>647</v>
      </c>
      <c r="N5655" s="2"/>
      <c r="O5655" s="2"/>
      <c r="X5655" s="2"/>
      <c r="Y5655" s="2"/>
      <c r="Z5655" s="2"/>
    </row>
    <row r="5656" ht="10.5" customHeight="1">
      <c r="A5656" s="2"/>
      <c r="B5656" s="2">
        <v>1350082.0</v>
      </c>
      <c r="C5656" s="2" t="s">
        <v>5082</v>
      </c>
      <c r="D5656" s="2">
        <v>9.916841915E9</v>
      </c>
      <c r="E5656" s="2" t="s">
        <v>4499</v>
      </c>
      <c r="F5656" s="2" t="s">
        <v>333</v>
      </c>
      <c r="G5656" s="38">
        <v>41218.541666666664</v>
      </c>
      <c r="H5656" s="100"/>
      <c r="I5656" s="2" t="s">
        <v>5060</v>
      </c>
      <c r="J5656" s="2" t="s">
        <v>241</v>
      </c>
      <c r="K5656" s="2">
        <v>109.0</v>
      </c>
      <c r="L5656" s="101">
        <v>146.4608173260886</v>
      </c>
      <c r="M5656" s="2" t="s">
        <v>647</v>
      </c>
      <c r="N5656" s="2"/>
      <c r="O5656" s="2"/>
      <c r="X5656" s="2"/>
      <c r="Y5656" s="2"/>
      <c r="Z5656" s="2"/>
    </row>
    <row r="5657" ht="10.5" customHeight="1">
      <c r="A5657" s="2"/>
      <c r="B5657" s="2">
        <v>1347508.0</v>
      </c>
      <c r="C5657" s="2" t="s">
        <v>5083</v>
      </c>
      <c r="D5657" s="2">
        <v>9.61112849E9</v>
      </c>
      <c r="E5657" s="2" t="s">
        <v>4499</v>
      </c>
      <c r="F5657" s="2" t="s">
        <v>239</v>
      </c>
      <c r="G5657" s="38">
        <v>41218.729166666664</v>
      </c>
      <c r="H5657" s="100"/>
      <c r="I5657" s="2" t="s">
        <v>5060</v>
      </c>
      <c r="J5657" s="2" t="s">
        <v>241</v>
      </c>
      <c r="K5657" s="2">
        <v>164.0</v>
      </c>
      <c r="L5657" s="101">
        <v>220.97597000076522</v>
      </c>
      <c r="M5657" s="2" t="s">
        <v>647</v>
      </c>
      <c r="N5657" s="2"/>
      <c r="O5657" s="2"/>
      <c r="X5657" s="2"/>
      <c r="Y5657" s="2"/>
      <c r="Z5657" s="2"/>
    </row>
    <row r="5658" ht="10.5" customHeight="1">
      <c r="A5658" s="2"/>
      <c r="B5658" s="2">
        <v>1351180.0</v>
      </c>
      <c r="C5658" s="2" t="s">
        <v>5084</v>
      </c>
      <c r="D5658" s="2">
        <v>9.676823451E9</v>
      </c>
      <c r="E5658" s="2" t="s">
        <v>4499</v>
      </c>
      <c r="F5658" s="2" t="s">
        <v>239</v>
      </c>
      <c r="G5658" s="38">
        <v>41219.166666666664</v>
      </c>
      <c r="H5658" s="100"/>
      <c r="I5658" s="2" t="s">
        <v>5060</v>
      </c>
      <c r="J5658" s="2" t="s">
        <v>871</v>
      </c>
      <c r="K5658" s="2">
        <v>1239.0</v>
      </c>
      <c r="L5658" s="101">
        <v>1212.280622</v>
      </c>
      <c r="M5658" s="2" t="s">
        <v>410</v>
      </c>
      <c r="N5658" s="2"/>
      <c r="O5658" s="2"/>
      <c r="X5658" s="2"/>
      <c r="Y5658" s="2"/>
      <c r="Z5658" s="2"/>
    </row>
    <row r="5659" ht="10.5" customHeight="1">
      <c r="A5659" s="2"/>
      <c r="B5659" s="2">
        <v>1349894.0</v>
      </c>
      <c r="C5659" s="2" t="s">
        <v>5085</v>
      </c>
      <c r="D5659" s="2">
        <v>9.8202111E9</v>
      </c>
      <c r="E5659" s="2" t="s">
        <v>4499</v>
      </c>
      <c r="F5659" s="2" t="s">
        <v>239</v>
      </c>
      <c r="G5659" s="38">
        <v>41219.3125</v>
      </c>
      <c r="H5659" s="100"/>
      <c r="I5659" s="2" t="s">
        <v>5060</v>
      </c>
      <c r="J5659" s="2" t="s">
        <v>241</v>
      </c>
      <c r="K5659" s="2">
        <v>100.0</v>
      </c>
      <c r="L5659" s="101">
        <v>38.542320348970684</v>
      </c>
      <c r="M5659" s="2" t="s">
        <v>647</v>
      </c>
      <c r="N5659" s="2"/>
      <c r="O5659" s="2"/>
      <c r="X5659" s="2"/>
      <c r="Y5659" s="2"/>
      <c r="Z5659" s="2"/>
    </row>
    <row r="5660" ht="10.5" customHeight="1">
      <c r="A5660" s="2"/>
      <c r="B5660" s="2">
        <v>1350684.0</v>
      </c>
      <c r="C5660" s="2" t="s">
        <v>5086</v>
      </c>
      <c r="D5660" s="2">
        <v>8.105291729E9</v>
      </c>
      <c r="E5660" s="2" t="s">
        <v>4499</v>
      </c>
      <c r="F5660" s="2" t="s">
        <v>333</v>
      </c>
      <c r="G5660" s="38">
        <v>41219.375</v>
      </c>
      <c r="H5660" s="100"/>
      <c r="I5660" s="2" t="s">
        <v>5060</v>
      </c>
      <c r="J5660" s="2" t="s">
        <v>241</v>
      </c>
      <c r="K5660" s="2">
        <v>684.0</v>
      </c>
      <c r="L5660" s="101">
        <v>948.1410805846787</v>
      </c>
      <c r="M5660" s="2" t="s">
        <v>647</v>
      </c>
      <c r="N5660" s="2"/>
      <c r="O5660" s="2"/>
      <c r="X5660" s="2"/>
      <c r="Y5660" s="2"/>
      <c r="Z5660" s="2"/>
    </row>
    <row r="5661" ht="10.5" customHeight="1">
      <c r="A5661" s="2"/>
      <c r="B5661" s="2">
        <v>1353480.0</v>
      </c>
      <c r="C5661" s="2" t="s">
        <v>5087</v>
      </c>
      <c r="D5661" s="2">
        <v>8.884876786E9</v>
      </c>
      <c r="E5661" s="2" t="s">
        <v>4499</v>
      </c>
      <c r="F5661" s="2" t="s">
        <v>239</v>
      </c>
      <c r="G5661" s="38">
        <v>41219.395833333336</v>
      </c>
      <c r="H5661" s="100"/>
      <c r="I5661" s="2" t="s">
        <v>5060</v>
      </c>
      <c r="J5661" s="2" t="s">
        <v>241</v>
      </c>
      <c r="K5661" s="2">
        <v>630.0</v>
      </c>
      <c r="L5661" s="101">
        <v>899.3208081426492</v>
      </c>
      <c r="M5661" s="2" t="s">
        <v>647</v>
      </c>
      <c r="N5661" s="2"/>
      <c r="O5661" s="2"/>
      <c r="X5661" s="2"/>
      <c r="Y5661" s="2"/>
      <c r="Z5661" s="2"/>
    </row>
    <row r="5662" ht="10.5" customHeight="1">
      <c r="A5662" s="2"/>
      <c r="B5662" s="2">
        <v>1313788.0</v>
      </c>
      <c r="C5662" s="2" t="s">
        <v>5088</v>
      </c>
      <c r="D5662" s="2">
        <v>9.738272801E9</v>
      </c>
      <c r="E5662" s="2" t="s">
        <v>4499</v>
      </c>
      <c r="F5662" s="2" t="s">
        <v>239</v>
      </c>
      <c r="G5662" s="38">
        <v>41219.4375</v>
      </c>
      <c r="H5662" s="100"/>
      <c r="I5662" s="2" t="s">
        <v>5060</v>
      </c>
      <c r="J5662" s="2" t="s">
        <v>1245</v>
      </c>
      <c r="K5662" s="2">
        <v>550.0</v>
      </c>
      <c r="L5662" s="101">
        <v>818.280622</v>
      </c>
      <c r="M5662" s="2" t="s">
        <v>410</v>
      </c>
      <c r="N5662" s="2"/>
      <c r="O5662" s="2"/>
      <c r="X5662" s="2"/>
      <c r="Y5662" s="2"/>
      <c r="Z5662" s="2"/>
    </row>
    <row r="5663" ht="10.5" customHeight="1">
      <c r="A5663" s="2"/>
      <c r="B5663" s="2">
        <v>1351008.0</v>
      </c>
      <c r="C5663" s="2" t="s">
        <v>1357</v>
      </c>
      <c r="D5663" s="2">
        <v>9.900049797E9</v>
      </c>
      <c r="E5663" s="2" t="s">
        <v>4499</v>
      </c>
      <c r="F5663" s="2" t="s">
        <v>239</v>
      </c>
      <c r="G5663" s="38">
        <v>41219.708333333336</v>
      </c>
      <c r="H5663" s="100"/>
      <c r="I5663" s="2" t="s">
        <v>5060</v>
      </c>
      <c r="J5663" s="2" t="s">
        <v>241</v>
      </c>
      <c r="K5663" s="2">
        <v>648.0</v>
      </c>
      <c r="L5663" s="101">
        <v>925.0156883752963</v>
      </c>
      <c r="M5663" s="2" t="s">
        <v>647</v>
      </c>
      <c r="N5663" s="2"/>
      <c r="O5663" s="2"/>
      <c r="X5663" s="2"/>
      <c r="Y5663" s="2"/>
      <c r="Z5663" s="2"/>
    </row>
    <row r="5664" ht="10.5" customHeight="1">
      <c r="A5664" s="2"/>
      <c r="B5664" s="2">
        <v>1355072.0</v>
      </c>
      <c r="C5664" s="2" t="s">
        <v>5089</v>
      </c>
      <c r="D5664" s="2">
        <v>8.884233398E9</v>
      </c>
      <c r="E5664" s="2" t="s">
        <v>4499</v>
      </c>
      <c r="F5664" s="2" t="s">
        <v>333</v>
      </c>
      <c r="G5664" s="38">
        <v>41219.96875</v>
      </c>
      <c r="H5664" s="100"/>
      <c r="I5664" s="2" t="s">
        <v>5060</v>
      </c>
      <c r="J5664" s="2" t="s">
        <v>241</v>
      </c>
      <c r="K5664" s="2">
        <v>1062.0</v>
      </c>
      <c r="L5664" s="101">
        <v>1515.9979337261802</v>
      </c>
      <c r="M5664" s="2" t="s">
        <v>647</v>
      </c>
      <c r="N5664" s="2"/>
      <c r="O5664" s="2"/>
      <c r="X5664" s="2"/>
      <c r="Y5664" s="2"/>
      <c r="Z5664" s="2"/>
    </row>
    <row r="5665" ht="10.5" customHeight="1">
      <c r="A5665" s="2"/>
      <c r="B5665" s="2">
        <v>1346556.0</v>
      </c>
      <c r="C5665" s="2" t="s">
        <v>4791</v>
      </c>
      <c r="D5665" s="2">
        <v>9.740809441E9</v>
      </c>
      <c r="E5665" s="2" t="s">
        <v>4499</v>
      </c>
      <c r="F5665" s="2" t="s">
        <v>239</v>
      </c>
      <c r="G5665" s="38">
        <v>41220.229166666664</v>
      </c>
      <c r="H5665" s="100"/>
      <c r="I5665" s="2" t="s">
        <v>5060</v>
      </c>
      <c r="J5665" s="2" t="s">
        <v>241</v>
      </c>
      <c r="K5665" s="2">
        <v>219.0</v>
      </c>
      <c r="L5665" s="101">
        <v>300.6300987219713</v>
      </c>
      <c r="M5665" s="2" t="s">
        <v>647</v>
      </c>
      <c r="N5665" s="2"/>
      <c r="O5665" s="2"/>
      <c r="X5665" s="2"/>
      <c r="Y5665" s="2"/>
      <c r="Z5665" s="2"/>
    </row>
    <row r="5666" ht="10.5" customHeight="1">
      <c r="A5666" s="2"/>
      <c r="B5666" s="2">
        <v>1355576.0</v>
      </c>
      <c r="C5666" s="2" t="s">
        <v>5090</v>
      </c>
      <c r="D5666" s="2">
        <v>9.986371893E9</v>
      </c>
      <c r="E5666" s="2" t="s">
        <v>4499</v>
      </c>
      <c r="F5666" s="2" t="s">
        <v>239</v>
      </c>
      <c r="G5666" s="38">
        <v>41220.333333333336</v>
      </c>
      <c r="H5666" s="100"/>
      <c r="I5666" s="2" t="s">
        <v>5060</v>
      </c>
      <c r="J5666" s="2" t="s">
        <v>241</v>
      </c>
      <c r="K5666" s="2">
        <v>896.0</v>
      </c>
      <c r="L5666" s="101">
        <v>1246.2016912833853</v>
      </c>
      <c r="M5666" s="2" t="s">
        <v>647</v>
      </c>
      <c r="N5666" s="2"/>
      <c r="O5666" s="2"/>
      <c r="X5666" s="2"/>
      <c r="Y5666" s="2"/>
      <c r="Z5666" s="2"/>
    </row>
    <row r="5667" ht="10.5" customHeight="1">
      <c r="A5667" s="2"/>
      <c r="B5667" s="2">
        <v>1357318.0</v>
      </c>
      <c r="C5667" s="2" t="s">
        <v>2531</v>
      </c>
      <c r="D5667" s="2">
        <v>9.844254224E9</v>
      </c>
      <c r="E5667" s="2" t="s">
        <v>4499</v>
      </c>
      <c r="F5667" s="2" t="s">
        <v>239</v>
      </c>
      <c r="G5667" s="38">
        <v>41220.427083333336</v>
      </c>
      <c r="H5667" s="100"/>
      <c r="I5667" s="2" t="s">
        <v>5060</v>
      </c>
      <c r="J5667" s="2" t="s">
        <v>241</v>
      </c>
      <c r="K5667" s="2">
        <v>720.0</v>
      </c>
      <c r="L5667" s="101">
        <v>1027.7952093058848</v>
      </c>
      <c r="M5667" s="2" t="s">
        <v>647</v>
      </c>
      <c r="N5667" s="2"/>
      <c r="O5667" s="2"/>
      <c r="X5667" s="2"/>
      <c r="Y5667" s="2"/>
      <c r="Z5667" s="2"/>
    </row>
    <row r="5668" ht="10.5" customHeight="1">
      <c r="A5668" s="2"/>
      <c r="B5668" s="2">
        <v>1334272.0</v>
      </c>
      <c r="C5668" s="2" t="s">
        <v>5091</v>
      </c>
      <c r="D5668" s="2">
        <v>8.861135857E9</v>
      </c>
      <c r="E5668" s="2" t="s">
        <v>4499</v>
      </c>
      <c r="F5668" s="2" t="s">
        <v>239</v>
      </c>
      <c r="G5668" s="38">
        <v>41220.666666666664</v>
      </c>
      <c r="H5668" s="100"/>
      <c r="I5668" s="2" t="s">
        <v>5092</v>
      </c>
      <c r="J5668" s="2" t="s">
        <v>241</v>
      </c>
      <c r="K5668" s="2">
        <v>895.0</v>
      </c>
      <c r="L5668" s="101">
        <v>1124.5527532943538</v>
      </c>
      <c r="M5668" s="2" t="s">
        <v>719</v>
      </c>
      <c r="N5668" s="2"/>
      <c r="O5668" s="2"/>
      <c r="X5668" s="2"/>
      <c r="Y5668" s="2"/>
      <c r="Z5668" s="2"/>
    </row>
    <row r="5669" ht="10.5" customHeight="1">
      <c r="A5669" s="2"/>
      <c r="B5669" s="2">
        <v>1334742.0</v>
      </c>
      <c r="C5669" s="2" t="s">
        <v>5093</v>
      </c>
      <c r="D5669" s="2">
        <v>9.742072981E9</v>
      </c>
      <c r="E5669" s="2" t="s">
        <v>4499</v>
      </c>
      <c r="F5669" s="2" t="s">
        <v>239</v>
      </c>
      <c r="G5669" s="38">
        <v>41220.75</v>
      </c>
      <c r="H5669" s="100"/>
      <c r="I5669" s="2" t="s">
        <v>5092</v>
      </c>
      <c r="J5669" s="2" t="s">
        <v>241</v>
      </c>
      <c r="K5669" s="2">
        <v>738.0</v>
      </c>
      <c r="L5669" s="101">
        <v>944.8086656776335</v>
      </c>
      <c r="M5669" s="2" t="s">
        <v>719</v>
      </c>
      <c r="N5669" s="2"/>
      <c r="O5669" s="2"/>
      <c r="X5669" s="2"/>
      <c r="Y5669" s="2"/>
      <c r="Z5669" s="2"/>
    </row>
    <row r="5670" ht="10.5" customHeight="1">
      <c r="A5670" s="2"/>
      <c r="B5670" s="2">
        <v>1336056.0</v>
      </c>
      <c r="C5670" s="2" t="s">
        <v>472</v>
      </c>
      <c r="D5670" s="2">
        <v>9.84408824E9</v>
      </c>
      <c r="E5670" s="2" t="s">
        <v>4499</v>
      </c>
      <c r="F5670" s="2" t="s">
        <v>333</v>
      </c>
      <c r="G5670" s="38">
        <v>41220.854166666664</v>
      </c>
      <c r="H5670" s="100"/>
      <c r="I5670" s="2" t="s">
        <v>5092</v>
      </c>
      <c r="J5670" s="2" t="s">
        <v>241</v>
      </c>
      <c r="K5670" s="2">
        <v>162.0</v>
      </c>
      <c r="L5670" s="101">
        <v>207.39702417313904</v>
      </c>
      <c r="M5670" s="2" t="s">
        <v>719</v>
      </c>
      <c r="N5670" s="2"/>
      <c r="O5670" s="2"/>
      <c r="X5670" s="2"/>
      <c r="Y5670" s="2"/>
      <c r="Z5670" s="2"/>
    </row>
    <row r="5671" ht="10.5" customHeight="1">
      <c r="A5671" s="2"/>
      <c r="B5671" s="2">
        <v>1340432.0</v>
      </c>
      <c r="C5671" s="2" t="s">
        <v>4587</v>
      </c>
      <c r="D5671" s="2">
        <v>9.90201E9</v>
      </c>
      <c r="E5671" s="2" t="s">
        <v>4499</v>
      </c>
      <c r="F5671" s="2" t="s">
        <v>239</v>
      </c>
      <c r="G5671" s="38">
        <v>41214.614583333336</v>
      </c>
      <c r="H5671" s="100"/>
      <c r="I5671" s="2" t="s">
        <v>5092</v>
      </c>
      <c r="J5671" s="2" t="s">
        <v>241</v>
      </c>
      <c r="K5671" s="2">
        <v>848.0</v>
      </c>
      <c r="L5671" s="101">
        <v>1053.116000523606</v>
      </c>
      <c r="M5671" s="2" t="s">
        <v>719</v>
      </c>
      <c r="N5671" s="2"/>
      <c r="O5671" s="2"/>
      <c r="X5671" s="2"/>
      <c r="Y5671" s="2"/>
      <c r="Z5671" s="2"/>
    </row>
    <row r="5672" ht="10.5" customHeight="1">
      <c r="A5672" s="2"/>
      <c r="B5672" s="2">
        <v>1338030.0</v>
      </c>
      <c r="C5672" s="2" t="s">
        <v>5094</v>
      </c>
      <c r="D5672" s="2">
        <v>9.902444991E9</v>
      </c>
      <c r="E5672" s="2" t="s">
        <v>4499</v>
      </c>
      <c r="F5672" s="2" t="s">
        <v>239</v>
      </c>
      <c r="G5672" s="38">
        <v>41214.875</v>
      </c>
      <c r="H5672" s="100"/>
      <c r="I5672" s="2" t="s">
        <v>5092</v>
      </c>
      <c r="J5672" s="2" t="s">
        <v>241</v>
      </c>
      <c r="K5672" s="2">
        <v>959.0</v>
      </c>
      <c r="L5672" s="101">
        <v>1216.7292084824157</v>
      </c>
      <c r="M5672" s="2" t="s">
        <v>719</v>
      </c>
      <c r="N5672" s="2"/>
      <c r="O5672" s="2"/>
      <c r="X5672" s="2"/>
      <c r="Y5672" s="2"/>
      <c r="Z5672" s="2"/>
    </row>
    <row r="5673" ht="10.5" customHeight="1">
      <c r="A5673" s="2"/>
      <c r="B5673" s="2">
        <v>1343122.0</v>
      </c>
      <c r="C5673" s="2" t="s">
        <v>5095</v>
      </c>
      <c r="D5673" s="2">
        <v>8.085727186E9</v>
      </c>
      <c r="E5673" s="2" t="s">
        <v>4499</v>
      </c>
      <c r="F5673" s="2" t="s">
        <v>239</v>
      </c>
      <c r="G5673" s="38">
        <v>41214.947916666664</v>
      </c>
      <c r="H5673" s="100"/>
      <c r="I5673" s="2" t="s">
        <v>5092</v>
      </c>
      <c r="J5673" s="2" t="s">
        <v>241</v>
      </c>
      <c r="K5673" s="2">
        <v>779.0</v>
      </c>
      <c r="L5673" s="101">
        <v>990.8968932716643</v>
      </c>
      <c r="M5673" s="2" t="s">
        <v>719</v>
      </c>
      <c r="N5673" s="2"/>
      <c r="O5673" s="2"/>
      <c r="X5673" s="2"/>
      <c r="Y5673" s="2"/>
      <c r="Z5673" s="2"/>
    </row>
    <row r="5674" ht="10.5" customHeight="1">
      <c r="A5674" s="2"/>
      <c r="B5674" s="2">
        <v>1342826.0</v>
      </c>
      <c r="C5674" s="2" t="s">
        <v>5096</v>
      </c>
      <c r="D5674" s="2">
        <v>9.972725175E9</v>
      </c>
      <c r="E5674" s="2" t="s">
        <v>4499</v>
      </c>
      <c r="F5674" s="2" t="s">
        <v>239</v>
      </c>
      <c r="G5674" s="38">
        <v>41216.614583333336</v>
      </c>
      <c r="H5674" s="100"/>
      <c r="I5674" s="2" t="s">
        <v>5092</v>
      </c>
      <c r="J5674" s="2" t="s">
        <v>241</v>
      </c>
      <c r="K5674" s="2">
        <v>504.0</v>
      </c>
      <c r="L5674" s="101">
        <v>645.2351863164326</v>
      </c>
      <c r="M5674" s="2" t="s">
        <v>719</v>
      </c>
      <c r="N5674" s="2"/>
      <c r="O5674" s="2"/>
      <c r="X5674" s="2"/>
      <c r="Y5674" s="2"/>
      <c r="Z5674" s="2"/>
    </row>
    <row r="5675" ht="10.5" customHeight="1">
      <c r="A5675" s="2"/>
      <c r="B5675" s="2">
        <v>1343206.0</v>
      </c>
      <c r="C5675" s="2" t="s">
        <v>1926</v>
      </c>
      <c r="D5675" s="2">
        <v>9.986958272E9</v>
      </c>
      <c r="E5675" s="2" t="s">
        <v>4499</v>
      </c>
      <c r="F5675" s="2" t="s">
        <v>239</v>
      </c>
      <c r="G5675" s="38">
        <v>41216.760416666664</v>
      </c>
      <c r="H5675" s="100"/>
      <c r="I5675" s="2" t="s">
        <v>5092</v>
      </c>
      <c r="J5675" s="2" t="s">
        <v>241</v>
      </c>
      <c r="K5675" s="2">
        <v>157.0</v>
      </c>
      <c r="L5675" s="101">
        <v>195.87496727463133</v>
      </c>
      <c r="M5675" s="2" t="s">
        <v>719</v>
      </c>
      <c r="N5675" s="2"/>
      <c r="O5675" s="2"/>
      <c r="X5675" s="2"/>
      <c r="Y5675" s="2"/>
      <c r="Z5675" s="2"/>
    </row>
    <row r="5676" ht="10.5" customHeight="1">
      <c r="A5676" s="2"/>
      <c r="B5676" s="2">
        <v>1350788.0</v>
      </c>
      <c r="C5676" s="2" t="s">
        <v>5097</v>
      </c>
      <c r="D5676" s="2">
        <v>9.036781422E9</v>
      </c>
      <c r="E5676" s="2" t="s">
        <v>4499</v>
      </c>
      <c r="F5676" s="2" t="s">
        <v>239</v>
      </c>
      <c r="G5676" s="38">
        <v>41217.166666666664</v>
      </c>
      <c r="H5676" s="100"/>
      <c r="I5676" s="2" t="s">
        <v>5092</v>
      </c>
      <c r="J5676" s="2" t="s">
        <v>241</v>
      </c>
      <c r="K5676" s="2">
        <v>183.0</v>
      </c>
      <c r="L5676" s="101">
        <v>223.52790383104985</v>
      </c>
      <c r="M5676" s="2" t="s">
        <v>719</v>
      </c>
      <c r="N5676" s="2"/>
      <c r="O5676" s="2"/>
      <c r="X5676" s="2"/>
      <c r="Y5676" s="2"/>
      <c r="Z5676" s="2"/>
    </row>
    <row r="5677" ht="10.5" customHeight="1">
      <c r="A5677" s="2"/>
      <c r="B5677" s="2">
        <v>1353690.0</v>
      </c>
      <c r="C5677" s="2" t="s">
        <v>5098</v>
      </c>
      <c r="D5677" s="2">
        <v>9.986953021E9</v>
      </c>
      <c r="E5677" s="2" t="s">
        <v>4499</v>
      </c>
      <c r="F5677" s="2" t="s">
        <v>239</v>
      </c>
      <c r="G5677" s="38">
        <v>41217.270833333336</v>
      </c>
      <c r="H5677" s="100"/>
      <c r="I5677" s="2" t="s">
        <v>5092</v>
      </c>
      <c r="J5677" s="2" t="s">
        <v>241</v>
      </c>
      <c r="K5677" s="2">
        <v>216.0</v>
      </c>
      <c r="L5677" s="101">
        <v>276.52936556418535</v>
      </c>
      <c r="M5677" s="2" t="s">
        <v>719</v>
      </c>
      <c r="N5677" s="2"/>
      <c r="O5677" s="2"/>
      <c r="X5677" s="2"/>
      <c r="Y5677" s="2"/>
      <c r="Z5677" s="2"/>
    </row>
    <row r="5678" ht="10.5" customHeight="1">
      <c r="A5678" s="2"/>
      <c r="B5678" s="2">
        <v>1353436.0</v>
      </c>
      <c r="C5678" s="2" t="s">
        <v>5099</v>
      </c>
      <c r="D5678" s="2">
        <v>9.972702912E9</v>
      </c>
      <c r="E5678" s="2" t="s">
        <v>4499</v>
      </c>
      <c r="F5678" s="2" t="s">
        <v>333</v>
      </c>
      <c r="G5678" s="38">
        <v>41217.416666666664</v>
      </c>
      <c r="H5678" s="100"/>
      <c r="I5678" s="2" t="s">
        <v>5092</v>
      </c>
      <c r="J5678" s="2" t="s">
        <v>241</v>
      </c>
      <c r="K5678" s="2">
        <v>828.0</v>
      </c>
      <c r="L5678" s="101">
        <v>1043.8983550048</v>
      </c>
      <c r="M5678" s="2" t="s">
        <v>719</v>
      </c>
      <c r="N5678" s="2"/>
      <c r="O5678" s="2"/>
      <c r="X5678" s="2"/>
      <c r="Y5678" s="2"/>
      <c r="Z5678" s="2"/>
    </row>
    <row r="5679" ht="10.5" customHeight="1">
      <c r="A5679" s="2"/>
      <c r="B5679" s="2">
        <v>1352872.0</v>
      </c>
      <c r="C5679" s="2" t="s">
        <v>5100</v>
      </c>
      <c r="D5679" s="2">
        <v>9.84519287E9</v>
      </c>
      <c r="E5679" s="2" t="s">
        <v>4499</v>
      </c>
      <c r="F5679" s="2" t="s">
        <v>239</v>
      </c>
      <c r="G5679" s="38">
        <v>41219.729166666664</v>
      </c>
      <c r="H5679" s="100"/>
      <c r="I5679" s="2" t="s">
        <v>5092</v>
      </c>
      <c r="J5679" s="2" t="s">
        <v>241</v>
      </c>
      <c r="K5679" s="2">
        <v>740.0</v>
      </c>
      <c r="L5679" s="101">
        <v>930.9821973994242</v>
      </c>
      <c r="M5679" s="2" t="s">
        <v>719</v>
      </c>
      <c r="N5679" s="2"/>
      <c r="O5679" s="2"/>
      <c r="X5679" s="2"/>
      <c r="Y5679" s="2"/>
      <c r="Z5679" s="2"/>
    </row>
    <row r="5680" ht="10.5" customHeight="1">
      <c r="A5680" s="2"/>
      <c r="B5680" s="2">
        <v>1325586.0</v>
      </c>
      <c r="C5680" s="2" t="s">
        <v>4977</v>
      </c>
      <c r="D5680" s="2">
        <v>9.686678288E9</v>
      </c>
      <c r="E5680" s="2" t="s">
        <v>4499</v>
      </c>
      <c r="F5680" s="2" t="s">
        <v>239</v>
      </c>
      <c r="G5680" s="38">
        <v>41219.958333333336</v>
      </c>
      <c r="H5680" s="100"/>
      <c r="I5680" s="2" t="s">
        <v>5101</v>
      </c>
      <c r="J5680" s="2" t="s">
        <v>241</v>
      </c>
      <c r="K5680" s="2">
        <v>504.0</v>
      </c>
      <c r="L5680" s="101">
        <v>422.28528322856664</v>
      </c>
      <c r="M5680" s="2" t="s">
        <v>774</v>
      </c>
      <c r="N5680" s="2"/>
      <c r="O5680" s="2"/>
      <c r="X5680" s="2"/>
      <c r="Y5680" s="2"/>
      <c r="Z5680" s="2"/>
    </row>
    <row r="5681" ht="10.5" customHeight="1">
      <c r="A5681" s="2"/>
      <c r="B5681" s="2">
        <v>1338824.0</v>
      </c>
      <c r="C5681" s="2" t="s">
        <v>5102</v>
      </c>
      <c r="D5681" s="2">
        <v>9.03566954E9</v>
      </c>
      <c r="E5681" s="2" t="s">
        <v>4499</v>
      </c>
      <c r="F5681" s="2" t="s">
        <v>239</v>
      </c>
      <c r="G5681" s="38">
        <v>41220.197916666664</v>
      </c>
      <c r="H5681" s="100"/>
      <c r="I5681" s="2" t="s">
        <v>5101</v>
      </c>
      <c r="J5681" s="2" t="s">
        <v>241</v>
      </c>
      <c r="K5681" s="2">
        <v>1014.0</v>
      </c>
      <c r="L5681" s="101">
        <v>850.0242801131536</v>
      </c>
      <c r="M5681" s="2" t="s">
        <v>774</v>
      </c>
      <c r="N5681" s="2"/>
      <c r="O5681" s="2"/>
      <c r="X5681" s="2"/>
      <c r="Y5681" s="2"/>
      <c r="Z5681" s="2"/>
    </row>
    <row r="5682" ht="10.5" customHeight="1">
      <c r="A5682" s="2"/>
      <c r="B5682" s="2">
        <v>1333654.0</v>
      </c>
      <c r="C5682" s="2" t="s">
        <v>5103</v>
      </c>
      <c r="D5682" s="2">
        <v>9.886221647E9</v>
      </c>
      <c r="E5682" s="2" t="s">
        <v>4499</v>
      </c>
      <c r="F5682" s="2" t="s">
        <v>239</v>
      </c>
      <c r="G5682" s="38">
        <v>41220.3125</v>
      </c>
      <c r="H5682" s="100"/>
      <c r="I5682" s="2" t="s">
        <v>5101</v>
      </c>
      <c r="J5682" s="2" t="s">
        <v>241</v>
      </c>
      <c r="K5682" s="2">
        <v>864.0</v>
      </c>
      <c r="L5682" s="101">
        <v>724.5743269632571</v>
      </c>
      <c r="M5682" s="2" t="s">
        <v>774</v>
      </c>
      <c r="N5682" s="2"/>
      <c r="O5682" s="2"/>
      <c r="X5682" s="2"/>
      <c r="Y5682" s="2"/>
      <c r="Z5682" s="2"/>
    </row>
    <row r="5683" ht="10.5" customHeight="1">
      <c r="A5683" s="2"/>
      <c r="B5683" s="2">
        <v>1339876.0</v>
      </c>
      <c r="C5683" s="2" t="s">
        <v>5104</v>
      </c>
      <c r="D5683" s="2">
        <v>9.019977762E9</v>
      </c>
      <c r="E5683" s="2" t="s">
        <v>4499</v>
      </c>
      <c r="F5683" s="2" t="s">
        <v>239</v>
      </c>
      <c r="G5683" s="38">
        <v>41215.875</v>
      </c>
      <c r="H5683" s="100"/>
      <c r="I5683" s="2" t="s">
        <v>5101</v>
      </c>
      <c r="J5683" s="2" t="s">
        <v>241</v>
      </c>
      <c r="K5683" s="2">
        <v>776.0</v>
      </c>
      <c r="L5683" s="101">
        <v>650.513511248258</v>
      </c>
      <c r="M5683" s="2" t="s">
        <v>774</v>
      </c>
      <c r="N5683" s="2"/>
      <c r="O5683" s="2"/>
      <c r="X5683" s="2"/>
      <c r="Y5683" s="2"/>
      <c r="Z5683" s="2"/>
    </row>
    <row r="5684" ht="10.5" customHeight="1">
      <c r="A5684" s="2"/>
      <c r="B5684" s="2">
        <v>1341032.0</v>
      </c>
      <c r="C5684" s="2" t="s">
        <v>5105</v>
      </c>
      <c r="D5684" s="2">
        <v>9.036866829E9</v>
      </c>
      <c r="E5684" s="2" t="s">
        <v>4499</v>
      </c>
      <c r="F5684" s="2" t="s">
        <v>239</v>
      </c>
      <c r="G5684" s="38">
        <v>41215.96875</v>
      </c>
      <c r="H5684" s="100"/>
      <c r="I5684" s="2" t="s">
        <v>5101</v>
      </c>
      <c r="J5684" s="2" t="s">
        <v>241</v>
      </c>
      <c r="K5684" s="2">
        <v>686.0</v>
      </c>
      <c r="L5684" s="101">
        <v>570.4069146585649</v>
      </c>
      <c r="M5684" s="2" t="s">
        <v>774</v>
      </c>
      <c r="N5684" s="2"/>
      <c r="O5684" s="2"/>
      <c r="X5684" s="2"/>
      <c r="Y5684" s="2"/>
      <c r="Z5684" s="2"/>
    </row>
    <row r="5685" ht="10.5" customHeight="1">
      <c r="A5685" s="2"/>
      <c r="B5685" s="2">
        <v>1285134.0</v>
      </c>
      <c r="C5685" s="2" t="s">
        <v>5106</v>
      </c>
      <c r="D5685" s="2">
        <v>9.620218925E9</v>
      </c>
      <c r="E5685" s="2" t="s">
        <v>4499</v>
      </c>
      <c r="F5685" s="2" t="s">
        <v>239</v>
      </c>
      <c r="G5685" s="38">
        <v>41216.145833333336</v>
      </c>
      <c r="H5685" s="100"/>
      <c r="I5685" s="2" t="s">
        <v>5101</v>
      </c>
      <c r="J5685" s="2" t="s">
        <v>241</v>
      </c>
      <c r="K5685" s="2">
        <v>804.0</v>
      </c>
      <c r="L5685" s="101">
        <v>668.6508538723393</v>
      </c>
      <c r="M5685" s="2" t="s">
        <v>774</v>
      </c>
      <c r="N5685" s="2"/>
      <c r="O5685" s="2"/>
      <c r="X5685" s="2"/>
      <c r="Y5685" s="2"/>
      <c r="Z5685" s="2"/>
    </row>
    <row r="5686" ht="10.5" customHeight="1">
      <c r="A5686" s="2"/>
      <c r="B5686" s="2">
        <v>1340972.0</v>
      </c>
      <c r="C5686" s="2" t="s">
        <v>5107</v>
      </c>
      <c r="D5686" s="2">
        <v>9.538108362E9</v>
      </c>
      <c r="E5686" s="2" t="s">
        <v>4499</v>
      </c>
      <c r="F5686" s="2" t="s">
        <v>239</v>
      </c>
      <c r="G5686" s="38">
        <v>41216.28125</v>
      </c>
      <c r="H5686" s="100"/>
      <c r="I5686" s="2" t="s">
        <v>5101</v>
      </c>
      <c r="J5686" s="2" t="s">
        <v>241</v>
      </c>
      <c r="K5686" s="2">
        <v>873.0</v>
      </c>
      <c r="L5686" s="101">
        <v>732.1315530566244</v>
      </c>
      <c r="M5686" s="2" t="s">
        <v>774</v>
      </c>
      <c r="N5686" s="2"/>
      <c r="O5686" s="2"/>
      <c r="X5686" s="2"/>
      <c r="Y5686" s="2"/>
      <c r="Z5686" s="2"/>
    </row>
    <row r="5687" ht="10.5" customHeight="1">
      <c r="A5687" s="2"/>
      <c r="B5687" s="2">
        <v>1342304.0</v>
      </c>
      <c r="C5687" s="2" t="s">
        <v>5108</v>
      </c>
      <c r="D5687" s="2">
        <v>9.686227898E9</v>
      </c>
      <c r="E5687" s="2" t="s">
        <v>4499</v>
      </c>
      <c r="F5687" s="2" t="s">
        <v>239</v>
      </c>
      <c r="G5687" s="38">
        <v>41216.75</v>
      </c>
      <c r="H5687" s="100"/>
      <c r="I5687" s="2" t="s">
        <v>5101</v>
      </c>
      <c r="J5687" s="2" t="s">
        <v>241</v>
      </c>
      <c r="K5687" s="2">
        <v>741.0</v>
      </c>
      <c r="L5687" s="101">
        <v>621.7960520934623</v>
      </c>
      <c r="M5687" s="2" t="s">
        <v>774</v>
      </c>
      <c r="N5687" s="2"/>
      <c r="O5687" s="2"/>
      <c r="X5687" s="2"/>
      <c r="Y5687" s="2"/>
      <c r="Z5687" s="2"/>
    </row>
    <row r="5688" ht="10.5" customHeight="1">
      <c r="A5688" s="2"/>
      <c r="B5688" s="2">
        <v>1343306.0</v>
      </c>
      <c r="C5688" s="2" t="s">
        <v>5109</v>
      </c>
      <c r="D5688" s="2">
        <v>7.406998612E9</v>
      </c>
      <c r="E5688" s="2" t="s">
        <v>4499</v>
      </c>
      <c r="F5688" s="2" t="s">
        <v>239</v>
      </c>
      <c r="G5688" s="38">
        <v>41216.895833333336</v>
      </c>
      <c r="H5688" s="100"/>
      <c r="I5688" s="2" t="s">
        <v>5101</v>
      </c>
      <c r="J5688" s="2" t="s">
        <v>241</v>
      </c>
      <c r="K5688" s="2">
        <v>720.0</v>
      </c>
      <c r="L5688" s="101">
        <v>603.6587094693809</v>
      </c>
      <c r="M5688" s="2" t="s">
        <v>774</v>
      </c>
      <c r="N5688" s="2"/>
      <c r="O5688" s="2"/>
      <c r="X5688" s="2"/>
      <c r="Y5688" s="2"/>
      <c r="Z5688" s="2"/>
    </row>
    <row r="5689" ht="10.5" customHeight="1">
      <c r="A5689" s="2"/>
      <c r="B5689" s="2">
        <v>1345196.0</v>
      </c>
      <c r="C5689" s="2" t="s">
        <v>5110</v>
      </c>
      <c r="D5689" s="2">
        <v>9.886648047E9</v>
      </c>
      <c r="E5689" s="2" t="s">
        <v>4499</v>
      </c>
      <c r="F5689" s="2" t="s">
        <v>239</v>
      </c>
      <c r="G5689" s="38">
        <v>41217.104166666664</v>
      </c>
      <c r="H5689" s="100"/>
      <c r="I5689" s="2" t="s">
        <v>5101</v>
      </c>
      <c r="J5689" s="2" t="s">
        <v>241</v>
      </c>
      <c r="K5689" s="2">
        <v>848.0</v>
      </c>
      <c r="L5689" s="101">
        <v>710.971319995196</v>
      </c>
      <c r="M5689" s="2" t="s">
        <v>774</v>
      </c>
      <c r="N5689" s="2"/>
      <c r="O5689" s="2"/>
      <c r="X5689" s="2"/>
      <c r="Y5689" s="2"/>
      <c r="Z5689" s="2"/>
    </row>
    <row r="5690" ht="10.5" customHeight="1">
      <c r="A5690" s="2"/>
      <c r="B5690" s="2">
        <v>1343440.0</v>
      </c>
      <c r="C5690" s="2" t="s">
        <v>5111</v>
      </c>
      <c r="D5690" s="2">
        <v>9.90061737E9</v>
      </c>
      <c r="E5690" s="2" t="s">
        <v>4499</v>
      </c>
      <c r="F5690" s="2" t="s">
        <v>333</v>
      </c>
      <c r="G5690" s="38">
        <v>41217.15625</v>
      </c>
      <c r="H5690" s="100"/>
      <c r="I5690" s="2" t="s">
        <v>5101</v>
      </c>
      <c r="J5690" s="2" t="s">
        <v>241</v>
      </c>
      <c r="K5690" s="2">
        <v>833.0</v>
      </c>
      <c r="L5690" s="101">
        <v>698.8797582458084</v>
      </c>
      <c r="M5690" s="2" t="s">
        <v>774</v>
      </c>
      <c r="N5690" s="2"/>
      <c r="O5690" s="2"/>
      <c r="X5690" s="2"/>
      <c r="Y5690" s="2"/>
      <c r="Z5690" s="2"/>
    </row>
    <row r="5691" ht="10.5" customHeight="1">
      <c r="A5691" s="2"/>
      <c r="B5691" s="2">
        <v>1345976.0</v>
      </c>
      <c r="C5691" s="2" t="s">
        <v>5112</v>
      </c>
      <c r="D5691" s="2">
        <v>9.023511117E9</v>
      </c>
      <c r="E5691" s="2" t="s">
        <v>4499</v>
      </c>
      <c r="F5691" s="2" t="s">
        <v>239</v>
      </c>
      <c r="G5691" s="38">
        <v>41217.291666666664</v>
      </c>
      <c r="H5691" s="100"/>
      <c r="I5691" s="2" t="s">
        <v>5101</v>
      </c>
      <c r="J5691" s="2" t="s">
        <v>241</v>
      </c>
      <c r="K5691" s="2">
        <v>1271.0</v>
      </c>
      <c r="L5691" s="101">
        <v>1061.626610727437</v>
      </c>
      <c r="M5691" s="2" t="s">
        <v>774</v>
      </c>
      <c r="N5691" s="2"/>
      <c r="O5691" s="2"/>
      <c r="X5691" s="2"/>
      <c r="Y5691" s="2"/>
      <c r="Z5691" s="2"/>
    </row>
    <row r="5692" ht="10.5" customHeight="1">
      <c r="A5692" s="2"/>
      <c r="B5692" s="2">
        <v>1349278.0</v>
      </c>
      <c r="C5692" s="2" t="s">
        <v>5113</v>
      </c>
      <c r="D5692" s="2">
        <v>9.972861428E9</v>
      </c>
      <c r="E5692" s="2" t="s">
        <v>4499</v>
      </c>
      <c r="F5692" s="2" t="s">
        <v>239</v>
      </c>
      <c r="G5692" s="38">
        <v>41217.989583333336</v>
      </c>
      <c r="H5692" s="100"/>
      <c r="I5692" s="2" t="s">
        <v>5101</v>
      </c>
      <c r="J5692" s="2" t="s">
        <v>241</v>
      </c>
      <c r="K5692" s="2">
        <v>979.0</v>
      </c>
      <c r="L5692" s="101">
        <v>821.306820958358</v>
      </c>
      <c r="M5692" s="2" t="s">
        <v>774</v>
      </c>
      <c r="N5692" s="2"/>
      <c r="O5692" s="2"/>
      <c r="X5692" s="2"/>
      <c r="Y5692" s="2"/>
      <c r="Z5692" s="2"/>
    </row>
    <row r="5693" ht="10.5" customHeight="1">
      <c r="A5693" s="2"/>
      <c r="B5693" s="2">
        <v>1350548.0</v>
      </c>
      <c r="C5693" s="2" t="s">
        <v>5114</v>
      </c>
      <c r="D5693" s="2">
        <v>9.972526112E9</v>
      </c>
      <c r="E5693" s="2" t="s">
        <v>4499</v>
      </c>
      <c r="F5693" s="2" t="s">
        <v>239</v>
      </c>
      <c r="G5693" s="38">
        <v>41218.114583333336</v>
      </c>
      <c r="H5693" s="100"/>
      <c r="I5693" s="2" t="s">
        <v>5101</v>
      </c>
      <c r="J5693" s="2" t="s">
        <v>241</v>
      </c>
      <c r="K5693" s="2">
        <v>856.0</v>
      </c>
      <c r="L5693" s="101">
        <v>717.0171008698898</v>
      </c>
      <c r="M5693" s="2" t="s">
        <v>774</v>
      </c>
      <c r="N5693" s="2"/>
      <c r="O5693" s="2"/>
      <c r="X5693" s="2"/>
      <c r="Y5693" s="2"/>
      <c r="Z5693" s="2"/>
    </row>
    <row r="5694" ht="10.5" customHeight="1">
      <c r="A5694" s="2"/>
      <c r="B5694" s="2">
        <v>1350616.0</v>
      </c>
      <c r="C5694" s="2" t="s">
        <v>5115</v>
      </c>
      <c r="D5694" s="2">
        <v>9.840778102E9</v>
      </c>
      <c r="E5694" s="2" t="s">
        <v>4499</v>
      </c>
      <c r="F5694" s="2" t="s">
        <v>239</v>
      </c>
      <c r="G5694" s="38">
        <v>41218.28125</v>
      </c>
      <c r="H5694" s="100"/>
      <c r="I5694" s="2" t="s">
        <v>5101</v>
      </c>
      <c r="J5694" s="2" t="s">
        <v>241</v>
      </c>
      <c r="K5694" s="2">
        <v>734.0</v>
      </c>
      <c r="L5694" s="101">
        <v>615.7502712187685</v>
      </c>
      <c r="M5694" s="2" t="s">
        <v>774</v>
      </c>
      <c r="N5694" s="2"/>
      <c r="O5694" s="2"/>
      <c r="X5694" s="2"/>
      <c r="Y5694" s="2"/>
      <c r="Z5694" s="2"/>
    </row>
    <row r="5695" ht="10.5" customHeight="1">
      <c r="A5695" s="2"/>
      <c r="B5695" s="2">
        <v>1355170.0</v>
      </c>
      <c r="C5695" s="2" t="s">
        <v>5116</v>
      </c>
      <c r="D5695" s="2">
        <v>9.686148678E9</v>
      </c>
      <c r="E5695" s="2" t="s">
        <v>4499</v>
      </c>
      <c r="F5695" s="2" t="s">
        <v>239</v>
      </c>
      <c r="G5695" s="38">
        <v>41218.96875</v>
      </c>
      <c r="H5695" s="100"/>
      <c r="I5695" s="2" t="s">
        <v>5101</v>
      </c>
      <c r="J5695" s="2" t="s">
        <v>241</v>
      </c>
      <c r="K5695" s="2">
        <v>833.0</v>
      </c>
      <c r="L5695" s="101">
        <v>692.8339773711145</v>
      </c>
      <c r="M5695" s="2" t="s">
        <v>774</v>
      </c>
      <c r="N5695" s="2"/>
      <c r="O5695" s="2"/>
      <c r="X5695" s="2"/>
      <c r="Y5695" s="2"/>
      <c r="Z5695" s="2"/>
    </row>
    <row r="5696" ht="10.5" customHeight="1">
      <c r="A5696" s="2"/>
      <c r="B5696" s="2">
        <v>1326218.0</v>
      </c>
      <c r="C5696" s="2" t="s">
        <v>5117</v>
      </c>
      <c r="D5696" s="2">
        <v>9.845766331E9</v>
      </c>
      <c r="E5696" s="2" t="s">
        <v>4499</v>
      </c>
      <c r="F5696" s="2" t="s">
        <v>239</v>
      </c>
      <c r="G5696" s="38">
        <v>41219.125</v>
      </c>
      <c r="H5696" s="100"/>
      <c r="I5696" s="2" t="s">
        <v>5118</v>
      </c>
      <c r="J5696" s="2" t="s">
        <v>241</v>
      </c>
      <c r="K5696" s="2">
        <v>828.0</v>
      </c>
      <c r="L5696" s="101">
        <v>1055.2659019812302</v>
      </c>
      <c r="M5696" s="2" t="s">
        <v>499</v>
      </c>
      <c r="N5696" s="2"/>
      <c r="O5696" s="2"/>
      <c r="X5696" s="2"/>
      <c r="Y5696" s="2"/>
      <c r="Z5696" s="2"/>
    </row>
    <row r="5697" ht="10.5" customHeight="1">
      <c r="A5697" s="2"/>
      <c r="B5697" s="2">
        <v>1333910.0</v>
      </c>
      <c r="C5697" s="2" t="s">
        <v>5119</v>
      </c>
      <c r="D5697" s="2">
        <v>9.845791012E9</v>
      </c>
      <c r="E5697" s="2" t="s">
        <v>4499</v>
      </c>
      <c r="F5697" s="2" t="s">
        <v>239</v>
      </c>
      <c r="G5697" s="38">
        <v>41219.229166666664</v>
      </c>
      <c r="H5697" s="100"/>
      <c r="I5697" s="2" t="s">
        <v>5118</v>
      </c>
      <c r="J5697" s="2" t="s">
        <v>241</v>
      </c>
      <c r="K5697" s="2">
        <v>382.0</v>
      </c>
      <c r="L5697" s="101">
        <v>467.987486965589</v>
      </c>
      <c r="M5697" s="2" t="s">
        <v>499</v>
      </c>
      <c r="N5697" s="2"/>
      <c r="O5697" s="2"/>
      <c r="X5697" s="2"/>
      <c r="Y5697" s="2"/>
      <c r="Z5697" s="2"/>
    </row>
    <row r="5698" ht="10.5" customHeight="1">
      <c r="A5698" s="2"/>
      <c r="B5698" s="2">
        <v>1331830.0</v>
      </c>
      <c r="C5698" s="2" t="s">
        <v>5120</v>
      </c>
      <c r="D5698" s="2">
        <v>9.035928101E9</v>
      </c>
      <c r="E5698" s="2" t="s">
        <v>4499</v>
      </c>
      <c r="F5698" s="2" t="s">
        <v>239</v>
      </c>
      <c r="G5698" s="38">
        <v>41220.677083333336</v>
      </c>
      <c r="H5698" s="100"/>
      <c r="I5698" s="2" t="s">
        <v>5118</v>
      </c>
      <c r="J5698" s="2" t="s">
        <v>241</v>
      </c>
      <c r="K5698" s="2">
        <v>320.0</v>
      </c>
      <c r="L5698" s="101">
        <v>378.51929092804994</v>
      </c>
      <c r="M5698" s="2" t="s">
        <v>499</v>
      </c>
      <c r="N5698" s="2"/>
      <c r="O5698" s="2"/>
      <c r="X5698" s="2"/>
      <c r="Y5698" s="2"/>
      <c r="Z5698" s="2"/>
    </row>
    <row r="5699" ht="10.5" customHeight="1">
      <c r="A5699" s="2"/>
      <c r="B5699" s="2">
        <v>1335796.0</v>
      </c>
      <c r="C5699" s="2" t="s">
        <v>5121</v>
      </c>
      <c r="D5699" s="2">
        <v>9.880822155E9</v>
      </c>
      <c r="E5699" s="2" t="s">
        <v>4499</v>
      </c>
      <c r="F5699" s="2" t="s">
        <v>239</v>
      </c>
      <c r="G5699" s="38">
        <v>41214.4375</v>
      </c>
      <c r="H5699" s="100"/>
      <c r="I5699" s="2" t="s">
        <v>5118</v>
      </c>
      <c r="J5699" s="2" t="s">
        <v>241</v>
      </c>
      <c r="K5699" s="2">
        <v>292.0</v>
      </c>
      <c r="L5699" s="101">
        <v>339.52033368091753</v>
      </c>
      <c r="M5699" s="2" t="s">
        <v>499</v>
      </c>
      <c r="N5699" s="2"/>
      <c r="O5699" s="2"/>
      <c r="X5699" s="2"/>
      <c r="Y5699" s="2"/>
      <c r="Z5699" s="2"/>
    </row>
    <row r="5700" ht="10.5" customHeight="1">
      <c r="A5700" s="2"/>
      <c r="B5700" s="2">
        <v>1335296.0</v>
      </c>
      <c r="C5700" s="2" t="s">
        <v>5122</v>
      </c>
      <c r="D5700" s="2">
        <v>9.448015654E9</v>
      </c>
      <c r="E5700" s="2" t="s">
        <v>4499</v>
      </c>
      <c r="F5700" s="2" t="s">
        <v>239</v>
      </c>
      <c r="G5700" s="38">
        <v>41214.625</v>
      </c>
      <c r="H5700" s="100"/>
      <c r="I5700" s="2" t="s">
        <v>5118</v>
      </c>
      <c r="J5700" s="2" t="s">
        <v>241</v>
      </c>
      <c r="K5700" s="2">
        <v>255.0</v>
      </c>
      <c r="L5700" s="101">
        <v>323.4619395203336</v>
      </c>
      <c r="M5700" s="2" t="s">
        <v>499</v>
      </c>
      <c r="N5700" s="2"/>
      <c r="O5700" s="2"/>
      <c r="X5700" s="2"/>
      <c r="Y5700" s="2"/>
      <c r="Z5700" s="2"/>
    </row>
    <row r="5701" ht="10.5" customHeight="1">
      <c r="A5701" s="2"/>
      <c r="B5701" s="2">
        <v>1335446.0</v>
      </c>
      <c r="C5701" s="2" t="s">
        <v>5123</v>
      </c>
      <c r="D5701" s="2">
        <v>9.886261523E9</v>
      </c>
      <c r="E5701" s="2" t="s">
        <v>4499</v>
      </c>
      <c r="F5701" s="2" t="s">
        <v>239</v>
      </c>
      <c r="G5701" s="38">
        <v>41214.75</v>
      </c>
      <c r="H5701" s="100"/>
      <c r="I5701" s="2" t="s">
        <v>5118</v>
      </c>
      <c r="J5701" s="2" t="s">
        <v>241</v>
      </c>
      <c r="K5701" s="2">
        <v>206.0</v>
      </c>
      <c r="L5701" s="101">
        <v>256.934306569343</v>
      </c>
      <c r="M5701" s="2" t="s">
        <v>499</v>
      </c>
      <c r="N5701" s="2"/>
      <c r="O5701" s="2"/>
      <c r="X5701" s="2"/>
      <c r="Y5701" s="2"/>
      <c r="Z5701" s="2"/>
    </row>
    <row r="5702" ht="10.5" customHeight="1">
      <c r="A5702" s="2"/>
      <c r="B5702" s="2">
        <v>1337878.0</v>
      </c>
      <c r="C5702" s="2" t="s">
        <v>5124</v>
      </c>
      <c r="D5702" s="2">
        <v>9.740919006E9</v>
      </c>
      <c r="E5702" s="2" t="s">
        <v>4499</v>
      </c>
      <c r="F5702" s="2" t="s">
        <v>239</v>
      </c>
      <c r="G5702" s="38">
        <v>41214.854166666664</v>
      </c>
      <c r="H5702" s="100"/>
      <c r="I5702" s="2" t="s">
        <v>5118</v>
      </c>
      <c r="J5702" s="2" t="s">
        <v>241</v>
      </c>
      <c r="K5702" s="2">
        <v>160.0</v>
      </c>
      <c r="L5702" s="101">
        <v>197.28884254431694</v>
      </c>
      <c r="M5702" s="2" t="s">
        <v>499</v>
      </c>
      <c r="N5702" s="2"/>
      <c r="O5702" s="2"/>
      <c r="X5702" s="2"/>
      <c r="Y5702" s="2"/>
      <c r="Z5702" s="2"/>
    </row>
    <row r="5703" ht="10.5" customHeight="1">
      <c r="A5703" s="2"/>
      <c r="B5703" s="2">
        <v>1337034.0</v>
      </c>
      <c r="C5703" s="2" t="s">
        <v>5125</v>
      </c>
      <c r="D5703" s="2">
        <v>9.538808872E9</v>
      </c>
      <c r="E5703" s="2" t="s">
        <v>4499</v>
      </c>
      <c r="F5703" s="2" t="s">
        <v>239</v>
      </c>
      <c r="G5703" s="38">
        <v>41215.3125</v>
      </c>
      <c r="H5703" s="100"/>
      <c r="I5703" s="2" t="s">
        <v>5118</v>
      </c>
      <c r="J5703" s="2" t="s">
        <v>241</v>
      </c>
      <c r="K5703" s="2">
        <v>150.0</v>
      </c>
      <c r="L5703" s="101">
        <v>176.64233576642334</v>
      </c>
      <c r="M5703" s="2" t="s">
        <v>499</v>
      </c>
      <c r="N5703" s="2"/>
      <c r="O5703" s="2"/>
      <c r="X5703" s="2"/>
      <c r="Y5703" s="2"/>
      <c r="Z5703" s="2"/>
    </row>
    <row r="5704" ht="10.5" customHeight="1">
      <c r="A5704" s="2"/>
      <c r="B5704" s="2">
        <v>1321130.0</v>
      </c>
      <c r="C5704" s="2" t="s">
        <v>5025</v>
      </c>
      <c r="D5704" s="2">
        <v>9.901488228E9</v>
      </c>
      <c r="E5704" s="2" t="s">
        <v>4499</v>
      </c>
      <c r="F5704" s="2" t="s">
        <v>239</v>
      </c>
      <c r="G5704" s="38">
        <v>41215.354166666664</v>
      </c>
      <c r="H5704" s="100"/>
      <c r="I5704" s="2" t="s">
        <v>5118</v>
      </c>
      <c r="J5704" s="2" t="s">
        <v>241</v>
      </c>
      <c r="K5704" s="2">
        <v>244.0</v>
      </c>
      <c r="L5704" s="101">
        <v>291.3451511991657</v>
      </c>
      <c r="M5704" s="2" t="s">
        <v>499</v>
      </c>
      <c r="N5704" s="2"/>
      <c r="O5704" s="2"/>
      <c r="X5704" s="2"/>
      <c r="Y5704" s="2"/>
      <c r="Z5704" s="2"/>
    </row>
    <row r="5705" ht="10.5" customHeight="1">
      <c r="A5705" s="2"/>
      <c r="B5705" s="2">
        <v>1339156.0</v>
      </c>
      <c r="C5705" s="2" t="s">
        <v>5126</v>
      </c>
      <c r="D5705" s="2">
        <v>9.717932255E9</v>
      </c>
      <c r="E5705" s="2" t="s">
        <v>4499</v>
      </c>
      <c r="F5705" s="2" t="s">
        <v>283</v>
      </c>
      <c r="G5705" s="38">
        <v>41215.5625</v>
      </c>
      <c r="H5705" s="100"/>
      <c r="I5705" s="2" t="s">
        <v>5118</v>
      </c>
      <c r="J5705" s="2" t="s">
        <v>241</v>
      </c>
      <c r="K5705" s="2">
        <v>380.0</v>
      </c>
      <c r="L5705" s="101">
        <v>481.7518248175181</v>
      </c>
      <c r="M5705" s="2" t="s">
        <v>499</v>
      </c>
      <c r="N5705" s="2"/>
      <c r="O5705" s="2"/>
      <c r="X5705" s="2"/>
      <c r="Y5705" s="2"/>
      <c r="Z5705" s="2"/>
    </row>
    <row r="5706" ht="10.5" customHeight="1">
      <c r="A5706" s="2"/>
      <c r="B5706" s="2">
        <v>1340998.0</v>
      </c>
      <c r="C5706" s="2" t="s">
        <v>5127</v>
      </c>
      <c r="D5706" s="2">
        <v>7.79559764E9</v>
      </c>
      <c r="E5706" s="2" t="s">
        <v>4499</v>
      </c>
      <c r="F5706" s="2" t="s">
        <v>239</v>
      </c>
      <c r="G5706" s="38">
        <v>41215.625</v>
      </c>
      <c r="H5706" s="100"/>
      <c r="I5706" s="2" t="s">
        <v>5118</v>
      </c>
      <c r="J5706" s="2" t="s">
        <v>241</v>
      </c>
      <c r="K5706" s="2">
        <v>324.0</v>
      </c>
      <c r="L5706" s="101">
        <v>412.93013555787275</v>
      </c>
      <c r="M5706" s="2" t="s">
        <v>499</v>
      </c>
      <c r="N5706" s="2"/>
      <c r="O5706" s="2"/>
      <c r="X5706" s="2"/>
      <c r="Y5706" s="2"/>
      <c r="Z5706" s="2"/>
    </row>
    <row r="5707" ht="10.5" customHeight="1">
      <c r="A5707" s="2"/>
      <c r="B5707" s="2">
        <v>1343520.0</v>
      </c>
      <c r="C5707" s="2" t="s">
        <v>5128</v>
      </c>
      <c r="D5707" s="2">
        <v>9.945754536E9</v>
      </c>
      <c r="E5707" s="2" t="s">
        <v>4499</v>
      </c>
      <c r="F5707" s="2" t="s">
        <v>239</v>
      </c>
      <c r="G5707" s="38">
        <v>41215.739583333336</v>
      </c>
      <c r="H5707" s="100"/>
      <c r="I5707" s="2" t="s">
        <v>5118</v>
      </c>
      <c r="J5707" s="2" t="s">
        <v>241</v>
      </c>
      <c r="K5707" s="2">
        <v>846.0</v>
      </c>
      <c r="L5707" s="101">
        <v>1078.2064650677787</v>
      </c>
      <c r="M5707" s="2" t="s">
        <v>499</v>
      </c>
      <c r="N5707" s="2"/>
      <c r="O5707" s="2"/>
      <c r="X5707" s="2"/>
      <c r="Y5707" s="2"/>
      <c r="Z5707" s="2"/>
    </row>
    <row r="5708" ht="10.5" customHeight="1">
      <c r="A5708" s="2"/>
      <c r="B5708" s="2">
        <v>1343726.0</v>
      </c>
      <c r="C5708" s="2" t="s">
        <v>4700</v>
      </c>
      <c r="D5708" s="2">
        <v>7.259017131E9</v>
      </c>
      <c r="E5708" s="2" t="s">
        <v>4499</v>
      </c>
      <c r="F5708" s="2" t="s">
        <v>239</v>
      </c>
      <c r="G5708" s="38">
        <v>41215.833333333336</v>
      </c>
      <c r="H5708" s="100"/>
      <c r="I5708" s="2" t="s">
        <v>5118</v>
      </c>
      <c r="J5708" s="2" t="s">
        <v>241</v>
      </c>
      <c r="K5708" s="2">
        <v>301.0</v>
      </c>
      <c r="L5708" s="101">
        <v>378.51929092804994</v>
      </c>
      <c r="M5708" s="2" t="s">
        <v>499</v>
      </c>
      <c r="N5708" s="2"/>
      <c r="O5708" s="2"/>
      <c r="X5708" s="2"/>
      <c r="Y5708" s="2"/>
      <c r="Z5708" s="2"/>
    </row>
    <row r="5709" ht="10.5" customHeight="1">
      <c r="A5709" s="2"/>
      <c r="B5709" s="2">
        <v>1344538.0</v>
      </c>
      <c r="C5709" s="2" t="s">
        <v>4854</v>
      </c>
      <c r="D5709" s="2">
        <v>9.900104191E9</v>
      </c>
      <c r="E5709" s="2" t="s">
        <v>4499</v>
      </c>
      <c r="F5709" s="2" t="s">
        <v>239</v>
      </c>
      <c r="G5709" s="38">
        <v>41217.322916666664</v>
      </c>
      <c r="H5709" s="100"/>
      <c r="I5709" s="2" t="s">
        <v>5118</v>
      </c>
      <c r="J5709" s="2" t="s">
        <v>241</v>
      </c>
      <c r="K5709" s="2">
        <v>263.0</v>
      </c>
      <c r="L5709" s="101">
        <v>289.0510948905109</v>
      </c>
      <c r="M5709" s="2" t="s">
        <v>499</v>
      </c>
      <c r="N5709" s="2"/>
      <c r="O5709" s="2"/>
      <c r="X5709" s="2"/>
      <c r="Y5709" s="2"/>
      <c r="Z5709" s="2"/>
    </row>
    <row r="5710" ht="10.5" customHeight="1">
      <c r="A5710" s="2"/>
      <c r="B5710" s="2">
        <v>1344902.0</v>
      </c>
      <c r="C5710" s="2" t="s">
        <v>5129</v>
      </c>
      <c r="D5710" s="2">
        <v>9.845922955E9</v>
      </c>
      <c r="E5710" s="2" t="s">
        <v>4499</v>
      </c>
      <c r="F5710" s="2" t="s">
        <v>239</v>
      </c>
      <c r="G5710" s="38">
        <v>41217.416666666664</v>
      </c>
      <c r="H5710" s="100"/>
      <c r="I5710" s="2" t="s">
        <v>5118</v>
      </c>
      <c r="J5710" s="2" t="s">
        <v>241</v>
      </c>
      <c r="K5710" s="2">
        <v>171.0</v>
      </c>
      <c r="L5710" s="101">
        <v>206.46506777893637</v>
      </c>
      <c r="M5710" s="2" t="s">
        <v>499</v>
      </c>
      <c r="N5710" s="2"/>
      <c r="O5710" s="2"/>
      <c r="X5710" s="2"/>
      <c r="Y5710" s="2"/>
      <c r="Z5710" s="2"/>
    </row>
    <row r="5711" ht="10.5" customHeight="1">
      <c r="A5711" s="2"/>
      <c r="B5711" s="2">
        <v>1345772.0</v>
      </c>
      <c r="C5711" s="2" t="s">
        <v>4987</v>
      </c>
      <c r="D5711" s="2">
        <v>9.008606498E9</v>
      </c>
      <c r="E5711" s="2" t="s">
        <v>4499</v>
      </c>
      <c r="F5711" s="2" t="s">
        <v>239</v>
      </c>
      <c r="G5711" s="38">
        <v>41217.583333333336</v>
      </c>
      <c r="H5711" s="100"/>
      <c r="I5711" s="2" t="s">
        <v>5118</v>
      </c>
      <c r="J5711" s="2" t="s">
        <v>241</v>
      </c>
      <c r="K5711" s="2">
        <v>302.0</v>
      </c>
      <c r="L5711" s="101">
        <v>360.1668404588112</v>
      </c>
      <c r="M5711" s="2" t="s">
        <v>499</v>
      </c>
      <c r="N5711" s="2"/>
      <c r="O5711" s="2"/>
      <c r="X5711" s="2"/>
      <c r="Y5711" s="2"/>
      <c r="Z5711" s="2"/>
    </row>
    <row r="5712" ht="10.5" customHeight="1">
      <c r="A5712" s="2"/>
      <c r="B5712" s="2">
        <v>1347540.0</v>
      </c>
      <c r="C5712" s="2" t="s">
        <v>282</v>
      </c>
      <c r="D5712" s="2">
        <v>9.321069756E9</v>
      </c>
      <c r="E5712" s="2" t="s">
        <v>4499</v>
      </c>
      <c r="F5712" s="2" t="s">
        <v>283</v>
      </c>
      <c r="G5712" s="38">
        <v>41217.625</v>
      </c>
      <c r="H5712" s="100"/>
      <c r="I5712" s="2" t="s">
        <v>5118</v>
      </c>
      <c r="J5712" s="2" t="s">
        <v>241</v>
      </c>
      <c r="K5712" s="2">
        <v>100.0</v>
      </c>
      <c r="L5712" s="101">
        <v>75.70385818560999</v>
      </c>
      <c r="M5712" s="2" t="s">
        <v>499</v>
      </c>
      <c r="N5712" s="2"/>
      <c r="O5712" s="2"/>
      <c r="X5712" s="2"/>
      <c r="Y5712" s="2"/>
      <c r="Z5712" s="2"/>
    </row>
    <row r="5713" ht="10.5" customHeight="1">
      <c r="A5713" s="2"/>
      <c r="B5713" s="2">
        <v>1348134.0</v>
      </c>
      <c r="C5713" s="2" t="s">
        <v>5130</v>
      </c>
      <c r="D5713" s="2">
        <v>9.440686982E9</v>
      </c>
      <c r="E5713" s="2" t="s">
        <v>4499</v>
      </c>
      <c r="F5713" s="2" t="s">
        <v>239</v>
      </c>
      <c r="G5713" s="38">
        <v>41217.739583333336</v>
      </c>
      <c r="H5713" s="100"/>
      <c r="I5713" s="2" t="s">
        <v>5118</v>
      </c>
      <c r="J5713" s="2" t="s">
        <v>241</v>
      </c>
      <c r="K5713" s="2">
        <v>126.0</v>
      </c>
      <c r="L5713" s="101">
        <v>158.28988529718453</v>
      </c>
      <c r="M5713" s="2" t="s">
        <v>499</v>
      </c>
      <c r="N5713" s="2"/>
      <c r="O5713" s="2"/>
      <c r="X5713" s="2"/>
      <c r="Y5713" s="2"/>
      <c r="Z5713" s="2"/>
    </row>
    <row r="5714" ht="10.5" customHeight="1">
      <c r="A5714" s="2"/>
      <c r="B5714" s="2">
        <v>1336214.0</v>
      </c>
      <c r="C5714" s="2" t="s">
        <v>1719</v>
      </c>
      <c r="D5714" s="2">
        <v>9.019136667E9</v>
      </c>
      <c r="E5714" s="2" t="s">
        <v>4499</v>
      </c>
      <c r="F5714" s="2" t="s">
        <v>239</v>
      </c>
      <c r="G5714" s="38">
        <v>41218.333333333336</v>
      </c>
      <c r="H5714" s="100"/>
      <c r="I5714" s="2" t="s">
        <v>5118</v>
      </c>
      <c r="J5714" s="2" t="s">
        <v>241</v>
      </c>
      <c r="K5714" s="2">
        <v>284.0</v>
      </c>
      <c r="L5714" s="101">
        <v>348.6965589155369</v>
      </c>
      <c r="M5714" s="2" t="s">
        <v>499</v>
      </c>
      <c r="N5714" s="2"/>
      <c r="O5714" s="2"/>
      <c r="X5714" s="2"/>
      <c r="Y5714" s="2"/>
      <c r="Z5714" s="2"/>
    </row>
    <row r="5715" ht="10.5" customHeight="1">
      <c r="A5715" s="2"/>
      <c r="B5715" s="2">
        <v>1347560.0</v>
      </c>
      <c r="C5715" s="2" t="s">
        <v>4671</v>
      </c>
      <c r="D5715" s="2">
        <v>9.90027783E9</v>
      </c>
      <c r="E5715" s="2" t="s">
        <v>4499</v>
      </c>
      <c r="F5715" s="2" t="s">
        <v>239</v>
      </c>
      <c r="G5715" s="38">
        <v>41218.416666666664</v>
      </c>
      <c r="H5715" s="100"/>
      <c r="I5715" s="2" t="s">
        <v>5118</v>
      </c>
      <c r="J5715" s="2" t="s">
        <v>241</v>
      </c>
      <c r="K5715" s="2">
        <v>104.0</v>
      </c>
      <c r="L5715" s="101">
        <v>128.4671532846715</v>
      </c>
      <c r="M5715" s="2" t="s">
        <v>499</v>
      </c>
      <c r="N5715" s="2"/>
      <c r="O5715" s="2"/>
      <c r="X5715" s="2"/>
      <c r="Y5715" s="2"/>
      <c r="Z5715" s="2"/>
    </row>
    <row r="5716" ht="10.5" customHeight="1">
      <c r="A5716" s="2"/>
      <c r="B5716" s="2">
        <v>1348644.0</v>
      </c>
      <c r="C5716" s="2" t="s">
        <v>4845</v>
      </c>
      <c r="D5716" s="2">
        <v>9.008606498E9</v>
      </c>
      <c r="E5716" s="2" t="s">
        <v>4499</v>
      </c>
      <c r="F5716" s="2" t="s">
        <v>239</v>
      </c>
      <c r="G5716" s="38">
        <v>41218.572916666664</v>
      </c>
      <c r="H5716" s="100"/>
      <c r="I5716" s="2" t="s">
        <v>5118</v>
      </c>
      <c r="J5716" s="2" t="s">
        <v>241</v>
      </c>
      <c r="K5716" s="2">
        <v>288.0</v>
      </c>
      <c r="L5716" s="101">
        <v>367.04900938477573</v>
      </c>
      <c r="M5716" s="2" t="s">
        <v>499</v>
      </c>
      <c r="N5716" s="2"/>
      <c r="O5716" s="2"/>
      <c r="X5716" s="2"/>
      <c r="Y5716" s="2"/>
      <c r="Z5716" s="2"/>
    </row>
    <row r="5717" ht="10.5" customHeight="1">
      <c r="A5717" s="2"/>
      <c r="B5717" s="2">
        <v>1350088.0</v>
      </c>
      <c r="C5717" s="2" t="s">
        <v>5131</v>
      </c>
      <c r="D5717" s="2">
        <v>9.731388662E9</v>
      </c>
      <c r="E5717" s="2" t="s">
        <v>4499</v>
      </c>
      <c r="F5717" s="2" t="s">
        <v>239</v>
      </c>
      <c r="G5717" s="38">
        <v>41218.65625</v>
      </c>
      <c r="H5717" s="100"/>
      <c r="I5717" s="2" t="s">
        <v>5118</v>
      </c>
      <c r="J5717" s="2" t="s">
        <v>241</v>
      </c>
      <c r="K5717" s="2">
        <v>306.0</v>
      </c>
      <c r="L5717" s="101">
        <v>389.9895724713242</v>
      </c>
      <c r="M5717" s="2" t="s">
        <v>499</v>
      </c>
      <c r="N5717" s="2"/>
      <c r="O5717" s="2"/>
      <c r="X5717" s="2"/>
      <c r="Y5717" s="2"/>
      <c r="Z5717" s="2"/>
    </row>
    <row r="5718" ht="10.5" customHeight="1">
      <c r="A5718" s="2"/>
      <c r="B5718" s="2">
        <v>1351154.0</v>
      </c>
      <c r="C5718" s="2" t="s">
        <v>5132</v>
      </c>
      <c r="D5718" s="2">
        <v>9.738139023E9</v>
      </c>
      <c r="E5718" s="2" t="s">
        <v>4499</v>
      </c>
      <c r="F5718" s="2" t="s">
        <v>239</v>
      </c>
      <c r="G5718" s="38">
        <v>41218.770833333336</v>
      </c>
      <c r="H5718" s="100"/>
      <c r="I5718" s="2" t="s">
        <v>5118</v>
      </c>
      <c r="J5718" s="2" t="s">
        <v>241</v>
      </c>
      <c r="K5718" s="2">
        <v>368.0</v>
      </c>
      <c r="L5718" s="101">
        <v>451.92909280500515</v>
      </c>
      <c r="M5718" s="2" t="s">
        <v>499</v>
      </c>
      <c r="N5718" s="2"/>
      <c r="O5718" s="2"/>
      <c r="X5718" s="2"/>
      <c r="Y5718" s="2"/>
      <c r="Z5718" s="2"/>
    </row>
    <row r="5719" ht="10.5" customHeight="1">
      <c r="A5719" s="2"/>
      <c r="B5719" s="2">
        <v>1351792.0</v>
      </c>
      <c r="C5719" s="2" t="s">
        <v>5133</v>
      </c>
      <c r="D5719" s="2">
        <v>9.00890088E9</v>
      </c>
      <c r="E5719" s="2" t="s">
        <v>4499</v>
      </c>
      <c r="F5719" s="2" t="s">
        <v>239</v>
      </c>
      <c r="G5719" s="38">
        <v>41219.333333333336</v>
      </c>
      <c r="H5719" s="100"/>
      <c r="I5719" s="2" t="s">
        <v>5118</v>
      </c>
      <c r="J5719" s="2" t="s">
        <v>241</v>
      </c>
      <c r="K5719" s="2">
        <v>339.0</v>
      </c>
      <c r="L5719" s="101">
        <v>406.04796663190814</v>
      </c>
      <c r="M5719" s="2" t="s">
        <v>499</v>
      </c>
      <c r="N5719" s="2"/>
      <c r="O5719" s="2"/>
      <c r="X5719" s="2"/>
      <c r="Y5719" s="2"/>
      <c r="Z5719" s="2"/>
    </row>
    <row r="5720" ht="10.5" customHeight="1">
      <c r="A5720" s="2"/>
      <c r="B5720" s="2">
        <v>1347734.0</v>
      </c>
      <c r="C5720" s="2" t="s">
        <v>5134</v>
      </c>
      <c r="D5720" s="2">
        <v>9.901499644E9</v>
      </c>
      <c r="E5720" s="2" t="s">
        <v>4499</v>
      </c>
      <c r="F5720" s="2" t="s">
        <v>239</v>
      </c>
      <c r="G5720" s="38">
        <v>41219.40625</v>
      </c>
      <c r="H5720" s="100"/>
      <c r="I5720" s="2" t="s">
        <v>5118</v>
      </c>
      <c r="J5720" s="2" t="s">
        <v>241</v>
      </c>
      <c r="K5720" s="2">
        <v>328.0</v>
      </c>
      <c r="L5720" s="101">
        <v>392.2836287799791</v>
      </c>
      <c r="M5720" s="2" t="s">
        <v>499</v>
      </c>
      <c r="N5720" s="2"/>
      <c r="O5720" s="2"/>
      <c r="X5720" s="2"/>
      <c r="Y5720" s="2"/>
      <c r="Z5720" s="2"/>
    </row>
    <row r="5721" ht="10.5" customHeight="1">
      <c r="A5721" s="2"/>
      <c r="B5721" s="2">
        <v>1353328.0</v>
      </c>
      <c r="C5721" s="2" t="s">
        <v>5135</v>
      </c>
      <c r="D5721" s="2">
        <v>9.731949111E9</v>
      </c>
      <c r="E5721" s="2" t="s">
        <v>4499</v>
      </c>
      <c r="F5721" s="2" t="s">
        <v>239</v>
      </c>
      <c r="G5721" s="38">
        <v>41219.552083333336</v>
      </c>
      <c r="H5721" s="100"/>
      <c r="I5721" s="2" t="s">
        <v>5118</v>
      </c>
      <c r="J5721" s="2" t="s">
        <v>241</v>
      </c>
      <c r="K5721" s="2">
        <v>147.0</v>
      </c>
      <c r="L5721" s="101">
        <v>144.52554744525546</v>
      </c>
      <c r="M5721" s="2" t="s">
        <v>499</v>
      </c>
      <c r="N5721" s="2"/>
      <c r="O5721" s="2"/>
      <c r="X5721" s="2"/>
      <c r="Y5721" s="2"/>
      <c r="Z5721" s="2"/>
    </row>
    <row r="5722" ht="10.5" customHeight="1">
      <c r="A5722" s="2"/>
      <c r="B5722" s="2">
        <v>1355140.0</v>
      </c>
      <c r="C5722" s="2" t="s">
        <v>5136</v>
      </c>
      <c r="D5722" s="2">
        <v>9.632374515E9</v>
      </c>
      <c r="E5722" s="2" t="s">
        <v>4499</v>
      </c>
      <c r="F5722" s="2" t="s">
        <v>283</v>
      </c>
      <c r="G5722" s="38">
        <v>41219.666666666664</v>
      </c>
      <c r="H5722" s="100"/>
      <c r="I5722" s="2" t="s">
        <v>5118</v>
      </c>
      <c r="J5722" s="2" t="s">
        <v>241</v>
      </c>
      <c r="K5722" s="2">
        <v>308.0</v>
      </c>
      <c r="L5722" s="101">
        <v>387.6955161626693</v>
      </c>
      <c r="M5722" s="2" t="s">
        <v>499</v>
      </c>
      <c r="N5722" s="2"/>
      <c r="O5722" s="2"/>
      <c r="X5722" s="2"/>
      <c r="Y5722" s="2"/>
      <c r="Z5722" s="2"/>
    </row>
    <row r="5723" ht="10.5" customHeight="1">
      <c r="A5723" s="2"/>
      <c r="B5723" s="2">
        <v>1354634.0</v>
      </c>
      <c r="C5723" s="2" t="s">
        <v>1503</v>
      </c>
      <c r="D5723" s="2">
        <v>9.739986942E9</v>
      </c>
      <c r="E5723" s="2" t="s">
        <v>4499</v>
      </c>
      <c r="F5723" s="2" t="s">
        <v>239</v>
      </c>
      <c r="G5723" s="38">
        <v>41219.791666666664</v>
      </c>
      <c r="H5723" s="100"/>
      <c r="I5723" s="2" t="s">
        <v>5118</v>
      </c>
      <c r="J5723" s="2" t="s">
        <v>241</v>
      </c>
      <c r="K5723" s="2">
        <v>954.0</v>
      </c>
      <c r="L5723" s="101">
        <v>1215.8498435870697</v>
      </c>
      <c r="M5723" s="2" t="s">
        <v>499</v>
      </c>
      <c r="N5723" s="2"/>
      <c r="O5723" s="2"/>
      <c r="X5723" s="2"/>
      <c r="Y5723" s="2"/>
      <c r="Z5723" s="2"/>
    </row>
    <row r="5724" ht="10.5" customHeight="1">
      <c r="A5724" s="2"/>
      <c r="B5724" s="2">
        <v>1333258.0</v>
      </c>
      <c r="C5724" s="2" t="s">
        <v>4595</v>
      </c>
      <c r="D5724" s="2">
        <v>9.900212387E9</v>
      </c>
      <c r="E5724" s="2" t="s">
        <v>4499</v>
      </c>
      <c r="F5724" s="2" t="s">
        <v>283</v>
      </c>
      <c r="G5724" s="38">
        <v>41220.333333333336</v>
      </c>
      <c r="H5724" s="100"/>
      <c r="I5724" s="2" t="s">
        <v>5137</v>
      </c>
      <c r="J5724" s="2" t="s">
        <v>241</v>
      </c>
      <c r="K5724" s="2">
        <v>100.0</v>
      </c>
      <c r="L5724" s="101">
        <v>103.11433820313188</v>
      </c>
      <c r="M5724" s="2" t="s">
        <v>483</v>
      </c>
      <c r="N5724" s="2"/>
      <c r="O5724" s="2"/>
      <c r="X5724" s="2"/>
      <c r="Y5724" s="2"/>
      <c r="Z5724" s="2"/>
    </row>
    <row r="5725" ht="10.5" customHeight="1">
      <c r="A5725" s="2"/>
      <c r="B5725" s="2">
        <v>1248406.0</v>
      </c>
      <c r="C5725" s="2" t="s">
        <v>5138</v>
      </c>
      <c r="D5725" s="2">
        <v>9.535644003E9</v>
      </c>
      <c r="E5725" s="2" t="s">
        <v>4499</v>
      </c>
      <c r="F5725" s="2" t="s">
        <v>333</v>
      </c>
      <c r="G5725" s="38">
        <v>41220.427083333336</v>
      </c>
      <c r="H5725" s="100"/>
      <c r="I5725" s="2" t="s">
        <v>5137</v>
      </c>
      <c r="J5725" s="2" t="s">
        <v>241</v>
      </c>
      <c r="K5725" s="2">
        <v>787.0</v>
      </c>
      <c r="L5725" s="101">
        <v>899.15702913131</v>
      </c>
      <c r="M5725" s="2" t="s">
        <v>483</v>
      </c>
      <c r="N5725" s="2"/>
      <c r="O5725" s="2"/>
      <c r="X5725" s="2"/>
      <c r="Y5725" s="2"/>
      <c r="Z5725" s="2"/>
    </row>
    <row r="5726" ht="10.5" customHeight="1">
      <c r="A5726" s="2"/>
      <c r="B5726" s="2">
        <v>1330106.0</v>
      </c>
      <c r="C5726" s="2" t="s">
        <v>4440</v>
      </c>
      <c r="D5726" s="2">
        <v>7.411899986E9</v>
      </c>
      <c r="E5726" s="2" t="s">
        <v>4499</v>
      </c>
      <c r="F5726" s="2" t="s">
        <v>239</v>
      </c>
      <c r="G5726" s="38">
        <v>41220.552083333336</v>
      </c>
      <c r="H5726" s="100"/>
      <c r="I5726" s="2" t="s">
        <v>5137</v>
      </c>
      <c r="J5726" s="2" t="s">
        <v>241</v>
      </c>
      <c r="K5726" s="2">
        <v>429.0</v>
      </c>
      <c r="L5726" s="101">
        <v>488.761963082845</v>
      </c>
      <c r="M5726" s="2" t="s">
        <v>483</v>
      </c>
      <c r="N5726" s="2"/>
      <c r="O5726" s="2"/>
      <c r="X5726" s="2"/>
      <c r="Y5726" s="2"/>
      <c r="Z5726" s="2"/>
    </row>
    <row r="5727" ht="10.5" customHeight="1">
      <c r="A5727" s="2"/>
      <c r="B5727" s="2">
        <v>1330068.0</v>
      </c>
      <c r="C5727" s="2" t="s">
        <v>4564</v>
      </c>
      <c r="D5727" s="2">
        <v>9.972703321E9</v>
      </c>
      <c r="E5727" s="2" t="s">
        <v>4499</v>
      </c>
      <c r="F5727" s="2" t="s">
        <v>239</v>
      </c>
      <c r="G5727" s="38">
        <v>41214.03125</v>
      </c>
      <c r="H5727" s="100"/>
      <c r="I5727" s="2" t="s">
        <v>5137</v>
      </c>
      <c r="J5727" s="2" t="s">
        <v>241</v>
      </c>
      <c r="K5727" s="2">
        <v>963.0</v>
      </c>
      <c r="L5727" s="101">
        <v>1103.3234187735109</v>
      </c>
      <c r="M5727" s="2" t="s">
        <v>483</v>
      </c>
      <c r="N5727" s="2"/>
      <c r="O5727" s="2"/>
      <c r="X5727" s="2"/>
      <c r="Y5727" s="2"/>
      <c r="Z5727" s="2"/>
    </row>
    <row r="5728" ht="10.5" customHeight="1">
      <c r="A5728" s="2"/>
      <c r="B5728" s="2">
        <v>1321700.0</v>
      </c>
      <c r="C5728" s="2" t="s">
        <v>4621</v>
      </c>
      <c r="D5728" s="2">
        <v>9.740801777E9</v>
      </c>
      <c r="E5728" s="2" t="s">
        <v>4499</v>
      </c>
      <c r="F5728" s="2" t="s">
        <v>239</v>
      </c>
      <c r="G5728" s="38">
        <v>41214.125</v>
      </c>
      <c r="H5728" s="100"/>
      <c r="I5728" s="2" t="s">
        <v>5137</v>
      </c>
      <c r="J5728" s="2" t="s">
        <v>241</v>
      </c>
      <c r="K5728" s="2">
        <v>120.0</v>
      </c>
      <c r="L5728" s="101">
        <v>134.04863966407143</v>
      </c>
      <c r="M5728" s="2" t="s">
        <v>483</v>
      </c>
      <c r="N5728" s="2"/>
      <c r="O5728" s="2"/>
      <c r="X5728" s="2"/>
      <c r="Y5728" s="2"/>
      <c r="Z5728" s="2"/>
    </row>
    <row r="5729" ht="10.5" customHeight="1">
      <c r="A5729" s="2"/>
      <c r="B5729" s="2">
        <v>1338676.0</v>
      </c>
      <c r="C5729" s="2" t="s">
        <v>5139</v>
      </c>
      <c r="D5729" s="2">
        <v>9.632377445E9</v>
      </c>
      <c r="E5729" s="2" t="s">
        <v>4499</v>
      </c>
      <c r="F5729" s="2" t="s">
        <v>239</v>
      </c>
      <c r="G5729" s="38">
        <v>41214.208333333336</v>
      </c>
      <c r="H5729" s="100"/>
      <c r="I5729" s="2" t="s">
        <v>5137</v>
      </c>
      <c r="J5729" s="2" t="s">
        <v>241</v>
      </c>
      <c r="K5729" s="2">
        <v>174.0</v>
      </c>
      <c r="L5729" s="101">
        <v>197.9795293500132</v>
      </c>
      <c r="M5729" s="2" t="s">
        <v>483</v>
      </c>
      <c r="N5729" s="2"/>
      <c r="O5729" s="2"/>
      <c r="X5729" s="2"/>
      <c r="Y5729" s="2"/>
      <c r="Z5729" s="2"/>
    </row>
    <row r="5730" ht="10.5" customHeight="1">
      <c r="A5730" s="2"/>
      <c r="B5730" s="2">
        <v>1340246.0</v>
      </c>
      <c r="C5730" s="2" t="s">
        <v>5140</v>
      </c>
      <c r="D5730" s="2">
        <v>9.845340484E9</v>
      </c>
      <c r="E5730" s="2" t="s">
        <v>4499</v>
      </c>
      <c r="F5730" s="2" t="s">
        <v>239</v>
      </c>
      <c r="G5730" s="38">
        <v>41214.270833333336</v>
      </c>
      <c r="H5730" s="100"/>
      <c r="I5730" s="2" t="s">
        <v>5137</v>
      </c>
      <c r="J5730" s="2" t="s">
        <v>241</v>
      </c>
      <c r="K5730" s="2">
        <v>400.0</v>
      </c>
      <c r="L5730" s="101">
        <v>457.8276616219055</v>
      </c>
      <c r="M5730" s="2" t="s">
        <v>483</v>
      </c>
      <c r="N5730" s="2"/>
      <c r="O5730" s="2"/>
      <c r="X5730" s="2"/>
      <c r="Y5730" s="2"/>
      <c r="Z5730" s="2"/>
    </row>
    <row r="5731" ht="10.5" customHeight="1">
      <c r="A5731" s="2"/>
      <c r="B5731" s="2">
        <v>1335404.0</v>
      </c>
      <c r="C5731" s="2" t="s">
        <v>5141</v>
      </c>
      <c r="D5731" s="2">
        <v>9.953591771E9</v>
      </c>
      <c r="E5731" s="2" t="s">
        <v>4499</v>
      </c>
      <c r="F5731" s="2" t="s">
        <v>239</v>
      </c>
      <c r="G5731" s="38">
        <v>41215.854166666664</v>
      </c>
      <c r="H5731" s="100"/>
      <c r="I5731" s="2" t="s">
        <v>5137</v>
      </c>
      <c r="J5731" s="2" t="s">
        <v>241</v>
      </c>
      <c r="K5731" s="2">
        <v>1054.0</v>
      </c>
      <c r="L5731" s="101">
        <v>1200.250896684455</v>
      </c>
      <c r="M5731" s="2" t="s">
        <v>483</v>
      </c>
      <c r="N5731" s="2"/>
      <c r="O5731" s="2"/>
      <c r="X5731" s="2"/>
      <c r="Y5731" s="2"/>
      <c r="Z5731" s="2"/>
    </row>
    <row r="5732" ht="10.5" customHeight="1">
      <c r="A5732" s="2"/>
      <c r="B5732" s="2">
        <v>1339674.0</v>
      </c>
      <c r="C5732" s="2" t="s">
        <v>5142</v>
      </c>
      <c r="D5732" s="2">
        <v>9.663310848E9</v>
      </c>
      <c r="E5732" s="2" t="s">
        <v>4499</v>
      </c>
      <c r="F5732" s="2" t="s">
        <v>239</v>
      </c>
      <c r="G5732" s="38">
        <v>41215.9375</v>
      </c>
      <c r="H5732" s="100"/>
      <c r="I5732" s="2" t="s">
        <v>5137</v>
      </c>
      <c r="J5732" s="2" t="s">
        <v>241</v>
      </c>
      <c r="K5732" s="2">
        <v>247.0</v>
      </c>
      <c r="L5732" s="101">
        <v>278.40871314845606</v>
      </c>
      <c r="M5732" s="2" t="s">
        <v>483</v>
      </c>
      <c r="N5732" s="2"/>
      <c r="O5732" s="2"/>
      <c r="X5732" s="2"/>
      <c r="Y5732" s="2"/>
      <c r="Z5732" s="2"/>
    </row>
    <row r="5733" ht="10.5" customHeight="1">
      <c r="A5733" s="2"/>
      <c r="B5733" s="2">
        <v>1340862.0</v>
      </c>
      <c r="C5733" s="2" t="s">
        <v>5143</v>
      </c>
      <c r="D5733" s="2">
        <v>7.411884083E9</v>
      </c>
      <c r="E5733" s="2" t="s">
        <v>4499</v>
      </c>
      <c r="F5733" s="2" t="s">
        <v>239</v>
      </c>
      <c r="G5733" s="38">
        <v>41216.083333333336</v>
      </c>
      <c r="H5733" s="100"/>
      <c r="I5733" s="2" t="s">
        <v>5137</v>
      </c>
      <c r="J5733" s="2" t="s">
        <v>241</v>
      </c>
      <c r="K5733" s="2">
        <v>1006.0</v>
      </c>
      <c r="L5733" s="101">
        <v>1140.4445805266384</v>
      </c>
      <c r="M5733" s="2" t="s">
        <v>483</v>
      </c>
      <c r="N5733" s="2"/>
      <c r="O5733" s="2"/>
      <c r="X5733" s="2"/>
      <c r="Y5733" s="2"/>
      <c r="Z5733" s="2"/>
    </row>
    <row r="5734" ht="10.5" customHeight="1">
      <c r="A5734" s="2"/>
      <c r="B5734" s="2">
        <v>1342860.0</v>
      </c>
      <c r="C5734" s="2" t="s">
        <v>5144</v>
      </c>
      <c r="D5734" s="2">
        <v>9.740601901E9</v>
      </c>
      <c r="E5734" s="2" t="s">
        <v>4499</v>
      </c>
      <c r="F5734" s="2" t="s">
        <v>333</v>
      </c>
      <c r="G5734" s="38">
        <v>41216.1875</v>
      </c>
      <c r="H5734" s="100"/>
      <c r="I5734" s="2" t="s">
        <v>5137</v>
      </c>
      <c r="J5734" s="2" t="s">
        <v>241</v>
      </c>
      <c r="K5734" s="2">
        <v>841.0</v>
      </c>
      <c r="L5734" s="101">
        <v>954.8387717610011</v>
      </c>
      <c r="M5734" s="2" t="s">
        <v>483</v>
      </c>
      <c r="N5734" s="2"/>
      <c r="O5734" s="2"/>
      <c r="X5734" s="2"/>
      <c r="Y5734" s="2"/>
      <c r="Z5734" s="2"/>
    </row>
    <row r="5735" ht="10.5" customHeight="1">
      <c r="A5735" s="2"/>
      <c r="B5735" s="2">
        <v>1342624.0</v>
      </c>
      <c r="C5735" s="2" t="s">
        <v>5145</v>
      </c>
      <c r="D5735" s="2">
        <v>9.632130099E9</v>
      </c>
      <c r="E5735" s="2" t="s">
        <v>4499</v>
      </c>
      <c r="F5735" s="2" t="s">
        <v>239</v>
      </c>
      <c r="G5735" s="38">
        <v>41216.322916666664</v>
      </c>
      <c r="H5735" s="100"/>
      <c r="I5735" s="2" t="s">
        <v>5137</v>
      </c>
      <c r="J5735" s="2" t="s">
        <v>241</v>
      </c>
      <c r="K5735" s="2">
        <v>331.0</v>
      </c>
      <c r="L5735" s="101">
        <v>377.39847782346266</v>
      </c>
      <c r="M5735" s="2" t="s">
        <v>483</v>
      </c>
      <c r="N5735" s="2"/>
      <c r="O5735" s="2"/>
      <c r="X5735" s="2"/>
      <c r="Y5735" s="2"/>
      <c r="Z5735" s="2"/>
    </row>
    <row r="5736" ht="10.5" customHeight="1">
      <c r="A5736" s="2"/>
      <c r="B5736" s="2">
        <v>1346872.0</v>
      </c>
      <c r="C5736" s="2" t="s">
        <v>4732</v>
      </c>
      <c r="D5736" s="2">
        <v>9.901700449E9</v>
      </c>
      <c r="E5736" s="2" t="s">
        <v>4499</v>
      </c>
      <c r="F5736" s="2" t="s">
        <v>239</v>
      </c>
      <c r="G5736" s="38">
        <v>41216.875</v>
      </c>
      <c r="H5736" s="100"/>
      <c r="I5736" s="2" t="s">
        <v>5137</v>
      </c>
      <c r="J5736" s="2" t="s">
        <v>241</v>
      </c>
      <c r="K5736" s="2">
        <v>124.0</v>
      </c>
      <c r="L5736" s="101">
        <v>142.297786720322</v>
      </c>
      <c r="M5736" s="2" t="s">
        <v>483</v>
      </c>
      <c r="N5736" s="2"/>
      <c r="O5736" s="2"/>
      <c r="X5736" s="2"/>
      <c r="Y5736" s="2"/>
      <c r="Z5736" s="2"/>
    </row>
    <row r="5737" ht="10.5" customHeight="1">
      <c r="A5737" s="2"/>
      <c r="B5737" s="2">
        <v>1344860.0</v>
      </c>
      <c r="C5737" s="2" t="s">
        <v>5146</v>
      </c>
      <c r="D5737" s="2">
        <v>9.900702135E9</v>
      </c>
      <c r="E5737" s="2" t="s">
        <v>4499</v>
      </c>
      <c r="F5737" s="2" t="s">
        <v>239</v>
      </c>
      <c r="G5737" s="38">
        <v>41216.989583333336</v>
      </c>
      <c r="H5737" s="100"/>
      <c r="I5737" s="2" t="s">
        <v>5137</v>
      </c>
      <c r="J5737" s="2" t="s">
        <v>241</v>
      </c>
      <c r="K5737" s="2">
        <v>475.0</v>
      </c>
      <c r="L5737" s="101">
        <v>492.8865366109703</v>
      </c>
      <c r="M5737" s="2" t="s">
        <v>483</v>
      </c>
      <c r="N5737" s="2"/>
      <c r="O5737" s="2"/>
      <c r="X5737" s="2"/>
      <c r="Y5737" s="2"/>
      <c r="Z5737" s="2"/>
    </row>
    <row r="5738" ht="10.5" customHeight="1">
      <c r="A5738" s="2"/>
      <c r="B5738" s="2">
        <v>1343102.0</v>
      </c>
      <c r="C5738" s="2" t="s">
        <v>4904</v>
      </c>
      <c r="D5738" s="2">
        <v>9.986357564E9</v>
      </c>
      <c r="E5738" s="2" t="s">
        <v>4499</v>
      </c>
      <c r="F5738" s="2" t="s">
        <v>239</v>
      </c>
      <c r="G5738" s="38">
        <v>41217.25</v>
      </c>
      <c r="H5738" s="100"/>
      <c r="I5738" s="2" t="s">
        <v>5137</v>
      </c>
      <c r="J5738" s="2" t="s">
        <v>241</v>
      </c>
      <c r="K5738" s="2">
        <v>137.0</v>
      </c>
      <c r="L5738" s="101">
        <v>156.73379406876043</v>
      </c>
      <c r="M5738" s="2" t="s">
        <v>483</v>
      </c>
      <c r="N5738" s="2"/>
      <c r="O5738" s="2"/>
      <c r="X5738" s="2"/>
      <c r="Y5738" s="2"/>
      <c r="Z5738" s="2"/>
    </row>
    <row r="5739" ht="10.5" customHeight="1">
      <c r="A5739" s="2"/>
      <c r="B5739" s="2">
        <v>1347112.0</v>
      </c>
      <c r="C5739" s="2" t="s">
        <v>5147</v>
      </c>
      <c r="D5739" s="2">
        <v>9.035889363E9</v>
      </c>
      <c r="E5739" s="2" t="s">
        <v>4499</v>
      </c>
      <c r="F5739" s="2" t="s">
        <v>239</v>
      </c>
      <c r="G5739" s="38">
        <v>41217.5</v>
      </c>
      <c r="H5739" s="100"/>
      <c r="I5739" s="2" t="s">
        <v>5137</v>
      </c>
      <c r="J5739" s="2" t="s">
        <v>241</v>
      </c>
      <c r="K5739" s="2">
        <v>156.0</v>
      </c>
      <c r="L5739" s="101">
        <v>179.41894847344943</v>
      </c>
      <c r="M5739" s="2" t="s">
        <v>483</v>
      </c>
      <c r="N5739" s="2"/>
      <c r="O5739" s="2"/>
      <c r="X5739" s="2"/>
      <c r="Y5739" s="2"/>
      <c r="Z5739" s="2"/>
    </row>
    <row r="5740" ht="10.5" customHeight="1">
      <c r="A5740" s="2"/>
      <c r="B5740" s="2">
        <v>1304602.0</v>
      </c>
      <c r="C5740" s="2" t="s">
        <v>4593</v>
      </c>
      <c r="D5740" s="2">
        <v>9.620234622E9</v>
      </c>
      <c r="E5740" s="2" t="s">
        <v>4499</v>
      </c>
      <c r="F5740" s="2" t="s">
        <v>333</v>
      </c>
      <c r="G5740" s="38">
        <v>41217.802083333336</v>
      </c>
      <c r="H5740" s="100"/>
      <c r="I5740" s="2" t="s">
        <v>5137</v>
      </c>
      <c r="J5740" s="2" t="s">
        <v>241</v>
      </c>
      <c r="K5740" s="2">
        <v>100.0</v>
      </c>
      <c r="L5740" s="101">
        <v>111.36348525938243</v>
      </c>
      <c r="M5740" s="2" t="s">
        <v>483</v>
      </c>
      <c r="N5740" s="2"/>
      <c r="O5740" s="2"/>
      <c r="X5740" s="2"/>
      <c r="Y5740" s="2"/>
      <c r="Z5740" s="2"/>
    </row>
    <row r="5741" ht="10.5" customHeight="1">
      <c r="A5741" s="2"/>
      <c r="B5741" s="2">
        <v>1345950.0</v>
      </c>
      <c r="C5741" s="2" t="s">
        <v>2714</v>
      </c>
      <c r="D5741" s="2">
        <v>9.980355114E9</v>
      </c>
      <c r="E5741" s="2" t="s">
        <v>4499</v>
      </c>
      <c r="F5741" s="2" t="s">
        <v>239</v>
      </c>
      <c r="G5741" s="38">
        <v>41217.947916666664</v>
      </c>
      <c r="H5741" s="100"/>
      <c r="I5741" s="2" t="s">
        <v>5137</v>
      </c>
      <c r="J5741" s="2" t="s">
        <v>241</v>
      </c>
      <c r="K5741" s="2">
        <v>293.0</v>
      </c>
      <c r="L5741" s="101">
        <v>336.1527425422099</v>
      </c>
      <c r="M5741" s="2" t="s">
        <v>483</v>
      </c>
      <c r="N5741" s="2"/>
      <c r="O5741" s="2"/>
      <c r="X5741" s="2"/>
      <c r="Y5741" s="2"/>
      <c r="Z5741" s="2"/>
    </row>
    <row r="5742" ht="10.5" customHeight="1">
      <c r="A5742" s="2"/>
      <c r="B5742" s="2">
        <v>1346642.0</v>
      </c>
      <c r="C5742" s="2" t="s">
        <v>5025</v>
      </c>
      <c r="D5742" s="2">
        <v>9.901488228E9</v>
      </c>
      <c r="E5742" s="2" t="s">
        <v>4499</v>
      </c>
      <c r="F5742" s="2" t="s">
        <v>239</v>
      </c>
      <c r="G5742" s="38">
        <v>41218.052083333336</v>
      </c>
      <c r="H5742" s="100"/>
      <c r="I5742" s="2" t="s">
        <v>5137</v>
      </c>
      <c r="J5742" s="2" t="s">
        <v>241</v>
      </c>
      <c r="K5742" s="2">
        <v>194.0</v>
      </c>
      <c r="L5742" s="101">
        <v>200.0418161140758</v>
      </c>
      <c r="M5742" s="2" t="s">
        <v>483</v>
      </c>
      <c r="N5742" s="2"/>
      <c r="O5742" s="2"/>
      <c r="X5742" s="2"/>
      <c r="Y5742" s="2"/>
      <c r="Z5742" s="2"/>
    </row>
    <row r="5743" ht="10.5" customHeight="1">
      <c r="A5743" s="2"/>
      <c r="B5743" s="2">
        <v>1343776.0</v>
      </c>
      <c r="C5743" s="2" t="s">
        <v>4758</v>
      </c>
      <c r="D5743" s="2">
        <v>7.829444463E9</v>
      </c>
      <c r="E5743" s="2" t="s">
        <v>4499</v>
      </c>
      <c r="F5743" s="2" t="s">
        <v>239</v>
      </c>
      <c r="G5743" s="38">
        <v>41218.145833333336</v>
      </c>
      <c r="H5743" s="100"/>
      <c r="I5743" s="2" t="s">
        <v>5137</v>
      </c>
      <c r="J5743" s="2" t="s">
        <v>241</v>
      </c>
      <c r="K5743" s="2">
        <v>100.0</v>
      </c>
      <c r="L5743" s="101">
        <v>82.4914705625055</v>
      </c>
      <c r="M5743" s="2" t="s">
        <v>483</v>
      </c>
      <c r="N5743" s="2"/>
      <c r="O5743" s="2"/>
      <c r="X5743" s="2"/>
      <c r="Y5743" s="2"/>
      <c r="Z5743" s="2"/>
    </row>
    <row r="5744" ht="10.5" customHeight="1">
      <c r="A5744" s="2"/>
      <c r="B5744" s="2">
        <v>1346382.0</v>
      </c>
      <c r="C5744" s="2" t="s">
        <v>4621</v>
      </c>
      <c r="D5744" s="2">
        <v>9.740801777E9</v>
      </c>
      <c r="E5744" s="2" t="s">
        <v>4499</v>
      </c>
      <c r="F5744" s="2" t="s">
        <v>239</v>
      </c>
      <c r="G5744" s="38">
        <v>41218.229166666664</v>
      </c>
      <c r="H5744" s="100"/>
      <c r="I5744" s="2" t="s">
        <v>5137</v>
      </c>
      <c r="J5744" s="2" t="s">
        <v>241</v>
      </c>
      <c r="K5744" s="2">
        <v>115.0</v>
      </c>
      <c r="L5744" s="101">
        <v>131.9863529000088</v>
      </c>
      <c r="M5744" s="2" t="s">
        <v>483</v>
      </c>
      <c r="N5744" s="2"/>
      <c r="O5744" s="2"/>
      <c r="X5744" s="2"/>
      <c r="Y5744" s="2"/>
      <c r="Z5744" s="2"/>
    </row>
    <row r="5745" ht="10.5" customHeight="1">
      <c r="A5745" s="2"/>
      <c r="B5745" s="2">
        <v>1349572.0</v>
      </c>
      <c r="C5745" s="2" t="s">
        <v>5148</v>
      </c>
      <c r="D5745" s="2">
        <v>9.985090405E9</v>
      </c>
      <c r="E5745" s="2" t="s">
        <v>4499</v>
      </c>
      <c r="F5745" s="2" t="s">
        <v>239</v>
      </c>
      <c r="G5745" s="38">
        <v>41218.34375</v>
      </c>
      <c r="H5745" s="100"/>
      <c r="I5745" s="2" t="s">
        <v>5137</v>
      </c>
      <c r="J5745" s="2" t="s">
        <v>241</v>
      </c>
      <c r="K5745" s="2">
        <v>100.0</v>
      </c>
      <c r="L5745" s="101">
        <v>105.1766249671945</v>
      </c>
      <c r="M5745" s="2" t="s">
        <v>483</v>
      </c>
      <c r="N5745" s="2"/>
      <c r="O5745" s="2"/>
      <c r="X5745" s="2"/>
      <c r="Y5745" s="2"/>
      <c r="Z5745" s="2"/>
    </row>
    <row r="5746" ht="10.5" customHeight="1">
      <c r="A5746" s="2"/>
      <c r="B5746" s="2">
        <v>1350608.0</v>
      </c>
      <c r="C5746" s="2" t="s">
        <v>5149</v>
      </c>
      <c r="D5746" s="2">
        <v>9.535763636E9</v>
      </c>
      <c r="E5746" s="2" t="s">
        <v>4499</v>
      </c>
      <c r="F5746" s="2" t="s">
        <v>239</v>
      </c>
      <c r="G5746" s="38">
        <v>41218.78125</v>
      </c>
      <c r="H5746" s="100"/>
      <c r="I5746" s="2" t="s">
        <v>5137</v>
      </c>
      <c r="J5746" s="2" t="s">
        <v>241</v>
      </c>
      <c r="K5746" s="2">
        <v>851.0</v>
      </c>
      <c r="L5746" s="101">
        <v>897.0947423672474</v>
      </c>
      <c r="M5746" s="2" t="s">
        <v>483</v>
      </c>
      <c r="N5746" s="2"/>
      <c r="O5746" s="2"/>
      <c r="X5746" s="2"/>
      <c r="Y5746" s="2"/>
      <c r="Z5746" s="2"/>
    </row>
    <row r="5747" ht="10.5" customHeight="1">
      <c r="A5747" s="2"/>
      <c r="B5747" s="2">
        <v>1352576.0</v>
      </c>
      <c r="C5747" s="2" t="s">
        <v>5150</v>
      </c>
      <c r="D5747" s="2">
        <v>9.880737148E9</v>
      </c>
      <c r="E5747" s="2" t="s">
        <v>4499</v>
      </c>
      <c r="F5747" s="2" t="s">
        <v>239</v>
      </c>
      <c r="G5747" s="38">
        <v>41218.854166666664</v>
      </c>
      <c r="H5747" s="100"/>
      <c r="I5747" s="2" t="s">
        <v>5137</v>
      </c>
      <c r="J5747" s="2" t="s">
        <v>241</v>
      </c>
      <c r="K5747" s="2">
        <v>474.0</v>
      </c>
      <c r="L5747" s="101">
        <v>517.6339777797219</v>
      </c>
      <c r="M5747" s="2" t="s">
        <v>483</v>
      </c>
      <c r="N5747" s="2"/>
      <c r="O5747" s="2"/>
      <c r="X5747" s="2"/>
      <c r="Y5747" s="2"/>
      <c r="Z5747" s="2"/>
    </row>
    <row r="5748" ht="10.5" customHeight="1">
      <c r="A5748" s="2"/>
      <c r="B5748" s="2">
        <v>1354350.0</v>
      </c>
      <c r="C5748" s="2" t="s">
        <v>2139</v>
      </c>
      <c r="D5748" s="2">
        <v>9.821333316E9</v>
      </c>
      <c r="E5748" s="2" t="s">
        <v>4499</v>
      </c>
      <c r="F5748" s="2" t="s">
        <v>283</v>
      </c>
      <c r="G5748" s="38">
        <v>41218.979166666664</v>
      </c>
      <c r="H5748" s="100"/>
      <c r="I5748" s="2" t="s">
        <v>5137</v>
      </c>
      <c r="J5748" s="2" t="s">
        <v>241</v>
      </c>
      <c r="K5748" s="2">
        <v>238.0</v>
      </c>
      <c r="L5748" s="101">
        <v>268.09727932814286</v>
      </c>
      <c r="M5748" s="2" t="s">
        <v>483</v>
      </c>
      <c r="N5748" s="2"/>
      <c r="O5748" s="2"/>
      <c r="X5748" s="2"/>
      <c r="Y5748" s="2"/>
      <c r="Z5748" s="2"/>
    </row>
    <row r="5749" ht="10.5" customHeight="1">
      <c r="A5749" s="2"/>
      <c r="B5749" s="2">
        <v>1354528.0</v>
      </c>
      <c r="C5749" s="2" t="s">
        <v>5151</v>
      </c>
      <c r="D5749" s="2">
        <v>9.901896881E9</v>
      </c>
      <c r="E5749" s="2" t="s">
        <v>4499</v>
      </c>
      <c r="F5749" s="2" t="s">
        <v>239</v>
      </c>
      <c r="G5749" s="38">
        <v>41219.229166666664</v>
      </c>
      <c r="H5749" s="100"/>
      <c r="I5749" s="2" t="s">
        <v>5137</v>
      </c>
      <c r="J5749" s="2" t="s">
        <v>241</v>
      </c>
      <c r="K5749" s="2">
        <v>192.0</v>
      </c>
      <c r="L5749" s="101">
        <v>220.66468375470217</v>
      </c>
      <c r="M5749" s="2" t="s">
        <v>483</v>
      </c>
      <c r="N5749" s="2"/>
      <c r="O5749" s="2"/>
      <c r="X5749" s="2"/>
      <c r="Y5749" s="2"/>
      <c r="Z5749" s="2"/>
    </row>
    <row r="5750" ht="10.5" customHeight="1">
      <c r="A5750" s="2"/>
      <c r="B5750" s="2">
        <v>1351350.0</v>
      </c>
      <c r="C5750" s="2" t="s">
        <v>5152</v>
      </c>
      <c r="D5750" s="2">
        <v>9.972444041E9</v>
      </c>
      <c r="E5750" s="2" t="s">
        <v>4499</v>
      </c>
      <c r="F5750" s="2" t="s">
        <v>333</v>
      </c>
      <c r="G5750" s="38">
        <v>41219.864583333336</v>
      </c>
      <c r="H5750" s="100"/>
      <c r="I5750" s="2" t="s">
        <v>5137</v>
      </c>
      <c r="J5750" s="2" t="s">
        <v>241</v>
      </c>
      <c r="K5750" s="2">
        <v>826.0</v>
      </c>
      <c r="L5750" s="101">
        <v>942.4650511766254</v>
      </c>
      <c r="M5750" s="2" t="s">
        <v>483</v>
      </c>
      <c r="N5750" s="2"/>
      <c r="O5750" s="2"/>
      <c r="X5750" s="2"/>
      <c r="Y5750" s="2"/>
      <c r="Z5750" s="2"/>
    </row>
    <row r="5751" ht="10.5" customHeight="1">
      <c r="A5751" s="2"/>
      <c r="B5751" s="2">
        <v>1353650.0</v>
      </c>
      <c r="C5751" s="2" t="s">
        <v>5153</v>
      </c>
      <c r="D5751" s="2">
        <v>9.94584092E9</v>
      </c>
      <c r="E5751" s="2" t="s">
        <v>4499</v>
      </c>
      <c r="F5751" s="2" t="s">
        <v>239</v>
      </c>
      <c r="G5751" s="38">
        <v>41219.96875</v>
      </c>
      <c r="H5751" s="100"/>
      <c r="I5751" s="2" t="s">
        <v>5137</v>
      </c>
      <c r="J5751" s="2" t="s">
        <v>241</v>
      </c>
      <c r="K5751" s="2">
        <v>522.0</v>
      </c>
      <c r="L5751" s="101">
        <v>598.0631615781649</v>
      </c>
      <c r="M5751" s="2" t="s">
        <v>483</v>
      </c>
      <c r="N5751" s="2"/>
      <c r="O5751" s="2"/>
      <c r="X5751" s="2"/>
      <c r="Y5751" s="2"/>
      <c r="Z5751" s="2"/>
    </row>
    <row r="5752" ht="10.5" customHeight="1">
      <c r="A5752" s="2"/>
      <c r="B5752" s="2">
        <v>1354546.0</v>
      </c>
      <c r="C5752" s="2" t="s">
        <v>4935</v>
      </c>
      <c r="D5752" s="2">
        <v>9.886151647E9</v>
      </c>
      <c r="E5752" s="2" t="s">
        <v>4499</v>
      </c>
      <c r="F5752" s="2" t="s">
        <v>239</v>
      </c>
      <c r="G5752" s="38">
        <v>41220.041666666664</v>
      </c>
      <c r="H5752" s="100"/>
      <c r="I5752" s="2" t="s">
        <v>5137</v>
      </c>
      <c r="J5752" s="2" t="s">
        <v>241</v>
      </c>
      <c r="K5752" s="2">
        <v>217.0</v>
      </c>
      <c r="L5752" s="101">
        <v>222.72697051876486</v>
      </c>
      <c r="M5752" s="2" t="s">
        <v>483</v>
      </c>
      <c r="N5752" s="2"/>
      <c r="O5752" s="2"/>
      <c r="X5752" s="2"/>
      <c r="Y5752" s="2"/>
      <c r="Z5752" s="2"/>
    </row>
    <row r="5753" ht="10.5" customHeight="1">
      <c r="A5753" s="2"/>
      <c r="B5753" s="2">
        <v>1357200.0</v>
      </c>
      <c r="C5753" s="2" t="s">
        <v>5154</v>
      </c>
      <c r="D5753" s="2">
        <v>9.620999112E9</v>
      </c>
      <c r="E5753" s="2" t="s">
        <v>4499</v>
      </c>
      <c r="F5753" s="2" t="s">
        <v>239</v>
      </c>
      <c r="G5753" s="38">
        <v>41220.15625</v>
      </c>
      <c r="H5753" s="100"/>
      <c r="I5753" s="2" t="s">
        <v>5137</v>
      </c>
      <c r="J5753" s="2" t="s">
        <v>241</v>
      </c>
      <c r="K5753" s="2">
        <v>147.0</v>
      </c>
      <c r="L5753" s="101">
        <v>164.982941125011</v>
      </c>
      <c r="M5753" s="2" t="s">
        <v>483</v>
      </c>
      <c r="N5753" s="2"/>
      <c r="O5753" s="2"/>
      <c r="X5753" s="2"/>
      <c r="Y5753" s="2"/>
      <c r="Z5753" s="2"/>
    </row>
    <row r="5754" ht="10.5" customHeight="1">
      <c r="A5754" s="2"/>
      <c r="B5754" s="2">
        <v>1357760.0</v>
      </c>
      <c r="C5754" s="2" t="s">
        <v>5155</v>
      </c>
      <c r="D5754" s="2">
        <v>8.904321877E9</v>
      </c>
      <c r="E5754" s="2" t="s">
        <v>4499</v>
      </c>
      <c r="F5754" s="2" t="s">
        <v>239</v>
      </c>
      <c r="G5754" s="38">
        <v>41220.291666666664</v>
      </c>
      <c r="H5754" s="100"/>
      <c r="I5754" s="2" t="s">
        <v>5137</v>
      </c>
      <c r="J5754" s="2" t="s">
        <v>241</v>
      </c>
      <c r="K5754" s="2">
        <v>196.0</v>
      </c>
      <c r="L5754" s="101">
        <v>220.66468375470217</v>
      </c>
      <c r="M5754" s="2" t="s">
        <v>483</v>
      </c>
      <c r="N5754" s="2"/>
      <c r="O5754" s="2"/>
      <c r="X5754" s="2"/>
      <c r="Y5754" s="2"/>
      <c r="Z5754" s="2"/>
    </row>
    <row r="5755" ht="10.5" customHeight="1">
      <c r="A5755" s="2"/>
      <c r="B5755" s="2">
        <v>1334366.0</v>
      </c>
      <c r="C5755" s="2" t="s">
        <v>5156</v>
      </c>
      <c r="D5755" s="2">
        <v>9.900153996E9</v>
      </c>
      <c r="E5755" s="2" t="s">
        <v>4499</v>
      </c>
      <c r="F5755" s="2" t="s">
        <v>333</v>
      </c>
      <c r="G5755" s="38">
        <v>41220.791666666664</v>
      </c>
      <c r="H5755" s="100"/>
      <c r="I5755" s="2" t="s">
        <v>5157</v>
      </c>
      <c r="J5755" s="2" t="s">
        <v>241</v>
      </c>
      <c r="K5755" s="2">
        <v>307.0</v>
      </c>
      <c r="L5755" s="101">
        <v>432.9083274588531</v>
      </c>
      <c r="M5755" s="2" t="s">
        <v>626</v>
      </c>
      <c r="N5755" s="2"/>
      <c r="O5755" s="2"/>
      <c r="X5755" s="2"/>
      <c r="Y5755" s="2"/>
      <c r="Z5755" s="2"/>
    </row>
    <row r="5756" ht="10.5" customHeight="1">
      <c r="A5756" s="2"/>
      <c r="B5756" s="2">
        <v>1308354.0</v>
      </c>
      <c r="C5756" s="2" t="s">
        <v>5158</v>
      </c>
      <c r="D5756" s="2">
        <v>9.324719326E9</v>
      </c>
      <c r="E5756" s="2" t="s">
        <v>4499</v>
      </c>
      <c r="F5756" s="2" t="s">
        <v>239</v>
      </c>
      <c r="G5756" s="38">
        <v>41220.895833333336</v>
      </c>
      <c r="H5756" s="100"/>
      <c r="I5756" s="2" t="s">
        <v>5157</v>
      </c>
      <c r="J5756" s="2" t="s">
        <v>241</v>
      </c>
      <c r="K5756" s="2">
        <v>1083.0</v>
      </c>
      <c r="L5756" s="101">
        <v>1507.260091335397</v>
      </c>
      <c r="M5756" s="2" t="s">
        <v>626</v>
      </c>
      <c r="N5756" s="2"/>
      <c r="O5756" s="2"/>
      <c r="X5756" s="2"/>
      <c r="Y5756" s="2"/>
      <c r="Z5756" s="2"/>
    </row>
    <row r="5757" ht="10.5" customHeight="1">
      <c r="A5757" s="2"/>
      <c r="B5757" s="2">
        <v>1335854.0</v>
      </c>
      <c r="C5757" s="2" t="s">
        <v>5159</v>
      </c>
      <c r="D5757" s="2">
        <v>9.035340185E9</v>
      </c>
      <c r="E5757" s="2" t="s">
        <v>4499</v>
      </c>
      <c r="F5757" s="2" t="s">
        <v>283</v>
      </c>
      <c r="G5757" s="38">
        <v>41220.958333333336</v>
      </c>
      <c r="H5757" s="100"/>
      <c r="I5757" s="2" t="s">
        <v>5157</v>
      </c>
      <c r="J5757" s="2" t="s">
        <v>241</v>
      </c>
      <c r="K5757" s="2">
        <v>191.0</v>
      </c>
      <c r="L5757" s="101">
        <v>279.80660189413675</v>
      </c>
      <c r="M5757" s="2" t="s">
        <v>626</v>
      </c>
      <c r="N5757" s="2"/>
      <c r="O5757" s="2"/>
      <c r="X5757" s="2"/>
      <c r="Y5757" s="2"/>
      <c r="Z5757" s="2"/>
    </row>
    <row r="5758" ht="10.5" customHeight="1">
      <c r="A5758" s="2"/>
      <c r="B5758" s="2">
        <v>1336134.0</v>
      </c>
      <c r="C5758" s="2" t="s">
        <v>5160</v>
      </c>
      <c r="D5758" s="2">
        <v>9.916129554E9</v>
      </c>
      <c r="E5758" s="2" t="s">
        <v>4499</v>
      </c>
      <c r="F5758" s="2" t="s">
        <v>239</v>
      </c>
      <c r="G5758" s="38">
        <v>41214.5625</v>
      </c>
      <c r="H5758" s="100"/>
      <c r="I5758" s="2" t="s">
        <v>5157</v>
      </c>
      <c r="J5758" s="2" t="s">
        <v>241</v>
      </c>
      <c r="K5758" s="2">
        <v>100.0</v>
      </c>
      <c r="L5758" s="101">
        <v>124.06519140589083</v>
      </c>
      <c r="M5758" s="2" t="s">
        <v>626</v>
      </c>
      <c r="N5758" s="2"/>
      <c r="O5758" s="2"/>
      <c r="X5758" s="2"/>
      <c r="Y5758" s="2"/>
      <c r="Z5758" s="2"/>
    </row>
    <row r="5759" ht="10.5" customHeight="1">
      <c r="A5759" s="2"/>
      <c r="B5759" s="2">
        <v>1336572.0</v>
      </c>
      <c r="C5759" s="2" t="s">
        <v>5161</v>
      </c>
      <c r="D5759" s="2">
        <v>9.008304352E9</v>
      </c>
      <c r="E5759" s="2" t="s">
        <v>4499</v>
      </c>
      <c r="F5759" s="2" t="s">
        <v>333</v>
      </c>
      <c r="G5759" s="38">
        <v>41214.666666666664</v>
      </c>
      <c r="H5759" s="100"/>
      <c r="I5759" s="2" t="s">
        <v>5157</v>
      </c>
      <c r="J5759" s="2" t="s">
        <v>241</v>
      </c>
      <c r="K5759" s="2">
        <v>775.0</v>
      </c>
      <c r="L5759" s="101">
        <v>1092.8295583412512</v>
      </c>
      <c r="M5759" s="2" t="s">
        <v>626</v>
      </c>
      <c r="N5759" s="2"/>
      <c r="O5759" s="2"/>
      <c r="X5759" s="2"/>
      <c r="Y5759" s="2"/>
      <c r="Z5759" s="2"/>
    </row>
    <row r="5760" ht="10.5" customHeight="1">
      <c r="A5760" s="2"/>
      <c r="B5760" s="2">
        <v>1336730.0</v>
      </c>
      <c r="C5760" s="2" t="s">
        <v>5032</v>
      </c>
      <c r="D5760" s="2">
        <v>9.739489665E9</v>
      </c>
      <c r="E5760" s="2" t="s">
        <v>4499</v>
      </c>
      <c r="F5760" s="2" t="s">
        <v>239</v>
      </c>
      <c r="G5760" s="38">
        <v>41214.885416666664</v>
      </c>
      <c r="H5760" s="100"/>
      <c r="I5760" s="2" t="s">
        <v>5157</v>
      </c>
      <c r="J5760" s="2" t="s">
        <v>241</v>
      </c>
      <c r="K5760" s="2">
        <v>317.0</v>
      </c>
      <c r="L5760" s="101">
        <v>454.02580684708977</v>
      </c>
      <c r="M5760" s="2" t="s">
        <v>626</v>
      </c>
      <c r="N5760" s="2"/>
      <c r="O5760" s="2"/>
      <c r="X5760" s="2"/>
      <c r="Y5760" s="2"/>
      <c r="Z5760" s="2"/>
    </row>
    <row r="5761" ht="10.5" customHeight="1">
      <c r="A5761" s="2"/>
      <c r="B5761" s="2">
        <v>1337976.0</v>
      </c>
      <c r="C5761" s="2" t="s">
        <v>5162</v>
      </c>
      <c r="D5761" s="2">
        <v>8.861686413E9</v>
      </c>
      <c r="E5761" s="2" t="s">
        <v>4499</v>
      </c>
      <c r="F5761" s="2" t="s">
        <v>239</v>
      </c>
      <c r="G5761" s="38">
        <v>41215.322916666664</v>
      </c>
      <c r="H5761" s="100"/>
      <c r="I5761" s="2" t="s">
        <v>5157</v>
      </c>
      <c r="J5761" s="2" t="s">
        <v>241</v>
      </c>
      <c r="K5761" s="2">
        <v>700.0</v>
      </c>
      <c r="L5761" s="101">
        <v>995.1612161706563</v>
      </c>
      <c r="M5761" s="2" t="s">
        <v>626</v>
      </c>
      <c r="N5761" s="2"/>
      <c r="O5761" s="2"/>
      <c r="X5761" s="2"/>
      <c r="Y5761" s="2"/>
      <c r="Z5761" s="2"/>
    </row>
    <row r="5762" ht="10.5" customHeight="1">
      <c r="A5762" s="2"/>
      <c r="B5762" s="2">
        <v>1337858.0</v>
      </c>
      <c r="C5762" s="2" t="s">
        <v>5163</v>
      </c>
      <c r="D5762" s="2">
        <v>9.845422862E9</v>
      </c>
      <c r="E5762" s="2" t="s">
        <v>4499</v>
      </c>
      <c r="F5762" s="2" t="s">
        <v>239</v>
      </c>
      <c r="G5762" s="38">
        <v>41215.375</v>
      </c>
      <c r="H5762" s="100"/>
      <c r="I5762" s="2" t="s">
        <v>5157</v>
      </c>
      <c r="J5762" s="2" t="s">
        <v>241</v>
      </c>
      <c r="K5762" s="2">
        <v>100.0</v>
      </c>
      <c r="L5762" s="101">
        <v>134.62393110000917</v>
      </c>
      <c r="M5762" s="2" t="s">
        <v>626</v>
      </c>
      <c r="N5762" s="2"/>
      <c r="O5762" s="2"/>
      <c r="X5762" s="2"/>
      <c r="Y5762" s="2"/>
      <c r="Z5762" s="2"/>
    </row>
    <row r="5763" ht="10.5" customHeight="1">
      <c r="A5763" s="2"/>
      <c r="B5763" s="2">
        <v>1329426.0</v>
      </c>
      <c r="C5763" s="2" t="s">
        <v>5164</v>
      </c>
      <c r="D5763" s="2">
        <v>8.050138483E9</v>
      </c>
      <c r="E5763" s="2" t="s">
        <v>4499</v>
      </c>
      <c r="F5763" s="2" t="s">
        <v>239</v>
      </c>
      <c r="G5763" s="38">
        <v>41215.520833333336</v>
      </c>
      <c r="H5763" s="100"/>
      <c r="I5763" s="2" t="s">
        <v>5157</v>
      </c>
      <c r="J5763" s="2" t="s">
        <v>241</v>
      </c>
      <c r="K5763" s="2">
        <v>820.0</v>
      </c>
      <c r="L5763" s="101">
        <v>1230.8208357679239</v>
      </c>
      <c r="M5763" s="2" t="s">
        <v>412</v>
      </c>
      <c r="N5763" s="2"/>
      <c r="O5763" s="2"/>
      <c r="X5763" s="2"/>
      <c r="Y5763" s="2"/>
      <c r="Z5763" s="2"/>
    </row>
    <row r="5764" ht="10.5" customHeight="1">
      <c r="A5764" s="2"/>
      <c r="B5764" s="2">
        <v>1339952.0</v>
      </c>
      <c r="C5764" s="2" t="s">
        <v>5165</v>
      </c>
      <c r="D5764" s="2">
        <v>9.880277856E9</v>
      </c>
      <c r="E5764" s="2" t="s">
        <v>4499</v>
      </c>
      <c r="F5764" s="2" t="s">
        <v>239</v>
      </c>
      <c r="G5764" s="38">
        <v>41215.59375</v>
      </c>
      <c r="H5764" s="100"/>
      <c r="I5764" s="2" t="s">
        <v>5157</v>
      </c>
      <c r="J5764" s="2" t="s">
        <v>241</v>
      </c>
      <c r="K5764" s="2">
        <v>510.0</v>
      </c>
      <c r="L5764" s="101">
        <v>765.5435088402692</v>
      </c>
      <c r="M5764" s="2" t="s">
        <v>412</v>
      </c>
      <c r="N5764" s="2"/>
      <c r="O5764" s="2"/>
      <c r="X5764" s="2"/>
      <c r="Y5764" s="2"/>
      <c r="Z5764" s="2"/>
    </row>
    <row r="5765" ht="10.5" customHeight="1">
      <c r="A5765" s="2"/>
      <c r="B5765" s="2">
        <v>1340386.0</v>
      </c>
      <c r="C5765" s="2" t="s">
        <v>5166</v>
      </c>
      <c r="D5765" s="2">
        <v>9.88601122E9</v>
      </c>
      <c r="E5765" s="2" t="s">
        <v>4499</v>
      </c>
      <c r="F5765" s="2" t="s">
        <v>283</v>
      </c>
      <c r="G5765" s="38">
        <v>41215.8125</v>
      </c>
      <c r="H5765" s="100"/>
      <c r="I5765" s="2" t="s">
        <v>5157</v>
      </c>
      <c r="J5765" s="2" t="s">
        <v>241</v>
      </c>
      <c r="K5765" s="2">
        <v>738.0</v>
      </c>
      <c r="L5765" s="101">
        <v>1082.2708186471327</v>
      </c>
      <c r="M5765" s="2" t="s">
        <v>626</v>
      </c>
      <c r="N5765" s="2"/>
      <c r="O5765" s="2"/>
      <c r="X5765" s="2"/>
      <c r="Y5765" s="2"/>
      <c r="Z5765" s="2"/>
    </row>
    <row r="5766" ht="10.5" customHeight="1">
      <c r="A5766" s="2"/>
      <c r="B5766" s="2">
        <v>1339618.0</v>
      </c>
      <c r="C5766" s="2" t="s">
        <v>5167</v>
      </c>
      <c r="D5766" s="2">
        <v>9.741179688E9</v>
      </c>
      <c r="E5766" s="2" t="s">
        <v>4499</v>
      </c>
      <c r="F5766" s="2" t="s">
        <v>239</v>
      </c>
      <c r="G5766" s="38">
        <v>41216.145833333336</v>
      </c>
      <c r="H5766" s="100"/>
      <c r="I5766" s="2" t="s">
        <v>5157</v>
      </c>
      <c r="J5766" s="2" t="s">
        <v>241</v>
      </c>
      <c r="K5766" s="2">
        <v>315.0</v>
      </c>
      <c r="L5766" s="101">
        <v>473.3926291415092</v>
      </c>
      <c r="M5766" s="2" t="s">
        <v>412</v>
      </c>
      <c r="N5766" s="2"/>
      <c r="O5766" s="2"/>
      <c r="X5766" s="2"/>
      <c r="Y5766" s="2"/>
      <c r="Z5766" s="2"/>
    </row>
    <row r="5767" ht="10.5" customHeight="1">
      <c r="A5767" s="2"/>
      <c r="B5767" s="2">
        <v>1335268.0</v>
      </c>
      <c r="C5767" s="2" t="s">
        <v>5168</v>
      </c>
      <c r="D5767" s="2">
        <v>9.59109783E9</v>
      </c>
      <c r="E5767" s="2" t="s">
        <v>4499</v>
      </c>
      <c r="F5767" s="2" t="s">
        <v>239</v>
      </c>
      <c r="G5767" s="38">
        <v>41216.239583333336</v>
      </c>
      <c r="H5767" s="100"/>
      <c r="I5767" s="2" t="s">
        <v>5157</v>
      </c>
      <c r="J5767" s="2" t="s">
        <v>241</v>
      </c>
      <c r="K5767" s="2">
        <v>380.0</v>
      </c>
      <c r="L5767" s="101">
        <v>559.9558527559566</v>
      </c>
      <c r="M5767" s="2" t="s">
        <v>412</v>
      </c>
      <c r="N5767" s="2"/>
      <c r="O5767" s="2"/>
      <c r="X5767" s="2"/>
      <c r="Y5767" s="2"/>
      <c r="Z5767" s="2"/>
    </row>
    <row r="5768" ht="10.5" customHeight="1">
      <c r="A5768" s="2"/>
      <c r="B5768" s="2">
        <v>1341486.0</v>
      </c>
      <c r="C5768" s="2" t="s">
        <v>4585</v>
      </c>
      <c r="D5768" s="2">
        <v>9.742009666E9</v>
      </c>
      <c r="E5768" s="2" t="s">
        <v>4499</v>
      </c>
      <c r="F5768" s="2" t="s">
        <v>333</v>
      </c>
      <c r="G5768" s="38">
        <v>41216.333333333336</v>
      </c>
      <c r="H5768" s="100"/>
      <c r="I5768" s="2" t="s">
        <v>5157</v>
      </c>
      <c r="J5768" s="2" t="s">
        <v>241</v>
      </c>
      <c r="K5768" s="2">
        <v>144.0</v>
      </c>
      <c r="L5768" s="101">
        <v>211.1747938823674</v>
      </c>
      <c r="M5768" s="2" t="s">
        <v>626</v>
      </c>
      <c r="N5768" s="2"/>
      <c r="O5768" s="2"/>
      <c r="X5768" s="2"/>
      <c r="Y5768" s="2"/>
      <c r="Z5768" s="2"/>
    </row>
    <row r="5769" ht="10.5" customHeight="1">
      <c r="A5769" s="2"/>
      <c r="B5769" s="2">
        <v>1342116.0</v>
      </c>
      <c r="C5769" s="2" t="s">
        <v>5169</v>
      </c>
      <c r="D5769" s="2">
        <v>9.999512897E9</v>
      </c>
      <c r="E5769" s="2" t="s">
        <v>4499</v>
      </c>
      <c r="F5769" s="2" t="s">
        <v>283</v>
      </c>
      <c r="G5769" s="38">
        <v>41216.458333333336</v>
      </c>
      <c r="H5769" s="100"/>
      <c r="I5769" s="2" t="s">
        <v>5157</v>
      </c>
      <c r="J5769" s="2" t="s">
        <v>241</v>
      </c>
      <c r="K5769" s="2">
        <v>231.0</v>
      </c>
      <c r="L5769" s="101">
        <v>300.9240812823735</v>
      </c>
      <c r="M5769" s="2" t="s">
        <v>626</v>
      </c>
      <c r="N5769" s="2"/>
      <c r="O5769" s="2"/>
      <c r="X5769" s="2"/>
      <c r="Y5769" s="2"/>
      <c r="Z5769" s="2"/>
    </row>
    <row r="5770" ht="10.5" customHeight="1">
      <c r="A5770" s="2"/>
      <c r="B5770" s="2">
        <v>1343510.0</v>
      </c>
      <c r="C5770" s="2" t="s">
        <v>5170</v>
      </c>
      <c r="D5770" s="2">
        <v>9.620209792E9</v>
      </c>
      <c r="E5770" s="2" t="s">
        <v>4499</v>
      </c>
      <c r="F5770" s="2" t="s">
        <v>333</v>
      </c>
      <c r="G5770" s="38">
        <v>41216.625</v>
      </c>
      <c r="H5770" s="100"/>
      <c r="I5770" s="2" t="s">
        <v>5157</v>
      </c>
      <c r="J5770" s="2" t="s">
        <v>241</v>
      </c>
      <c r="K5770" s="2">
        <v>120.0</v>
      </c>
      <c r="L5770" s="101">
        <v>181.24174944274924</v>
      </c>
      <c r="M5770" s="2" t="s">
        <v>412</v>
      </c>
      <c r="N5770" s="2"/>
      <c r="O5770" s="2"/>
      <c r="X5770" s="2"/>
      <c r="Y5770" s="2"/>
      <c r="Z5770" s="2"/>
    </row>
    <row r="5771" ht="10.5" customHeight="1">
      <c r="A5771" s="2"/>
      <c r="B5771" s="2">
        <v>1343466.0</v>
      </c>
      <c r="C5771" s="2" t="s">
        <v>1357</v>
      </c>
      <c r="D5771" s="2">
        <v>9.880768375E9</v>
      </c>
      <c r="E5771" s="2" t="s">
        <v>4499</v>
      </c>
      <c r="F5771" s="2" t="s">
        <v>333</v>
      </c>
      <c r="G5771" s="38">
        <v>41216.697916666664</v>
      </c>
      <c r="H5771" s="100"/>
      <c r="I5771" s="2" t="s">
        <v>5157</v>
      </c>
      <c r="J5771" s="2" t="s">
        <v>241</v>
      </c>
      <c r="K5771" s="2">
        <v>910.0</v>
      </c>
      <c r="L5771" s="101">
        <v>1368.7809734034495</v>
      </c>
      <c r="M5771" s="2" t="s">
        <v>412</v>
      </c>
      <c r="N5771" s="2"/>
      <c r="O5771" s="2"/>
      <c r="X5771" s="2"/>
      <c r="Y5771" s="2"/>
      <c r="Z5771" s="2"/>
    </row>
    <row r="5772" ht="10.5" customHeight="1">
      <c r="A5772" s="2"/>
      <c r="B5772" s="2">
        <v>1343342.0</v>
      </c>
      <c r="C5772" s="2" t="s">
        <v>5171</v>
      </c>
      <c r="D5772" s="2">
        <v>9.880807654E9</v>
      </c>
      <c r="E5772" s="2" t="s">
        <v>4499</v>
      </c>
      <c r="F5772" s="2" t="s">
        <v>239</v>
      </c>
      <c r="G5772" s="38">
        <v>41216.78125</v>
      </c>
      <c r="H5772" s="100"/>
      <c r="I5772" s="2" t="s">
        <v>5157</v>
      </c>
      <c r="J5772" s="2" t="s">
        <v>241</v>
      </c>
      <c r="K5772" s="2">
        <v>191.0</v>
      </c>
      <c r="L5772" s="101">
        <v>277.1669169706072</v>
      </c>
      <c r="M5772" s="2" t="s">
        <v>626</v>
      </c>
      <c r="N5772" s="2"/>
      <c r="O5772" s="2"/>
      <c r="X5772" s="2"/>
      <c r="Y5772" s="2"/>
      <c r="Z5772" s="2"/>
    </row>
    <row r="5773" ht="10.5" customHeight="1">
      <c r="A5773" s="2"/>
      <c r="B5773" s="2">
        <v>1342190.0</v>
      </c>
      <c r="C5773" s="2" t="s">
        <v>5172</v>
      </c>
      <c r="D5773" s="2">
        <v>9.741430229E9</v>
      </c>
      <c r="E5773" s="2" t="s">
        <v>4499</v>
      </c>
      <c r="F5773" s="2" t="s">
        <v>239</v>
      </c>
      <c r="G5773" s="38">
        <v>41217.125</v>
      </c>
      <c r="H5773" s="100"/>
      <c r="I5773" s="2" t="s">
        <v>5157</v>
      </c>
      <c r="J5773" s="2" t="s">
        <v>241</v>
      </c>
      <c r="K5773" s="2">
        <v>763.0</v>
      </c>
      <c r="L5773" s="101">
        <v>902.7722438471206</v>
      </c>
      <c r="M5773" s="2" t="s">
        <v>626</v>
      </c>
      <c r="N5773" s="2"/>
      <c r="O5773" s="2"/>
      <c r="X5773" s="2"/>
      <c r="Y5773" s="2"/>
      <c r="Z5773" s="2"/>
    </row>
    <row r="5774" ht="10.5" customHeight="1">
      <c r="A5774" s="2"/>
      <c r="B5774" s="2">
        <v>1343288.0</v>
      </c>
      <c r="C5774" s="2" t="s">
        <v>5173</v>
      </c>
      <c r="D5774" s="2">
        <v>9.741476789E9</v>
      </c>
      <c r="E5774" s="2" t="s">
        <v>4499</v>
      </c>
      <c r="F5774" s="2" t="s">
        <v>239</v>
      </c>
      <c r="G5774" s="38">
        <v>41217.229166666664</v>
      </c>
      <c r="H5774" s="100"/>
      <c r="I5774" s="2" t="s">
        <v>5157</v>
      </c>
      <c r="J5774" s="2" t="s">
        <v>241</v>
      </c>
      <c r="K5774" s="2">
        <v>846.0</v>
      </c>
      <c r="L5774" s="101">
        <v>1271.397346837196</v>
      </c>
      <c r="M5774" s="2" t="s">
        <v>412</v>
      </c>
      <c r="N5774" s="2"/>
      <c r="O5774" s="2"/>
      <c r="X5774" s="2"/>
      <c r="Y5774" s="2"/>
      <c r="Z5774" s="2"/>
    </row>
    <row r="5775" ht="10.5" customHeight="1">
      <c r="A5775" s="2"/>
      <c r="B5775" s="2">
        <v>1344306.0</v>
      </c>
      <c r="C5775" s="2" t="s">
        <v>5174</v>
      </c>
      <c r="D5775" s="2">
        <v>9.341968475E9</v>
      </c>
      <c r="E5775" s="2" t="s">
        <v>4499</v>
      </c>
      <c r="F5775" s="2" t="s">
        <v>239</v>
      </c>
      <c r="G5775" s="38">
        <v>41217.416666666664</v>
      </c>
      <c r="H5775" s="100"/>
      <c r="I5775" s="2" t="s">
        <v>5157</v>
      </c>
      <c r="J5775" s="2" t="s">
        <v>241</v>
      </c>
      <c r="K5775" s="2">
        <v>351.0</v>
      </c>
      <c r="L5775" s="101">
        <v>480.4226560823857</v>
      </c>
      <c r="M5775" s="2" t="s">
        <v>626</v>
      </c>
      <c r="N5775" s="2"/>
      <c r="O5775" s="2"/>
      <c r="X5775" s="2"/>
      <c r="Y5775" s="2"/>
      <c r="Z5775" s="2"/>
    </row>
    <row r="5776" ht="10.5" customHeight="1">
      <c r="A5776" s="2"/>
      <c r="B5776" s="2">
        <v>1347050.0</v>
      </c>
      <c r="C5776" s="2" t="s">
        <v>4644</v>
      </c>
      <c r="D5776" s="2">
        <v>7.406431521E9</v>
      </c>
      <c r="E5776" s="2" t="s">
        <v>4499</v>
      </c>
      <c r="F5776" s="2" t="s">
        <v>333</v>
      </c>
      <c r="G5776" s="38">
        <v>41217.520833333336</v>
      </c>
      <c r="H5776" s="100"/>
      <c r="I5776" s="2" t="s">
        <v>5157</v>
      </c>
      <c r="J5776" s="2" t="s">
        <v>241</v>
      </c>
      <c r="K5776" s="2">
        <v>121.0</v>
      </c>
      <c r="L5776" s="101">
        <v>181.24174944274924</v>
      </c>
      <c r="M5776" s="2" t="s">
        <v>412</v>
      </c>
      <c r="N5776" s="2"/>
      <c r="O5776" s="2"/>
      <c r="X5776" s="2"/>
      <c r="Y5776" s="2"/>
      <c r="Z5776" s="2"/>
    </row>
    <row r="5777" ht="10.5" customHeight="1">
      <c r="A5777" s="2"/>
      <c r="B5777" s="2">
        <v>1344702.0</v>
      </c>
      <c r="C5777" s="2" t="s">
        <v>5175</v>
      </c>
      <c r="D5777" s="2">
        <v>9.886018459E9</v>
      </c>
      <c r="E5777" s="2" t="s">
        <v>4499</v>
      </c>
      <c r="F5777" s="2" t="s">
        <v>239</v>
      </c>
      <c r="G5777" s="38">
        <v>41217.604166666664</v>
      </c>
      <c r="H5777" s="100"/>
      <c r="I5777" s="2" t="s">
        <v>5157</v>
      </c>
      <c r="J5777" s="2" t="s">
        <v>241</v>
      </c>
      <c r="K5777" s="2">
        <v>266.0</v>
      </c>
      <c r="L5777" s="101">
        <v>397.6498084788677</v>
      </c>
      <c r="M5777" s="2" t="s">
        <v>412</v>
      </c>
      <c r="N5777" s="2"/>
      <c r="O5777" s="2"/>
      <c r="X5777" s="2"/>
      <c r="Y5777" s="2"/>
      <c r="Z5777" s="2"/>
    </row>
    <row r="5778" ht="10.5" customHeight="1">
      <c r="A5778" s="2"/>
      <c r="B5778" s="2">
        <v>1345582.0</v>
      </c>
      <c r="C5778" s="2" t="s">
        <v>5135</v>
      </c>
      <c r="D5778" s="2">
        <v>9.731949111E9</v>
      </c>
      <c r="E5778" s="2" t="s">
        <v>4499</v>
      </c>
      <c r="F5778" s="2" t="s">
        <v>239</v>
      </c>
      <c r="G5778" s="38">
        <v>41217.75</v>
      </c>
      <c r="H5778" s="100"/>
      <c r="I5778" s="2" t="s">
        <v>5157</v>
      </c>
      <c r="J5778" s="2" t="s">
        <v>241</v>
      </c>
      <c r="K5778" s="2">
        <v>108.0</v>
      </c>
      <c r="L5778" s="101">
        <v>162.30604427708886</v>
      </c>
      <c r="M5778" s="2" t="s">
        <v>412</v>
      </c>
      <c r="N5778" s="2"/>
      <c r="O5778" s="2"/>
      <c r="X5778" s="2"/>
      <c r="Y5778" s="2"/>
      <c r="Z5778" s="2"/>
    </row>
    <row r="5779" ht="10.5" customHeight="1">
      <c r="A5779" s="2"/>
      <c r="B5779" s="2">
        <v>1345946.0</v>
      </c>
      <c r="C5779" s="2" t="s">
        <v>5176</v>
      </c>
      <c r="D5779" s="2">
        <v>8.105263227E9</v>
      </c>
      <c r="E5779" s="2" t="s">
        <v>4499</v>
      </c>
      <c r="F5779" s="2" t="s">
        <v>337</v>
      </c>
      <c r="G5779" s="38">
        <v>41218.135416666664</v>
      </c>
      <c r="H5779" s="100"/>
      <c r="I5779" s="2" t="s">
        <v>5157</v>
      </c>
      <c r="J5779" s="2" t="s">
        <v>241</v>
      </c>
      <c r="K5779" s="2">
        <v>280.0</v>
      </c>
      <c r="L5779" s="101">
        <v>419.2906143824796</v>
      </c>
      <c r="M5779" s="2" t="s">
        <v>412</v>
      </c>
      <c r="N5779" s="2"/>
      <c r="O5779" s="2"/>
      <c r="X5779" s="2"/>
      <c r="Y5779" s="2"/>
      <c r="Z5779" s="2"/>
    </row>
    <row r="5780" ht="10.5" customHeight="1">
      <c r="A5780" s="2"/>
      <c r="B5780" s="2">
        <v>1344072.0</v>
      </c>
      <c r="C5780" s="2" t="s">
        <v>5177</v>
      </c>
      <c r="D5780" s="2">
        <v>9.008420501E9</v>
      </c>
      <c r="E5780" s="2" t="s">
        <v>4499</v>
      </c>
      <c r="F5780" s="2" t="s">
        <v>239</v>
      </c>
      <c r="G5780" s="38">
        <v>41218.208333333336</v>
      </c>
      <c r="H5780" s="100"/>
      <c r="I5780" s="2" t="s">
        <v>5157</v>
      </c>
      <c r="J5780" s="2" t="s">
        <v>241</v>
      </c>
      <c r="K5780" s="2">
        <v>405.0</v>
      </c>
      <c r="L5780" s="101">
        <v>608.6476660390832</v>
      </c>
      <c r="M5780" s="2" t="s">
        <v>412</v>
      </c>
      <c r="N5780" s="2"/>
      <c r="O5780" s="2"/>
      <c r="X5780" s="2"/>
      <c r="Y5780" s="2"/>
      <c r="Z5780" s="2"/>
    </row>
    <row r="5781" ht="10.5" customHeight="1">
      <c r="A5781" s="2"/>
      <c r="B5781" s="2">
        <v>1350712.0</v>
      </c>
      <c r="C5781" s="2" t="s">
        <v>4644</v>
      </c>
      <c r="D5781" s="2">
        <v>7.406431521E9</v>
      </c>
      <c r="E5781" s="2" t="s">
        <v>4499</v>
      </c>
      <c r="F5781" s="2" t="s">
        <v>333</v>
      </c>
      <c r="G5781" s="38">
        <v>41218.333333333336</v>
      </c>
      <c r="H5781" s="100"/>
      <c r="I5781" s="2" t="s">
        <v>5157</v>
      </c>
      <c r="J5781" s="2" t="s">
        <v>241</v>
      </c>
      <c r="K5781" s="2">
        <v>122.0</v>
      </c>
      <c r="L5781" s="101">
        <v>183.9468501807007</v>
      </c>
      <c r="M5781" s="2" t="s">
        <v>412</v>
      </c>
      <c r="N5781" s="2"/>
      <c r="O5781" s="2"/>
      <c r="X5781" s="2"/>
      <c r="Y5781" s="2"/>
      <c r="Z5781" s="2"/>
    </row>
    <row r="5782" ht="10.5" customHeight="1">
      <c r="A5782" s="2"/>
      <c r="B5782" s="2">
        <v>1349770.0</v>
      </c>
      <c r="C5782" s="2" t="s">
        <v>5178</v>
      </c>
      <c r="D5782" s="2">
        <v>9.980945909E9</v>
      </c>
      <c r="E5782" s="2" t="s">
        <v>4499</v>
      </c>
      <c r="F5782" s="2" t="s">
        <v>239</v>
      </c>
      <c r="G5782" s="38">
        <v>41218.40625</v>
      </c>
      <c r="H5782" s="100"/>
      <c r="I5782" s="2" t="s">
        <v>5157</v>
      </c>
      <c r="J5782" s="2" t="s">
        <v>241</v>
      </c>
      <c r="K5782" s="2">
        <v>927.0</v>
      </c>
      <c r="L5782" s="101">
        <v>1393.1268800450127</v>
      </c>
      <c r="M5782" s="2" t="s">
        <v>412</v>
      </c>
      <c r="N5782" s="2"/>
      <c r="O5782" s="2"/>
      <c r="X5782" s="2"/>
      <c r="Y5782" s="2"/>
      <c r="Z5782" s="2"/>
    </row>
    <row r="5783" ht="10.5" customHeight="1">
      <c r="A5783" s="2"/>
      <c r="B5783" s="2">
        <v>1351044.0</v>
      </c>
      <c r="C5783" s="2" t="s">
        <v>5179</v>
      </c>
      <c r="D5783" s="2">
        <v>9.739628777E9</v>
      </c>
      <c r="E5783" s="2" t="s">
        <v>4499</v>
      </c>
      <c r="F5783" s="2" t="s">
        <v>283</v>
      </c>
      <c r="G5783" s="38">
        <v>41218.520833333336</v>
      </c>
      <c r="H5783" s="100"/>
      <c r="I5783" s="2" t="s">
        <v>5157</v>
      </c>
      <c r="J5783" s="2" t="s">
        <v>241</v>
      </c>
      <c r="K5783" s="2">
        <v>810.0</v>
      </c>
      <c r="L5783" s="101">
        <v>1187.8582155883164</v>
      </c>
      <c r="M5783" s="2" t="s">
        <v>626</v>
      </c>
      <c r="N5783" s="2"/>
      <c r="O5783" s="2"/>
      <c r="X5783" s="2"/>
      <c r="Y5783" s="2"/>
      <c r="Z5783" s="2"/>
    </row>
    <row r="5784" ht="10.5" customHeight="1">
      <c r="A5784" s="2"/>
      <c r="B5784" s="2">
        <v>1351856.0</v>
      </c>
      <c r="C5784" s="2" t="s">
        <v>5180</v>
      </c>
      <c r="D5784" s="2">
        <v>7.829626143E9</v>
      </c>
      <c r="E5784" s="2" t="s">
        <v>4499</v>
      </c>
      <c r="F5784" s="2" t="s">
        <v>239</v>
      </c>
      <c r="G5784" s="38">
        <v>41219.104166666664</v>
      </c>
      <c r="H5784" s="100"/>
      <c r="I5784" s="2" t="s">
        <v>5157</v>
      </c>
      <c r="J5784" s="2" t="s">
        <v>241</v>
      </c>
      <c r="K5784" s="2">
        <v>149.0</v>
      </c>
      <c r="L5784" s="101">
        <v>219.09384865295615</v>
      </c>
      <c r="M5784" s="2" t="s">
        <v>626</v>
      </c>
      <c r="N5784" s="2"/>
      <c r="O5784" s="2"/>
      <c r="X5784" s="2"/>
      <c r="Y5784" s="2"/>
      <c r="Z5784" s="2"/>
    </row>
    <row r="5785" ht="10.5" customHeight="1">
      <c r="A5785" s="2"/>
      <c r="B5785" s="2">
        <v>1345220.0</v>
      </c>
      <c r="C5785" s="2" t="s">
        <v>4774</v>
      </c>
      <c r="D5785" s="2">
        <v>9.845338764E9</v>
      </c>
      <c r="E5785" s="2" t="s">
        <v>4499</v>
      </c>
      <c r="F5785" s="2" t="s">
        <v>239</v>
      </c>
      <c r="G5785" s="38">
        <v>41219.21875</v>
      </c>
      <c r="H5785" s="100"/>
      <c r="I5785" s="2" t="s">
        <v>5157</v>
      </c>
      <c r="J5785" s="2" t="s">
        <v>241</v>
      </c>
      <c r="K5785" s="2">
        <v>288.0</v>
      </c>
      <c r="L5785" s="101">
        <v>417.07021791767556</v>
      </c>
      <c r="M5785" s="2" t="s">
        <v>626</v>
      </c>
      <c r="N5785" s="2"/>
      <c r="O5785" s="2"/>
      <c r="X5785" s="2"/>
      <c r="Y5785" s="2"/>
      <c r="Z5785" s="2"/>
    </row>
    <row r="5786" ht="10.5" customHeight="1">
      <c r="A5786" s="2"/>
      <c r="B5786" s="2">
        <v>1351410.0</v>
      </c>
      <c r="C5786" s="2" t="s">
        <v>5181</v>
      </c>
      <c r="D5786" s="2">
        <v>9.61119601E9</v>
      </c>
      <c r="E5786" s="2" t="s">
        <v>4499</v>
      </c>
      <c r="F5786" s="2" t="s">
        <v>239</v>
      </c>
      <c r="G5786" s="38">
        <v>41219.322916666664</v>
      </c>
      <c r="H5786" s="100"/>
      <c r="I5786" s="2" t="s">
        <v>5157</v>
      </c>
      <c r="J5786" s="2" t="s">
        <v>241</v>
      </c>
      <c r="K5786" s="2">
        <v>882.0</v>
      </c>
      <c r="L5786" s="101">
        <v>1325.4993615962258</v>
      </c>
      <c r="M5786" s="2" t="s">
        <v>412</v>
      </c>
      <c r="N5786" s="2"/>
      <c r="O5786" s="2"/>
      <c r="X5786" s="2"/>
      <c r="Y5786" s="2"/>
      <c r="Z5786" s="2"/>
    </row>
    <row r="5787" ht="10.5" customHeight="1">
      <c r="A5787" s="2"/>
      <c r="B5787" s="2">
        <v>1352786.0</v>
      </c>
      <c r="C5787" s="2" t="s">
        <v>4759</v>
      </c>
      <c r="D5787" s="2">
        <v>9.916393012E9</v>
      </c>
      <c r="E5787" s="2" t="s">
        <v>4499</v>
      </c>
      <c r="F5787" s="2" t="s">
        <v>239</v>
      </c>
      <c r="G5787" s="38">
        <v>41219.635416666664</v>
      </c>
      <c r="H5787" s="100"/>
      <c r="I5787" s="2" t="s">
        <v>5157</v>
      </c>
      <c r="J5787" s="2" t="s">
        <v>241</v>
      </c>
      <c r="K5787" s="2">
        <v>180.0</v>
      </c>
      <c r="L5787" s="101">
        <v>263.96849235295923</v>
      </c>
      <c r="M5787" s="2" t="s">
        <v>626</v>
      </c>
      <c r="N5787" s="2"/>
      <c r="O5787" s="2"/>
      <c r="X5787" s="2"/>
      <c r="Y5787" s="2"/>
      <c r="Z5787" s="2"/>
    </row>
    <row r="5788" ht="10.5" customHeight="1">
      <c r="A5788" s="2"/>
      <c r="B5788" s="2">
        <v>1353880.0</v>
      </c>
      <c r="C5788" s="2" t="s">
        <v>5182</v>
      </c>
      <c r="D5788" s="2">
        <v>9.535303398E9</v>
      </c>
      <c r="E5788" s="2" t="s">
        <v>4499</v>
      </c>
      <c r="F5788" s="2" t="s">
        <v>239</v>
      </c>
      <c r="G5788" s="38">
        <v>41219.729166666664</v>
      </c>
      <c r="H5788" s="100"/>
      <c r="I5788" s="2" t="s">
        <v>5157</v>
      </c>
      <c r="J5788" s="2" t="s">
        <v>241</v>
      </c>
      <c r="K5788" s="2">
        <v>875.0</v>
      </c>
      <c r="L5788" s="101">
        <v>1245.9312839059676</v>
      </c>
      <c r="M5788" s="2" t="s">
        <v>626</v>
      </c>
      <c r="N5788" s="2"/>
      <c r="O5788" s="2"/>
      <c r="X5788" s="2"/>
      <c r="Y5788" s="2"/>
      <c r="Z5788" s="2"/>
    </row>
    <row r="5789" ht="10.5" customHeight="1">
      <c r="A5789" s="2"/>
      <c r="B5789" s="2">
        <v>1355194.0</v>
      </c>
      <c r="C5789" s="2" t="s">
        <v>5183</v>
      </c>
      <c r="D5789" s="2">
        <v>7.829969522E9</v>
      </c>
      <c r="E5789" s="2" t="s">
        <v>4499</v>
      </c>
      <c r="F5789" s="2" t="s">
        <v>239</v>
      </c>
      <c r="G5789" s="38">
        <v>41220.135416666664</v>
      </c>
      <c r="H5789" s="100"/>
      <c r="I5789" s="2" t="s">
        <v>5157</v>
      </c>
      <c r="J5789" s="2" t="s">
        <v>241</v>
      </c>
      <c r="K5789" s="2">
        <v>149.0</v>
      </c>
      <c r="L5789" s="101">
        <v>216.4080590361185</v>
      </c>
      <c r="M5789" s="2" t="s">
        <v>412</v>
      </c>
      <c r="N5789" s="2"/>
      <c r="O5789" s="2"/>
      <c r="X5789" s="2"/>
      <c r="Y5789" s="2"/>
      <c r="Z5789" s="2"/>
    </row>
    <row r="5790" ht="10.5" customHeight="1">
      <c r="A5790" s="2"/>
      <c r="B5790" s="2">
        <v>1339328.0</v>
      </c>
      <c r="C5790" s="2" t="s">
        <v>5184</v>
      </c>
      <c r="D5790" s="2">
        <v>9.620565139E9</v>
      </c>
      <c r="E5790" s="2" t="s">
        <v>4499</v>
      </c>
      <c r="F5790" s="2" t="s">
        <v>239</v>
      </c>
      <c r="G5790" s="38">
        <v>41220.375</v>
      </c>
      <c r="H5790" s="100"/>
      <c r="I5790" s="2" t="s">
        <v>5157</v>
      </c>
      <c r="J5790" s="2" t="s">
        <v>241</v>
      </c>
      <c r="K5790" s="2">
        <v>764.0</v>
      </c>
      <c r="L5790" s="101">
        <v>1136.142309939622</v>
      </c>
      <c r="M5790" s="2" t="s">
        <v>412</v>
      </c>
      <c r="N5790" s="2"/>
      <c r="O5790" s="2"/>
      <c r="X5790" s="2"/>
      <c r="Y5790" s="2"/>
      <c r="Z5790" s="2"/>
    </row>
    <row r="5791" ht="10.5" customHeight="1">
      <c r="A5791" s="2"/>
      <c r="B5791" s="2">
        <v>1352682.0</v>
      </c>
      <c r="C5791" s="2" t="s">
        <v>5185</v>
      </c>
      <c r="D5791" s="2">
        <v>9.972611181E9</v>
      </c>
      <c r="E5791" s="2" t="s">
        <v>4499</v>
      </c>
      <c r="F5791" s="2" t="s">
        <v>239</v>
      </c>
      <c r="G5791" s="38">
        <v>41220.5</v>
      </c>
      <c r="H5791" s="100"/>
      <c r="I5791" s="2" t="s">
        <v>5157</v>
      </c>
      <c r="J5791" s="2" t="s">
        <v>241</v>
      </c>
      <c r="K5791" s="2">
        <v>774.0</v>
      </c>
      <c r="L5791" s="101">
        <v>1135.0645171177246</v>
      </c>
      <c r="M5791" s="2" t="s">
        <v>626</v>
      </c>
      <c r="N5791" s="2"/>
      <c r="O5791" s="2"/>
      <c r="X5791" s="2"/>
      <c r="Y5791" s="2"/>
      <c r="Z5791" s="2"/>
    </row>
    <row r="5792" ht="10.5" customHeight="1">
      <c r="A5792" s="2"/>
      <c r="B5792" s="2">
        <v>1348932.0</v>
      </c>
      <c r="C5792" s="2" t="s">
        <v>5186</v>
      </c>
      <c r="D5792" s="2">
        <v>9.88668035E9</v>
      </c>
      <c r="E5792" s="2" t="s">
        <v>4499</v>
      </c>
      <c r="F5792" s="2" t="s">
        <v>239</v>
      </c>
      <c r="G5792" s="38">
        <v>41220.645833333336</v>
      </c>
      <c r="H5792" s="100"/>
      <c r="I5792" s="2" t="s">
        <v>5157</v>
      </c>
      <c r="J5792" s="2" t="s">
        <v>241</v>
      </c>
      <c r="K5792" s="2">
        <v>225.0</v>
      </c>
      <c r="L5792" s="101">
        <v>330.0222900300806</v>
      </c>
      <c r="M5792" s="2" t="s">
        <v>412</v>
      </c>
      <c r="N5792" s="2"/>
      <c r="O5792" s="2"/>
      <c r="X5792" s="2"/>
      <c r="Y5792" s="2"/>
      <c r="Z5792" s="2"/>
    </row>
    <row r="5793" ht="10.5" customHeight="1">
      <c r="A5793" s="2"/>
      <c r="B5793" s="2">
        <v>1348166.0</v>
      </c>
      <c r="C5793" s="2" t="s">
        <v>4578</v>
      </c>
      <c r="D5793" s="2">
        <v>7.760962721E9</v>
      </c>
      <c r="E5793" s="2" t="s">
        <v>4499</v>
      </c>
      <c r="F5793" s="2" t="s">
        <v>239</v>
      </c>
      <c r="G5793" s="38">
        <v>41220.6875</v>
      </c>
      <c r="H5793" s="100"/>
      <c r="I5793" s="2" t="s">
        <v>5157</v>
      </c>
      <c r="J5793" s="2" t="s">
        <v>241</v>
      </c>
      <c r="K5793" s="2">
        <v>206.0</v>
      </c>
      <c r="L5793" s="101">
        <v>302.97128265056585</v>
      </c>
      <c r="M5793" s="2" t="s">
        <v>412</v>
      </c>
      <c r="N5793" s="2"/>
      <c r="O5793" s="2"/>
      <c r="X5793" s="2"/>
      <c r="Y5793" s="2"/>
      <c r="Z5793" s="2"/>
    </row>
    <row r="5794" ht="10.5" customHeight="1">
      <c r="A5794" s="2"/>
      <c r="B5794" s="2">
        <v>1357870.0</v>
      </c>
      <c r="C5794" s="2" t="s">
        <v>5187</v>
      </c>
      <c r="D5794" s="2">
        <v>9.008288994E9</v>
      </c>
      <c r="E5794" s="2" t="s">
        <v>4499</v>
      </c>
      <c r="F5794" s="2" t="s">
        <v>283</v>
      </c>
      <c r="G5794" s="38">
        <v>41220.760416666664</v>
      </c>
      <c r="H5794" s="100"/>
      <c r="I5794" s="2" t="s">
        <v>5157</v>
      </c>
      <c r="J5794" s="2" t="s">
        <v>241</v>
      </c>
      <c r="K5794" s="2">
        <v>425.0</v>
      </c>
      <c r="L5794" s="101">
        <v>576.1864571836655</v>
      </c>
      <c r="M5794" s="2" t="s">
        <v>412</v>
      </c>
      <c r="N5794" s="2"/>
      <c r="O5794" s="2"/>
      <c r="X5794" s="2"/>
      <c r="Y5794" s="2"/>
      <c r="Z5794" s="2"/>
    </row>
    <row r="5795" ht="10.5" customHeight="1">
      <c r="A5795" s="2"/>
      <c r="B5795" s="2">
        <v>1331004.0</v>
      </c>
      <c r="C5795" s="2" t="s">
        <v>5188</v>
      </c>
      <c r="D5795" s="2">
        <v>9.663543269E9</v>
      </c>
      <c r="E5795" s="2" t="s">
        <v>4499</v>
      </c>
      <c r="F5795" s="2" t="s">
        <v>239</v>
      </c>
      <c r="G5795" s="38">
        <v>41220.78125</v>
      </c>
      <c r="H5795" s="100"/>
      <c r="I5795" s="2" t="s">
        <v>5189</v>
      </c>
      <c r="J5795" s="2" t="s">
        <v>241</v>
      </c>
      <c r="K5795" s="2">
        <v>800.0</v>
      </c>
      <c r="L5795" s="101">
        <v>676.3859823138547</v>
      </c>
      <c r="M5795" s="2" t="s">
        <v>560</v>
      </c>
      <c r="N5795" s="2"/>
      <c r="O5795" s="2"/>
      <c r="X5795" s="2"/>
      <c r="Y5795" s="2"/>
      <c r="Z5795" s="2"/>
    </row>
    <row r="5796" ht="10.5" customHeight="1">
      <c r="A5796" s="2"/>
      <c r="B5796" s="2">
        <v>1330134.0</v>
      </c>
      <c r="C5796" s="2" t="s">
        <v>5190</v>
      </c>
      <c r="D5796" s="2">
        <v>9.619274781E9</v>
      </c>
      <c r="E5796" s="2" t="s">
        <v>4499</v>
      </c>
      <c r="F5796" s="2" t="s">
        <v>239</v>
      </c>
      <c r="G5796" s="38">
        <v>41220.895833333336</v>
      </c>
      <c r="H5796" s="100"/>
      <c r="I5796" s="2" t="s">
        <v>5189</v>
      </c>
      <c r="J5796" s="2" t="s">
        <v>241</v>
      </c>
      <c r="K5796" s="2">
        <v>863.0</v>
      </c>
      <c r="L5796" s="101">
        <v>639.774881756349</v>
      </c>
      <c r="M5796" s="2" t="s">
        <v>560</v>
      </c>
      <c r="N5796" s="2"/>
      <c r="O5796" s="2"/>
      <c r="X5796" s="2"/>
      <c r="Y5796" s="2"/>
      <c r="Z5796" s="2"/>
    </row>
    <row r="5797" ht="10.5" customHeight="1">
      <c r="A5797" s="2"/>
      <c r="B5797" s="2">
        <v>1333346.0</v>
      </c>
      <c r="C5797" s="2" t="s">
        <v>5191</v>
      </c>
      <c r="D5797" s="2">
        <v>7.76080982E9</v>
      </c>
      <c r="E5797" s="2" t="s">
        <v>4499</v>
      </c>
      <c r="F5797" s="2" t="s">
        <v>239</v>
      </c>
      <c r="G5797" s="38">
        <v>41220.958333333336</v>
      </c>
      <c r="H5797" s="100"/>
      <c r="I5797" s="2" t="s">
        <v>5189</v>
      </c>
      <c r="J5797" s="2" t="s">
        <v>241</v>
      </c>
      <c r="K5797" s="2">
        <v>715.0</v>
      </c>
      <c r="L5797" s="101">
        <v>594.011006059467</v>
      </c>
      <c r="M5797" s="2" t="s">
        <v>560</v>
      </c>
      <c r="N5797" s="2"/>
      <c r="O5797" s="2"/>
      <c r="X5797" s="2"/>
      <c r="Y5797" s="2"/>
      <c r="Z5797" s="2"/>
    </row>
    <row r="5798" ht="10.5" customHeight="1">
      <c r="A5798" s="2"/>
      <c r="B5798" s="2">
        <v>1277192.0</v>
      </c>
      <c r="C5798" s="2" t="s">
        <v>5192</v>
      </c>
      <c r="D5798" s="2">
        <v>9.88621162E9</v>
      </c>
      <c r="E5798" s="2" t="s">
        <v>4499</v>
      </c>
      <c r="F5798" s="2" t="s">
        <v>239</v>
      </c>
      <c r="G5798" s="38">
        <v>41214.229166666664</v>
      </c>
      <c r="H5798" s="100"/>
      <c r="I5798" s="2" t="s">
        <v>5189</v>
      </c>
      <c r="J5798" s="2" t="s">
        <v>241</v>
      </c>
      <c r="K5798" s="2">
        <v>969.0</v>
      </c>
      <c r="L5798" s="101">
        <v>806.0502967883539</v>
      </c>
      <c r="M5798" s="2" t="s">
        <v>560</v>
      </c>
      <c r="N5798" s="2"/>
      <c r="O5798" s="2"/>
      <c r="X5798" s="2"/>
      <c r="Y5798" s="2"/>
      <c r="Z5798" s="2"/>
    </row>
    <row r="5799" ht="10.5" customHeight="1">
      <c r="A5799" s="2"/>
      <c r="B5799" s="2">
        <v>1335766.0</v>
      </c>
      <c r="C5799" s="2" t="s">
        <v>5193</v>
      </c>
      <c r="D5799" s="2">
        <v>9.53532222E9</v>
      </c>
      <c r="E5799" s="2" t="s">
        <v>4499</v>
      </c>
      <c r="F5799" s="2" t="s">
        <v>239</v>
      </c>
      <c r="G5799" s="38">
        <v>41214.322916666664</v>
      </c>
      <c r="H5799" s="100"/>
      <c r="I5799" s="2" t="s">
        <v>5189</v>
      </c>
      <c r="J5799" s="2" t="s">
        <v>241</v>
      </c>
      <c r="K5799" s="2">
        <v>954.0</v>
      </c>
      <c r="L5799" s="101">
        <v>807.5757593115834</v>
      </c>
      <c r="M5799" s="2" t="s">
        <v>560</v>
      </c>
      <c r="N5799" s="2"/>
      <c r="O5799" s="2"/>
      <c r="X5799" s="2"/>
      <c r="Y5799" s="2"/>
      <c r="Z5799" s="2"/>
    </row>
    <row r="5800" ht="10.5" customHeight="1">
      <c r="A5800" s="2"/>
      <c r="B5800" s="2">
        <v>1336912.0</v>
      </c>
      <c r="C5800" s="2" t="s">
        <v>5194</v>
      </c>
      <c r="D5800" s="2">
        <v>9.886180188E9</v>
      </c>
      <c r="E5800" s="2" t="s">
        <v>4499</v>
      </c>
      <c r="F5800" s="2" t="s">
        <v>239</v>
      </c>
      <c r="G5800" s="38">
        <v>41214.520833333336</v>
      </c>
      <c r="H5800" s="100"/>
      <c r="I5800" s="2" t="s">
        <v>5189</v>
      </c>
      <c r="J5800" s="2" t="s">
        <v>241</v>
      </c>
      <c r="K5800" s="2">
        <v>817.0</v>
      </c>
      <c r="L5800" s="101">
        <v>684.0132949300017</v>
      </c>
      <c r="M5800" s="2" t="s">
        <v>560</v>
      </c>
      <c r="N5800" s="2"/>
      <c r="O5800" s="2"/>
      <c r="X5800" s="2"/>
      <c r="Y5800" s="2"/>
      <c r="Z5800" s="2"/>
    </row>
    <row r="5801" ht="10.5" customHeight="1">
      <c r="A5801" s="2"/>
      <c r="B5801" s="2">
        <v>1337488.0</v>
      </c>
      <c r="C5801" s="2" t="s">
        <v>5195</v>
      </c>
      <c r="D5801" s="2">
        <v>9.900608599E9</v>
      </c>
      <c r="E5801" s="2" t="s">
        <v>4499</v>
      </c>
      <c r="F5801" s="2" t="s">
        <v>239</v>
      </c>
      <c r="G5801" s="38">
        <v>41214.645833333336</v>
      </c>
      <c r="H5801" s="100"/>
      <c r="I5801" s="2" t="s">
        <v>5189</v>
      </c>
      <c r="J5801" s="2" t="s">
        <v>241</v>
      </c>
      <c r="K5801" s="2">
        <v>936.0</v>
      </c>
      <c r="L5801" s="101">
        <v>781.6428964166835</v>
      </c>
      <c r="M5801" s="2" t="s">
        <v>560</v>
      </c>
      <c r="N5801" s="2"/>
      <c r="O5801" s="2"/>
      <c r="X5801" s="2"/>
      <c r="Y5801" s="2"/>
      <c r="Z5801" s="2"/>
    </row>
    <row r="5802" ht="10.5" customHeight="1">
      <c r="A5802" s="2"/>
      <c r="B5802" s="2">
        <v>1339142.0</v>
      </c>
      <c r="C5802" s="2" t="s">
        <v>5196</v>
      </c>
      <c r="D5802" s="2">
        <v>9.620716767E9</v>
      </c>
      <c r="E5802" s="2" t="s">
        <v>4499</v>
      </c>
      <c r="F5802" s="2" t="s">
        <v>239</v>
      </c>
      <c r="G5802" s="38">
        <v>41215.270833333336</v>
      </c>
      <c r="H5802" s="100"/>
      <c r="I5802" s="2" t="s">
        <v>5189</v>
      </c>
      <c r="J5802" s="2" t="s">
        <v>241</v>
      </c>
      <c r="K5802" s="2">
        <v>774.0</v>
      </c>
      <c r="L5802" s="101">
        <v>655.029506988643</v>
      </c>
      <c r="M5802" s="2" t="s">
        <v>560</v>
      </c>
      <c r="N5802" s="2"/>
      <c r="O5802" s="2"/>
      <c r="X5802" s="2"/>
      <c r="Y5802" s="2"/>
      <c r="Z5802" s="2"/>
    </row>
    <row r="5803" ht="10.5" customHeight="1">
      <c r="A5803" s="2"/>
      <c r="B5803" s="2">
        <v>1340412.0</v>
      </c>
      <c r="C5803" s="2" t="s">
        <v>5197</v>
      </c>
      <c r="D5803" s="2">
        <v>8.085727186E9</v>
      </c>
      <c r="E5803" s="2" t="s">
        <v>4499</v>
      </c>
      <c r="F5803" s="2" t="s">
        <v>239</v>
      </c>
      <c r="G5803" s="38">
        <v>41215.5625</v>
      </c>
      <c r="H5803" s="100"/>
      <c r="I5803" s="2" t="s">
        <v>5189</v>
      </c>
      <c r="J5803" s="2" t="s">
        <v>241</v>
      </c>
      <c r="K5803" s="2">
        <v>810.0</v>
      </c>
      <c r="L5803" s="101">
        <v>685.5387574532311</v>
      </c>
      <c r="M5803" s="2" t="s">
        <v>560</v>
      </c>
      <c r="N5803" s="2"/>
      <c r="O5803" s="2"/>
      <c r="X5803" s="2"/>
      <c r="Y5803" s="2"/>
      <c r="Z5803" s="2"/>
    </row>
    <row r="5804" ht="10.5" customHeight="1">
      <c r="A5804" s="2"/>
      <c r="B5804" s="2">
        <v>1338144.0</v>
      </c>
      <c r="C5804" s="2" t="s">
        <v>4711</v>
      </c>
      <c r="D5804" s="2">
        <v>9.632317481E9</v>
      </c>
      <c r="E5804" s="2" t="s">
        <v>4499</v>
      </c>
      <c r="F5804" s="2" t="s">
        <v>239</v>
      </c>
      <c r="G5804" s="38">
        <v>41215.666666666664</v>
      </c>
      <c r="H5804" s="100"/>
      <c r="I5804" s="2" t="s">
        <v>5189</v>
      </c>
      <c r="J5804" s="2" t="s">
        <v>241</v>
      </c>
      <c r="K5804" s="2">
        <v>958.0</v>
      </c>
      <c r="L5804" s="101">
        <v>807.5757593115834</v>
      </c>
      <c r="M5804" s="2" t="s">
        <v>560</v>
      </c>
      <c r="N5804" s="2"/>
      <c r="O5804" s="2"/>
      <c r="X5804" s="2"/>
      <c r="Y5804" s="2"/>
      <c r="Z5804" s="2"/>
    </row>
    <row r="5805" ht="10.5" customHeight="1">
      <c r="A5805" s="2"/>
      <c r="B5805" s="2">
        <v>1338158.0</v>
      </c>
      <c r="C5805" s="2" t="s">
        <v>4711</v>
      </c>
      <c r="D5805" s="2">
        <v>9.632317481E9</v>
      </c>
      <c r="E5805" s="2" t="s">
        <v>4499</v>
      </c>
      <c r="F5805" s="2" t="s">
        <v>239</v>
      </c>
      <c r="G5805" s="38">
        <v>41216.291666666664</v>
      </c>
      <c r="H5805" s="100"/>
      <c r="I5805" s="2" t="s">
        <v>5189</v>
      </c>
      <c r="J5805" s="2" t="s">
        <v>241</v>
      </c>
      <c r="K5805" s="2">
        <v>996.0</v>
      </c>
      <c r="L5805" s="101">
        <v>831.9831596832538</v>
      </c>
      <c r="M5805" s="2" t="s">
        <v>560</v>
      </c>
      <c r="N5805" s="2"/>
      <c r="O5805" s="2"/>
      <c r="X5805" s="2"/>
      <c r="Y5805" s="2"/>
      <c r="Z5805" s="2"/>
    </row>
    <row r="5806" ht="10.5" customHeight="1">
      <c r="A5806" s="2"/>
      <c r="B5806" s="2">
        <v>1343124.0</v>
      </c>
      <c r="C5806" s="2" t="s">
        <v>5198</v>
      </c>
      <c r="D5806" s="2">
        <v>8.792009011E9</v>
      </c>
      <c r="E5806" s="2" t="s">
        <v>4499</v>
      </c>
      <c r="F5806" s="2" t="s">
        <v>239</v>
      </c>
      <c r="G5806" s="38">
        <v>41216.520833333336</v>
      </c>
      <c r="H5806" s="100"/>
      <c r="I5806" s="2" t="s">
        <v>5189</v>
      </c>
      <c r="J5806" s="2" t="s">
        <v>241</v>
      </c>
      <c r="K5806" s="2">
        <v>684.0</v>
      </c>
      <c r="L5806" s="101">
        <v>578.756380827173</v>
      </c>
      <c r="M5806" s="2" t="s">
        <v>560</v>
      </c>
      <c r="N5806" s="2"/>
      <c r="O5806" s="2"/>
      <c r="X5806" s="2"/>
      <c r="Y5806" s="2"/>
      <c r="Z5806" s="2"/>
    </row>
    <row r="5807" ht="10.5" customHeight="1">
      <c r="A5807" s="2"/>
      <c r="B5807" s="2">
        <v>1342380.0</v>
      </c>
      <c r="C5807" s="2" t="s">
        <v>5199</v>
      </c>
      <c r="D5807" s="2">
        <v>9.900012996E9</v>
      </c>
      <c r="E5807" s="2" t="s">
        <v>4499</v>
      </c>
      <c r="F5807" s="2" t="s">
        <v>239</v>
      </c>
      <c r="G5807" s="38">
        <v>41216.583333333336</v>
      </c>
      <c r="H5807" s="100"/>
      <c r="I5807" s="2" t="s">
        <v>5189</v>
      </c>
      <c r="J5807" s="2" t="s">
        <v>241</v>
      </c>
      <c r="K5807" s="2">
        <v>965.0</v>
      </c>
      <c r="L5807" s="101">
        <v>807.5757593115834</v>
      </c>
      <c r="M5807" s="2" t="s">
        <v>560</v>
      </c>
      <c r="N5807" s="2"/>
      <c r="O5807" s="2"/>
      <c r="X5807" s="2"/>
      <c r="Y5807" s="2"/>
      <c r="Z5807" s="2"/>
    </row>
    <row r="5808" ht="10.5" customHeight="1">
      <c r="A5808" s="2"/>
      <c r="B5808" s="2">
        <v>1342952.0</v>
      </c>
      <c r="C5808" s="2" t="s">
        <v>4943</v>
      </c>
      <c r="D5808" s="2">
        <v>9.830962971E9</v>
      </c>
      <c r="E5808" s="2" t="s">
        <v>4499</v>
      </c>
      <c r="F5808" s="2" t="s">
        <v>239</v>
      </c>
      <c r="G5808" s="38">
        <v>41216.666666666664</v>
      </c>
      <c r="H5808" s="100"/>
      <c r="I5808" s="2" t="s">
        <v>5189</v>
      </c>
      <c r="J5808" s="2" t="s">
        <v>241</v>
      </c>
      <c r="K5808" s="2">
        <v>661.0</v>
      </c>
      <c r="L5808" s="101">
        <v>554.3489804555024</v>
      </c>
      <c r="M5808" s="2" t="s">
        <v>560</v>
      </c>
      <c r="N5808" s="2"/>
      <c r="O5808" s="2"/>
      <c r="X5808" s="2"/>
      <c r="Y5808" s="2"/>
      <c r="Z5808" s="2"/>
    </row>
    <row r="5809" ht="10.5" customHeight="1">
      <c r="A5809" s="2"/>
      <c r="B5809" s="2">
        <v>1341962.0</v>
      </c>
      <c r="C5809" s="2" t="s">
        <v>5200</v>
      </c>
      <c r="D5809" s="2">
        <v>9.591650424E9</v>
      </c>
      <c r="E5809" s="2" t="s">
        <v>4499</v>
      </c>
      <c r="F5809" s="2" t="s">
        <v>239</v>
      </c>
      <c r="G5809" s="38">
        <v>41217.302083333336</v>
      </c>
      <c r="H5809" s="100"/>
      <c r="I5809" s="2" t="s">
        <v>5189</v>
      </c>
      <c r="J5809" s="2" t="s">
        <v>241</v>
      </c>
      <c r="K5809" s="2">
        <v>763.0</v>
      </c>
      <c r="L5809" s="101">
        <v>635.1984941866609</v>
      </c>
      <c r="M5809" s="2" t="s">
        <v>560</v>
      </c>
      <c r="N5809" s="2"/>
      <c r="O5809" s="2"/>
      <c r="X5809" s="2"/>
      <c r="Y5809" s="2"/>
      <c r="Z5809" s="2"/>
    </row>
    <row r="5810" ht="10.5" customHeight="1">
      <c r="A5810" s="2"/>
      <c r="B5810" s="2">
        <v>1345242.0</v>
      </c>
      <c r="C5810" s="2" t="s">
        <v>5201</v>
      </c>
      <c r="D5810" s="2">
        <v>9.742098869E9</v>
      </c>
      <c r="E5810" s="2" t="s">
        <v>4499</v>
      </c>
      <c r="F5810" s="2" t="s">
        <v>239</v>
      </c>
      <c r="G5810" s="38">
        <v>41217.5</v>
      </c>
      <c r="H5810" s="100"/>
      <c r="I5810" s="2" t="s">
        <v>5189</v>
      </c>
      <c r="J5810" s="2" t="s">
        <v>241</v>
      </c>
      <c r="K5810" s="2">
        <v>643.0</v>
      </c>
      <c r="L5810" s="101">
        <v>540.6198177464379</v>
      </c>
      <c r="M5810" s="2" t="s">
        <v>560</v>
      </c>
      <c r="N5810" s="2"/>
      <c r="O5810" s="2"/>
      <c r="X5810" s="2"/>
      <c r="Y5810" s="2"/>
      <c r="Z5810" s="2"/>
    </row>
    <row r="5811" ht="10.5" customHeight="1">
      <c r="A5811" s="2"/>
      <c r="B5811" s="2">
        <v>1345144.0</v>
      </c>
      <c r="C5811" s="2" t="s">
        <v>5202</v>
      </c>
      <c r="D5811" s="2">
        <v>9.972255711E9</v>
      </c>
      <c r="E5811" s="2" t="s">
        <v>4499</v>
      </c>
      <c r="F5811" s="2" t="s">
        <v>333</v>
      </c>
      <c r="G5811" s="38">
        <v>41217.645833333336</v>
      </c>
      <c r="H5811" s="100"/>
      <c r="I5811" s="2" t="s">
        <v>5189</v>
      </c>
      <c r="J5811" s="2" t="s">
        <v>241</v>
      </c>
      <c r="K5811" s="2">
        <v>936.0</v>
      </c>
      <c r="L5811" s="101">
        <v>792.3211340792893</v>
      </c>
      <c r="M5811" s="2" t="s">
        <v>560</v>
      </c>
      <c r="N5811" s="2"/>
      <c r="O5811" s="2"/>
      <c r="X5811" s="2"/>
      <c r="Y5811" s="2"/>
      <c r="Z5811" s="2"/>
    </row>
    <row r="5812" ht="10.5" customHeight="1">
      <c r="A5812" s="2"/>
      <c r="B5812" s="2">
        <v>1349766.0</v>
      </c>
      <c r="C5812" s="2" t="s">
        <v>5203</v>
      </c>
      <c r="D5812" s="2">
        <v>9.845028284E9</v>
      </c>
      <c r="E5812" s="2" t="s">
        <v>4499</v>
      </c>
      <c r="F5812" s="2" t="s">
        <v>239</v>
      </c>
      <c r="G5812" s="38">
        <v>41217.760416666664</v>
      </c>
      <c r="H5812" s="100"/>
      <c r="I5812" s="2" t="s">
        <v>5189</v>
      </c>
      <c r="J5812" s="2" t="s">
        <v>241</v>
      </c>
      <c r="K5812" s="2">
        <v>648.0</v>
      </c>
      <c r="L5812" s="101">
        <v>548.2471303625849</v>
      </c>
      <c r="M5812" s="2" t="s">
        <v>560</v>
      </c>
      <c r="N5812" s="2"/>
      <c r="O5812" s="2"/>
      <c r="X5812" s="2"/>
      <c r="Y5812" s="2"/>
      <c r="Z5812" s="2"/>
    </row>
    <row r="5813" ht="10.5" customHeight="1">
      <c r="A5813" s="2"/>
      <c r="B5813" s="2">
        <v>1350416.0</v>
      </c>
      <c r="C5813" s="2" t="s">
        <v>5204</v>
      </c>
      <c r="D5813" s="2">
        <v>9.951998444E9</v>
      </c>
      <c r="E5813" s="2" t="s">
        <v>4499</v>
      </c>
      <c r="F5813" s="2" t="s">
        <v>239</v>
      </c>
      <c r="G5813" s="38">
        <v>41218.291666666664</v>
      </c>
      <c r="H5813" s="100"/>
      <c r="I5813" s="2" t="s">
        <v>5189</v>
      </c>
      <c r="J5813" s="2" t="s">
        <v>241</v>
      </c>
      <c r="K5813" s="2">
        <v>850.0</v>
      </c>
      <c r="L5813" s="101">
        <v>667.2332071744783</v>
      </c>
      <c r="M5813" s="2" t="s">
        <v>560</v>
      </c>
      <c r="N5813" s="2"/>
      <c r="O5813" s="2"/>
      <c r="X5813" s="2"/>
      <c r="Y5813" s="2"/>
      <c r="Z5813" s="2"/>
    </row>
    <row r="5814" ht="10.5" customHeight="1">
      <c r="A5814" s="2"/>
      <c r="B5814" s="2">
        <v>1350518.0</v>
      </c>
      <c r="C5814" s="2" t="s">
        <v>5205</v>
      </c>
      <c r="D5814" s="2">
        <v>9.535721565E9</v>
      </c>
      <c r="E5814" s="2" t="s">
        <v>4499</v>
      </c>
      <c r="F5814" s="2" t="s">
        <v>333</v>
      </c>
      <c r="G5814" s="38">
        <v>41218.729166666664</v>
      </c>
      <c r="H5814" s="100"/>
      <c r="I5814" s="2" t="s">
        <v>5189</v>
      </c>
      <c r="J5814" s="2" t="s">
        <v>241</v>
      </c>
      <c r="K5814" s="2">
        <v>654.0</v>
      </c>
      <c r="L5814" s="101">
        <v>548.2471303625849</v>
      </c>
      <c r="M5814" s="2" t="s">
        <v>560</v>
      </c>
      <c r="N5814" s="2"/>
      <c r="O5814" s="2"/>
      <c r="X5814" s="2"/>
      <c r="Y5814" s="2"/>
      <c r="Z5814" s="2"/>
    </row>
    <row r="5815" ht="10.5" customHeight="1">
      <c r="A5815" s="2"/>
      <c r="B5815" s="2">
        <v>1344674.0</v>
      </c>
      <c r="C5815" s="2" t="s">
        <v>4977</v>
      </c>
      <c r="D5815" s="2">
        <v>9.686678288E9</v>
      </c>
      <c r="E5815" s="2" t="s">
        <v>4499</v>
      </c>
      <c r="F5815" s="2" t="s">
        <v>239</v>
      </c>
      <c r="G5815" s="38">
        <v>41219.302083333336</v>
      </c>
      <c r="H5815" s="100"/>
      <c r="I5815" s="2" t="s">
        <v>5189</v>
      </c>
      <c r="J5815" s="2" t="s">
        <v>241</v>
      </c>
      <c r="K5815" s="2">
        <v>503.0</v>
      </c>
      <c r="L5815" s="101">
        <v>423.1592034577739</v>
      </c>
      <c r="M5815" s="2" t="s">
        <v>560</v>
      </c>
      <c r="N5815" s="2"/>
      <c r="O5815" s="2"/>
      <c r="X5815" s="2"/>
      <c r="Y5815" s="2"/>
      <c r="Z5815" s="2"/>
    </row>
    <row r="5816" ht="10.5" customHeight="1">
      <c r="A5816" s="2"/>
      <c r="B5816" s="2">
        <v>1353400.0</v>
      </c>
      <c r="C5816" s="2" t="s">
        <v>5206</v>
      </c>
      <c r="D5816" s="2">
        <v>9.34215511E9</v>
      </c>
      <c r="E5816" s="2" t="s">
        <v>4499</v>
      </c>
      <c r="F5816" s="2" t="s">
        <v>239</v>
      </c>
      <c r="G5816" s="38">
        <v>41219.364583333336</v>
      </c>
      <c r="H5816" s="100"/>
      <c r="I5816" s="2" t="s">
        <v>5189</v>
      </c>
      <c r="J5816" s="2" t="s">
        <v>241</v>
      </c>
      <c r="K5816" s="2">
        <v>737.0</v>
      </c>
      <c r="L5816" s="101">
        <v>616.892943907908</v>
      </c>
      <c r="M5816" s="2" t="s">
        <v>560</v>
      </c>
      <c r="N5816" s="2"/>
      <c r="O5816" s="2"/>
      <c r="X5816" s="2"/>
      <c r="Y5816" s="2"/>
      <c r="Z5816" s="2"/>
    </row>
    <row r="5817" ht="10.5" customHeight="1">
      <c r="A5817" s="2"/>
      <c r="B5817" s="2">
        <v>1352476.0</v>
      </c>
      <c r="C5817" s="2" t="s">
        <v>5207</v>
      </c>
      <c r="D5817" s="2">
        <v>9.449174127E9</v>
      </c>
      <c r="E5817" s="2" t="s">
        <v>4499</v>
      </c>
      <c r="F5817" s="2" t="s">
        <v>333</v>
      </c>
      <c r="G5817" s="38">
        <v>41219.583333333336</v>
      </c>
      <c r="H5817" s="100"/>
      <c r="I5817" s="2" t="s">
        <v>5189</v>
      </c>
      <c r="J5817" s="2" t="s">
        <v>241</v>
      </c>
      <c r="K5817" s="2">
        <v>753.0</v>
      </c>
      <c r="L5817" s="101">
        <v>624.520256524055</v>
      </c>
      <c r="M5817" s="2" t="s">
        <v>560</v>
      </c>
      <c r="N5817" s="2"/>
      <c r="O5817" s="2"/>
      <c r="X5817" s="2"/>
      <c r="Y5817" s="2"/>
      <c r="Z5817" s="2"/>
    </row>
    <row r="5818" ht="10.5" customHeight="1">
      <c r="A5818" s="2"/>
      <c r="B5818" s="2">
        <v>1331814.0</v>
      </c>
      <c r="C5818" s="2" t="s">
        <v>5208</v>
      </c>
      <c r="D5818" s="2">
        <v>8.050001888E9</v>
      </c>
      <c r="E5818" s="2" t="s">
        <v>4499</v>
      </c>
      <c r="F5818" s="2" t="s">
        <v>239</v>
      </c>
      <c r="G5818" s="38">
        <v>41219.8125</v>
      </c>
      <c r="H5818" s="100"/>
      <c r="I5818" s="2" t="s">
        <v>5209</v>
      </c>
      <c r="J5818" s="2" t="s">
        <v>241</v>
      </c>
      <c r="K5818" s="2">
        <v>864.0</v>
      </c>
      <c r="L5818" s="101">
        <v>1167.6142497301187</v>
      </c>
      <c r="M5818" s="2" t="s">
        <v>616</v>
      </c>
      <c r="N5818" s="2"/>
      <c r="O5818" s="2"/>
      <c r="X5818" s="2"/>
      <c r="Y5818" s="2"/>
      <c r="Z5818" s="2"/>
    </row>
    <row r="5819" ht="10.5" customHeight="1">
      <c r="A5819" s="2"/>
      <c r="B5819" s="2">
        <v>1321686.0</v>
      </c>
      <c r="C5819" s="2" t="s">
        <v>4621</v>
      </c>
      <c r="D5819" s="2">
        <v>9.740801777E9</v>
      </c>
      <c r="E5819" s="2" t="s">
        <v>4499</v>
      </c>
      <c r="F5819" s="2" t="s">
        <v>239</v>
      </c>
      <c r="G5819" s="38">
        <v>41220.291666666664</v>
      </c>
      <c r="H5819" s="100"/>
      <c r="I5819" s="2" t="s">
        <v>5209</v>
      </c>
      <c r="J5819" s="2" t="s">
        <v>241</v>
      </c>
      <c r="K5819" s="2">
        <v>118.0</v>
      </c>
      <c r="L5819" s="101">
        <v>158.11442965095358</v>
      </c>
      <c r="M5819" s="2" t="s">
        <v>616</v>
      </c>
      <c r="N5819" s="2"/>
      <c r="O5819" s="2"/>
      <c r="X5819" s="2"/>
      <c r="Y5819" s="2"/>
      <c r="Z5819" s="2"/>
    </row>
    <row r="5820" ht="10.5" customHeight="1">
      <c r="A5820" s="2"/>
      <c r="B5820" s="2">
        <v>1334070.0</v>
      </c>
      <c r="C5820" s="2" t="s">
        <v>5210</v>
      </c>
      <c r="D5820" s="2">
        <v>9.880519962E9</v>
      </c>
      <c r="E5820" s="2" t="s">
        <v>4499</v>
      </c>
      <c r="F5820" s="2" t="s">
        <v>283</v>
      </c>
      <c r="G5820" s="38">
        <v>41220.520833333336</v>
      </c>
      <c r="H5820" s="100"/>
      <c r="I5820" s="2" t="s">
        <v>5209</v>
      </c>
      <c r="J5820" s="2" t="s">
        <v>241</v>
      </c>
      <c r="K5820" s="2">
        <v>157.0</v>
      </c>
      <c r="L5820" s="101">
        <v>206.76502338970852</v>
      </c>
      <c r="M5820" s="2" t="s">
        <v>616</v>
      </c>
      <c r="N5820" s="2"/>
      <c r="O5820" s="2"/>
      <c r="X5820" s="2"/>
      <c r="Y5820" s="2"/>
      <c r="Z5820" s="2"/>
    </row>
    <row r="5821" ht="10.5" customHeight="1">
      <c r="A5821" s="2"/>
      <c r="B5821" s="2">
        <v>1330138.0</v>
      </c>
      <c r="C5821" s="2" t="s">
        <v>5211</v>
      </c>
      <c r="D5821" s="2">
        <v>9.742053888E9</v>
      </c>
      <c r="E5821" s="2" t="s">
        <v>4499</v>
      </c>
      <c r="F5821" s="2" t="s">
        <v>239</v>
      </c>
      <c r="G5821" s="38">
        <v>41214.239583333336</v>
      </c>
      <c r="H5821" s="100"/>
      <c r="I5821" s="2" t="s">
        <v>5209</v>
      </c>
      <c r="J5821" s="2" t="s">
        <v>241</v>
      </c>
      <c r="K5821" s="2">
        <v>918.0</v>
      </c>
      <c r="L5821" s="101">
        <v>1240.590140338251</v>
      </c>
      <c r="M5821" s="2" t="s">
        <v>616</v>
      </c>
      <c r="N5821" s="2"/>
      <c r="O5821" s="2"/>
      <c r="X5821" s="2"/>
      <c r="Y5821" s="2"/>
      <c r="Z5821" s="2"/>
    </row>
    <row r="5822" ht="10.5" customHeight="1">
      <c r="A5822" s="2"/>
      <c r="B5822" s="2">
        <v>1340042.0</v>
      </c>
      <c r="C5822" s="2" t="s">
        <v>5212</v>
      </c>
      <c r="D5822" s="2">
        <v>9.980467988E9</v>
      </c>
      <c r="E5822" s="2" t="s">
        <v>4499</v>
      </c>
      <c r="F5822" s="2" t="s">
        <v>239</v>
      </c>
      <c r="G5822" s="38">
        <v>41214.4375</v>
      </c>
      <c r="H5822" s="100"/>
      <c r="I5822" s="2" t="s">
        <v>5209</v>
      </c>
      <c r="J5822" s="2" t="s">
        <v>241</v>
      </c>
      <c r="K5822" s="2">
        <v>223.0</v>
      </c>
      <c r="L5822" s="101">
        <v>301.6336811802807</v>
      </c>
      <c r="M5822" s="2" t="s">
        <v>616</v>
      </c>
      <c r="N5822" s="2"/>
      <c r="O5822" s="2"/>
      <c r="X5822" s="2"/>
      <c r="Y5822" s="2"/>
      <c r="Z5822" s="2"/>
    </row>
    <row r="5823" ht="10.5" customHeight="1">
      <c r="A5823" s="2"/>
      <c r="B5823" s="2">
        <v>1336932.0</v>
      </c>
      <c r="C5823" s="2" t="s">
        <v>5213</v>
      </c>
      <c r="D5823" s="2">
        <v>9.980560815E9</v>
      </c>
      <c r="E5823" s="2" t="s">
        <v>4499</v>
      </c>
      <c r="F5823" s="2" t="s">
        <v>333</v>
      </c>
      <c r="G5823" s="38">
        <v>41214.479166666664</v>
      </c>
      <c r="H5823" s="100"/>
      <c r="I5823" s="2" t="s">
        <v>5209</v>
      </c>
      <c r="J5823" s="2" t="s">
        <v>241</v>
      </c>
      <c r="K5823" s="2">
        <v>172.0</v>
      </c>
      <c r="L5823" s="101">
        <v>231.09032025908598</v>
      </c>
      <c r="M5823" s="2" t="s">
        <v>616</v>
      </c>
      <c r="N5823" s="2"/>
      <c r="O5823" s="2"/>
      <c r="X5823" s="2"/>
      <c r="Y5823" s="2"/>
      <c r="Z5823" s="2"/>
    </row>
    <row r="5824" ht="10.5" customHeight="1">
      <c r="A5824" s="2"/>
      <c r="B5824" s="2">
        <v>1339932.0</v>
      </c>
      <c r="C5824" s="2" t="s">
        <v>5214</v>
      </c>
      <c r="D5824" s="2">
        <v>8.105714396E9</v>
      </c>
      <c r="E5824" s="2" t="s">
        <v>4499</v>
      </c>
      <c r="F5824" s="2" t="s">
        <v>239</v>
      </c>
      <c r="G5824" s="38">
        <v>41214.5625</v>
      </c>
      <c r="H5824" s="100"/>
      <c r="I5824" s="2" t="s">
        <v>5209</v>
      </c>
      <c r="J5824" s="2" t="s">
        <v>241</v>
      </c>
      <c r="K5824" s="2">
        <v>755.0</v>
      </c>
      <c r="L5824" s="101">
        <v>1004.6347607052896</v>
      </c>
      <c r="M5824" s="2" t="s">
        <v>616</v>
      </c>
      <c r="N5824" s="2"/>
      <c r="O5824" s="2"/>
      <c r="X5824" s="2"/>
      <c r="Y5824" s="2"/>
      <c r="Z5824" s="2"/>
    </row>
    <row r="5825" ht="10.5" customHeight="1">
      <c r="A5825" s="2"/>
      <c r="B5825" s="2">
        <v>1336168.0</v>
      </c>
      <c r="C5825" s="2" t="s">
        <v>5215</v>
      </c>
      <c r="D5825" s="2">
        <v>9.538696677E9</v>
      </c>
      <c r="E5825" s="2" t="s">
        <v>4499</v>
      </c>
      <c r="F5825" s="2" t="s">
        <v>239</v>
      </c>
      <c r="G5825" s="38">
        <v>41216.1875</v>
      </c>
      <c r="H5825" s="100"/>
      <c r="I5825" s="2" t="s">
        <v>5209</v>
      </c>
      <c r="J5825" s="2" t="s">
        <v>241</v>
      </c>
      <c r="K5825" s="2">
        <v>426.0</v>
      </c>
      <c r="L5825" s="101">
        <v>576.5095358042462</v>
      </c>
      <c r="M5825" s="2" t="s">
        <v>616</v>
      </c>
      <c r="N5825" s="2"/>
      <c r="O5825" s="2"/>
      <c r="X5825" s="2"/>
      <c r="Y5825" s="2"/>
      <c r="Z5825" s="2"/>
    </row>
    <row r="5826" ht="10.5" customHeight="1">
      <c r="A5826" s="2"/>
      <c r="B5826" s="2">
        <v>1343248.0</v>
      </c>
      <c r="C5826" s="2" t="s">
        <v>5216</v>
      </c>
      <c r="D5826" s="2">
        <v>9.449429584E9</v>
      </c>
      <c r="E5826" s="2" t="s">
        <v>4499</v>
      </c>
      <c r="F5826" s="2" t="s">
        <v>239</v>
      </c>
      <c r="G5826" s="38">
        <v>41216.270833333336</v>
      </c>
      <c r="H5826" s="100"/>
      <c r="I5826" s="2" t="s">
        <v>5209</v>
      </c>
      <c r="J5826" s="2" t="s">
        <v>241</v>
      </c>
      <c r="K5826" s="2">
        <v>140.0</v>
      </c>
      <c r="L5826" s="101">
        <v>189.7373155811443</v>
      </c>
      <c r="M5826" s="2" t="s">
        <v>616</v>
      </c>
      <c r="N5826" s="2"/>
      <c r="O5826" s="2"/>
      <c r="X5826" s="2"/>
      <c r="Y5826" s="2"/>
      <c r="Z5826" s="2"/>
    </row>
    <row r="5827" ht="10.5" customHeight="1">
      <c r="A5827" s="2"/>
      <c r="B5827" s="2">
        <v>1343694.0</v>
      </c>
      <c r="C5827" s="2" t="s">
        <v>5217</v>
      </c>
      <c r="D5827" s="2">
        <v>9.686102612E9</v>
      </c>
      <c r="E5827" s="2" t="s">
        <v>4499</v>
      </c>
      <c r="F5827" s="2" t="s">
        <v>333</v>
      </c>
      <c r="G5827" s="38">
        <v>41216.354166666664</v>
      </c>
      <c r="H5827" s="100"/>
      <c r="I5827" s="2" t="s">
        <v>5209</v>
      </c>
      <c r="J5827" s="2" t="s">
        <v>241</v>
      </c>
      <c r="K5827" s="2">
        <v>279.0</v>
      </c>
      <c r="L5827" s="101">
        <v>369.74451241453755</v>
      </c>
      <c r="M5827" s="2" t="s">
        <v>616</v>
      </c>
      <c r="N5827" s="2"/>
      <c r="O5827" s="2"/>
      <c r="X5827" s="2"/>
      <c r="Y5827" s="2"/>
      <c r="Z5827" s="2"/>
    </row>
    <row r="5828" ht="10.5" customHeight="1">
      <c r="A5828" s="2"/>
      <c r="B5828" s="2">
        <v>1342956.0</v>
      </c>
      <c r="C5828" s="2" t="s">
        <v>5218</v>
      </c>
      <c r="D5828" s="2">
        <v>9.900164914E9</v>
      </c>
      <c r="E5828" s="2" t="s">
        <v>4499</v>
      </c>
      <c r="F5828" s="2" t="s">
        <v>239</v>
      </c>
      <c r="G5828" s="38">
        <v>41216.541666666664</v>
      </c>
      <c r="H5828" s="100"/>
      <c r="I5828" s="2" t="s">
        <v>5209</v>
      </c>
      <c r="J5828" s="2" t="s">
        <v>241</v>
      </c>
      <c r="K5828" s="2">
        <v>100.0</v>
      </c>
      <c r="L5828" s="101">
        <v>121.62648434688735</v>
      </c>
      <c r="M5828" s="2" t="s">
        <v>616</v>
      </c>
      <c r="N5828" s="2"/>
      <c r="O5828" s="2"/>
      <c r="X5828" s="2"/>
      <c r="Y5828" s="2"/>
      <c r="Z5828" s="2"/>
    </row>
    <row r="5829" ht="10.5" customHeight="1">
      <c r="A5829" s="2"/>
      <c r="B5829" s="2">
        <v>1344372.0</v>
      </c>
      <c r="C5829" s="2" t="s">
        <v>5219</v>
      </c>
      <c r="D5829" s="2">
        <v>9.741400888E9</v>
      </c>
      <c r="E5829" s="2" t="s">
        <v>4499</v>
      </c>
      <c r="F5829" s="2" t="s">
        <v>283</v>
      </c>
      <c r="G5829" s="38">
        <v>41217.229166666664</v>
      </c>
      <c r="H5829" s="100"/>
      <c r="I5829" s="2" t="s">
        <v>5209</v>
      </c>
      <c r="J5829" s="2" t="s">
        <v>241</v>
      </c>
      <c r="K5829" s="2">
        <v>322.0</v>
      </c>
      <c r="L5829" s="101">
        <v>415.9625764663548</v>
      </c>
      <c r="M5829" s="2" t="s">
        <v>616</v>
      </c>
      <c r="N5829" s="2"/>
      <c r="O5829" s="2"/>
      <c r="X5829" s="2"/>
      <c r="Y5829" s="2"/>
      <c r="Z5829" s="2"/>
    </row>
    <row r="5830" ht="10.5" customHeight="1">
      <c r="A5830" s="2"/>
      <c r="B5830" s="2">
        <v>1342842.0</v>
      </c>
      <c r="C5830" s="2" t="s">
        <v>5220</v>
      </c>
      <c r="D5830" s="2">
        <v>7.795473008E9</v>
      </c>
      <c r="E5830" s="2" t="s">
        <v>4499</v>
      </c>
      <c r="F5830" s="2" t="s">
        <v>239</v>
      </c>
      <c r="G5830" s="38">
        <v>41217.333333333336</v>
      </c>
      <c r="H5830" s="100"/>
      <c r="I5830" s="2" t="s">
        <v>5209</v>
      </c>
      <c r="J5830" s="2" t="s">
        <v>241</v>
      </c>
      <c r="K5830" s="2">
        <v>216.0</v>
      </c>
      <c r="L5830" s="101">
        <v>291.90356243252967</v>
      </c>
      <c r="M5830" s="2" t="s">
        <v>616</v>
      </c>
      <c r="N5830" s="2"/>
      <c r="O5830" s="2"/>
      <c r="X5830" s="2"/>
      <c r="Y5830" s="2"/>
      <c r="Z5830" s="2"/>
    </row>
    <row r="5831" ht="10.5" customHeight="1">
      <c r="A5831" s="2"/>
      <c r="B5831" s="2">
        <v>1347382.0</v>
      </c>
      <c r="C5831" s="2" t="s">
        <v>453</v>
      </c>
      <c r="D5831" s="2">
        <v>9.886392946E9</v>
      </c>
      <c r="E5831" s="2" t="s">
        <v>4499</v>
      </c>
      <c r="F5831" s="2" t="s">
        <v>239</v>
      </c>
      <c r="G5831" s="38">
        <v>41217.458333333336</v>
      </c>
      <c r="H5831" s="100"/>
      <c r="I5831" s="2" t="s">
        <v>5209</v>
      </c>
      <c r="J5831" s="2" t="s">
        <v>241</v>
      </c>
      <c r="K5831" s="2">
        <v>347.0</v>
      </c>
      <c r="L5831" s="101">
        <v>442.72040302267</v>
      </c>
      <c r="M5831" s="2" t="s">
        <v>616</v>
      </c>
      <c r="N5831" s="2"/>
      <c r="O5831" s="2"/>
      <c r="X5831" s="2"/>
      <c r="Y5831" s="2"/>
      <c r="Z5831" s="2"/>
    </row>
    <row r="5832" ht="10.5" customHeight="1">
      <c r="A5832" s="2"/>
      <c r="B5832" s="2">
        <v>1349048.0</v>
      </c>
      <c r="C5832" s="2" t="s">
        <v>5221</v>
      </c>
      <c r="D5832" s="2">
        <v>9.448074782E9</v>
      </c>
      <c r="E5832" s="2" t="s">
        <v>4499</v>
      </c>
      <c r="F5832" s="2" t="s">
        <v>283</v>
      </c>
      <c r="G5832" s="38">
        <v>41217.541666666664</v>
      </c>
      <c r="H5832" s="100"/>
      <c r="I5832" s="2" t="s">
        <v>5209</v>
      </c>
      <c r="J5832" s="2" t="s">
        <v>241</v>
      </c>
      <c r="K5832" s="2">
        <v>174.0</v>
      </c>
      <c r="L5832" s="101">
        <v>235.95537963296147</v>
      </c>
      <c r="M5832" s="2" t="s">
        <v>616</v>
      </c>
      <c r="N5832" s="2"/>
      <c r="O5832" s="2"/>
      <c r="X5832" s="2"/>
      <c r="Y5832" s="2"/>
      <c r="Z5832" s="2"/>
    </row>
    <row r="5833" ht="10.5" customHeight="1">
      <c r="A5833" s="2"/>
      <c r="B5833" s="2">
        <v>1353740.0</v>
      </c>
      <c r="C5833" s="2" t="s">
        <v>4295</v>
      </c>
      <c r="D5833" s="2">
        <v>8.90438468E9</v>
      </c>
      <c r="E5833" s="2" t="s">
        <v>4499</v>
      </c>
      <c r="F5833" s="2" t="s">
        <v>239</v>
      </c>
      <c r="G5833" s="38">
        <v>41218.25</v>
      </c>
      <c r="H5833" s="100"/>
      <c r="I5833" s="2" t="s">
        <v>5209</v>
      </c>
      <c r="J5833" s="2" t="s">
        <v>241</v>
      </c>
      <c r="K5833" s="2">
        <v>756.0</v>
      </c>
      <c r="L5833" s="101">
        <v>1021.6624685138539</v>
      </c>
      <c r="M5833" s="2" t="s">
        <v>616</v>
      </c>
      <c r="N5833" s="2"/>
      <c r="O5833" s="2"/>
      <c r="X5833" s="2"/>
      <c r="Y5833" s="2"/>
      <c r="Z5833" s="2"/>
    </row>
    <row r="5834" ht="10.5" customHeight="1">
      <c r="A5834" s="2"/>
      <c r="B5834" s="2">
        <v>1355052.0</v>
      </c>
      <c r="C5834" s="2" t="s">
        <v>5222</v>
      </c>
      <c r="D5834" s="2">
        <v>7.760581198E9</v>
      </c>
      <c r="E5834" s="2" t="s">
        <v>4499</v>
      </c>
      <c r="F5834" s="2" t="s">
        <v>239</v>
      </c>
      <c r="G5834" s="38">
        <v>41218.614583333336</v>
      </c>
      <c r="H5834" s="100"/>
      <c r="I5834" s="2" t="s">
        <v>5209</v>
      </c>
      <c r="J5834" s="2" t="s">
        <v>241</v>
      </c>
      <c r="K5834" s="2">
        <v>124.0</v>
      </c>
      <c r="L5834" s="101">
        <v>153.24937027707807</v>
      </c>
      <c r="M5834" s="2" t="s">
        <v>616</v>
      </c>
      <c r="N5834" s="2"/>
      <c r="O5834" s="2"/>
      <c r="X5834" s="2"/>
      <c r="Y5834" s="2"/>
      <c r="Z5834" s="2"/>
    </row>
    <row r="5835" ht="10.5" customHeight="1">
      <c r="A5835" s="2"/>
      <c r="B5835" s="2">
        <v>1354240.0</v>
      </c>
      <c r="C5835" s="2" t="s">
        <v>5223</v>
      </c>
      <c r="D5835" s="2">
        <v>8.884362643E9</v>
      </c>
      <c r="E5835" s="2" t="s">
        <v>4499</v>
      </c>
      <c r="F5835" s="2" t="s">
        <v>239</v>
      </c>
      <c r="G5835" s="38">
        <v>41218.729166666664</v>
      </c>
      <c r="H5835" s="100"/>
      <c r="I5835" s="2" t="s">
        <v>5209</v>
      </c>
      <c r="J5835" s="2" t="s">
        <v>241</v>
      </c>
      <c r="K5835" s="2">
        <v>823.0</v>
      </c>
      <c r="L5835" s="101">
        <v>1075.1781216264844</v>
      </c>
      <c r="M5835" s="2" t="s">
        <v>616</v>
      </c>
      <c r="N5835" s="2"/>
      <c r="O5835" s="2"/>
      <c r="X5835" s="2"/>
      <c r="Y5835" s="2"/>
      <c r="Z5835" s="2"/>
    </row>
    <row r="5836" ht="10.5" customHeight="1">
      <c r="A5836" s="2"/>
      <c r="B5836" s="2">
        <v>1340178.0</v>
      </c>
      <c r="C5836" s="2" t="s">
        <v>5224</v>
      </c>
      <c r="D5836" s="2">
        <v>9.008002213E9</v>
      </c>
      <c r="E5836" s="2" t="s">
        <v>4499</v>
      </c>
      <c r="F5836" s="2" t="s">
        <v>239</v>
      </c>
      <c r="G5836" s="38">
        <v>41220.260416666664</v>
      </c>
      <c r="H5836" s="100"/>
      <c r="I5836" s="2" t="s">
        <v>5225</v>
      </c>
      <c r="J5836" s="2" t="s">
        <v>762</v>
      </c>
      <c r="K5836" s="2">
        <v>4940.0</v>
      </c>
      <c r="L5836" s="101">
        <v>4989.180622000001</v>
      </c>
      <c r="M5836" s="2" t="s">
        <v>437</v>
      </c>
      <c r="N5836" s="2"/>
      <c r="O5836" s="2"/>
      <c r="X5836" s="2"/>
      <c r="Y5836" s="2"/>
      <c r="Z5836" s="2"/>
    </row>
    <row r="5837" ht="10.5" customHeight="1">
      <c r="A5837" s="2"/>
      <c r="B5837" s="2">
        <v>1331454.0</v>
      </c>
      <c r="C5837" s="2" t="s">
        <v>5226</v>
      </c>
      <c r="D5837" s="2">
        <v>9.916488785E9</v>
      </c>
      <c r="E5837" s="2" t="s">
        <v>4499</v>
      </c>
      <c r="F5837" s="2" t="s">
        <v>239</v>
      </c>
      <c r="G5837" s="38">
        <v>41220.59375</v>
      </c>
      <c r="H5837" s="100"/>
      <c r="I5837" s="2" t="s">
        <v>5227</v>
      </c>
      <c r="J5837" s="2" t="s">
        <v>762</v>
      </c>
      <c r="K5837" s="2">
        <v>4900.0</v>
      </c>
      <c r="L5837" s="101">
        <v>4743.680622000001</v>
      </c>
      <c r="M5837" s="2" t="s">
        <v>679</v>
      </c>
      <c r="N5837" s="2"/>
      <c r="O5837" s="2"/>
      <c r="X5837" s="2"/>
      <c r="Y5837" s="2"/>
      <c r="Z5837" s="2"/>
    </row>
    <row r="5838" ht="10.5" customHeight="1">
      <c r="A5838" s="2"/>
      <c r="B5838" s="2">
        <v>1344510.0</v>
      </c>
      <c r="C5838" s="2" t="s">
        <v>4790</v>
      </c>
      <c r="D5838" s="2">
        <v>7.676988601E9</v>
      </c>
      <c r="E5838" s="2" t="s">
        <v>4499</v>
      </c>
      <c r="F5838" s="2" t="s">
        <v>333</v>
      </c>
      <c r="G5838" s="38">
        <v>41220.666666666664</v>
      </c>
      <c r="H5838" s="100"/>
      <c r="I5838" s="2" t="s">
        <v>5227</v>
      </c>
      <c r="J5838" s="2" t="s">
        <v>871</v>
      </c>
      <c r="K5838" s="2">
        <v>1960.0</v>
      </c>
      <c r="L5838" s="101">
        <v>2069.480622</v>
      </c>
      <c r="M5838" s="2" t="s">
        <v>679</v>
      </c>
      <c r="N5838" s="2"/>
      <c r="O5838" s="2"/>
      <c r="X5838" s="2"/>
      <c r="Y5838" s="2"/>
      <c r="Z5838" s="2"/>
    </row>
    <row r="5839" ht="10.5" customHeight="1">
      <c r="A5839" s="2"/>
      <c r="B5839" s="2">
        <v>1347284.0</v>
      </c>
      <c r="C5839" s="2" t="s">
        <v>5228</v>
      </c>
      <c r="D5839" s="2">
        <v>9.619115402E9</v>
      </c>
      <c r="E5839" s="2" t="s">
        <v>4499</v>
      </c>
      <c r="F5839" s="2" t="s">
        <v>239</v>
      </c>
      <c r="G5839" s="38">
        <v>41216.333333333336</v>
      </c>
      <c r="H5839" s="100"/>
      <c r="I5839" s="2" t="s">
        <v>5227</v>
      </c>
      <c r="J5839" s="2" t="s">
        <v>1245</v>
      </c>
      <c r="K5839" s="2">
        <v>550.0</v>
      </c>
      <c r="L5839" s="101">
        <v>718.280622</v>
      </c>
      <c r="M5839" s="2" t="s">
        <v>679</v>
      </c>
      <c r="N5839" s="2"/>
      <c r="O5839" s="2"/>
      <c r="X5839" s="2"/>
      <c r="Y5839" s="2"/>
      <c r="Z5839" s="2"/>
    </row>
    <row r="5840" ht="10.5" customHeight="1">
      <c r="A5840" s="2"/>
      <c r="B5840" s="2">
        <v>1342016.0</v>
      </c>
      <c r="C5840" s="2" t="s">
        <v>5229</v>
      </c>
      <c r="D5840" s="2">
        <v>9.986421357E9</v>
      </c>
      <c r="E5840" s="2" t="s">
        <v>4499</v>
      </c>
      <c r="F5840" s="2" t="s">
        <v>248</v>
      </c>
      <c r="G5840" s="38">
        <v>41215.208333333336</v>
      </c>
      <c r="H5840" s="100"/>
      <c r="I5840" s="2" t="s">
        <v>5227</v>
      </c>
      <c r="J5840" s="2" t="s">
        <v>871</v>
      </c>
      <c r="K5840" s="2">
        <v>1050.0</v>
      </c>
      <c r="L5840" s="101">
        <v>1475.480622</v>
      </c>
      <c r="M5840" s="2" t="s">
        <v>679</v>
      </c>
      <c r="N5840" s="2"/>
      <c r="O5840" s="2"/>
      <c r="X5840" s="2"/>
      <c r="Y5840" s="2"/>
      <c r="Z5840" s="2"/>
    </row>
    <row r="5841" ht="10.5" customHeight="1">
      <c r="A5841" s="2"/>
      <c r="B5841" s="2">
        <v>1330848.0</v>
      </c>
      <c r="C5841" s="2" t="s">
        <v>5230</v>
      </c>
      <c r="D5841" s="2">
        <v>9.916753681E9</v>
      </c>
      <c r="E5841" s="2" t="s">
        <v>4499</v>
      </c>
      <c r="F5841" s="2" t="s">
        <v>239</v>
      </c>
      <c r="G5841" s="38">
        <v>41218.291666666664</v>
      </c>
      <c r="H5841" s="100"/>
      <c r="I5841" s="2" t="s">
        <v>5231</v>
      </c>
      <c r="J5841" s="2" t="s">
        <v>241</v>
      </c>
      <c r="K5841" s="2">
        <v>127.0</v>
      </c>
      <c r="L5841" s="101">
        <v>127.0</v>
      </c>
      <c r="M5841" s="2" t="s">
        <v>576</v>
      </c>
      <c r="N5841" s="2"/>
      <c r="O5841" s="2"/>
      <c r="X5841" s="2"/>
      <c r="Y5841" s="2"/>
      <c r="Z5841" s="2"/>
    </row>
    <row r="5842" ht="10.5" customHeight="1">
      <c r="A5842" s="2"/>
      <c r="B5842" s="2">
        <v>1332206.0</v>
      </c>
      <c r="C5842" s="2" t="s">
        <v>5232</v>
      </c>
      <c r="D5842" s="2">
        <v>9.341231671E9</v>
      </c>
      <c r="E5842" s="2" t="s">
        <v>4499</v>
      </c>
      <c r="F5842" s="2" t="s">
        <v>239</v>
      </c>
      <c r="G5842" s="38">
        <v>41218.375</v>
      </c>
      <c r="H5842" s="100"/>
      <c r="I5842" s="2" t="s">
        <v>5231</v>
      </c>
      <c r="J5842" s="2" t="s">
        <v>241</v>
      </c>
      <c r="K5842" s="2">
        <v>784.0</v>
      </c>
      <c r="L5842" s="101">
        <v>784.0</v>
      </c>
      <c r="M5842" s="2" t="s">
        <v>576</v>
      </c>
      <c r="N5842" s="2"/>
      <c r="O5842" s="2"/>
      <c r="X5842" s="2"/>
      <c r="Y5842" s="2"/>
      <c r="Z5842" s="2"/>
    </row>
    <row r="5843" ht="10.5" customHeight="1">
      <c r="A5843" s="2"/>
      <c r="B5843" s="2">
        <v>1332230.0</v>
      </c>
      <c r="C5843" s="2" t="s">
        <v>5233</v>
      </c>
      <c r="D5843" s="2">
        <v>9.035907209E9</v>
      </c>
      <c r="E5843" s="2" t="s">
        <v>4499</v>
      </c>
      <c r="F5843" s="2" t="s">
        <v>239</v>
      </c>
      <c r="G5843" s="38">
        <v>41219.3125</v>
      </c>
      <c r="H5843" s="100"/>
      <c r="I5843" s="2" t="s">
        <v>5231</v>
      </c>
      <c r="J5843" s="2" t="s">
        <v>241</v>
      </c>
      <c r="K5843" s="2">
        <v>334.0</v>
      </c>
      <c r="L5843" s="101">
        <v>334.0</v>
      </c>
      <c r="M5843" s="2" t="s">
        <v>576</v>
      </c>
      <c r="N5843" s="2"/>
      <c r="O5843" s="2"/>
      <c r="X5843" s="2"/>
      <c r="Y5843" s="2"/>
      <c r="Z5843" s="2"/>
    </row>
    <row r="5844" ht="10.5" customHeight="1">
      <c r="A5844" s="2"/>
      <c r="B5844" s="2">
        <v>1317838.0</v>
      </c>
      <c r="C5844" s="2" t="s">
        <v>5234</v>
      </c>
      <c r="D5844" s="2">
        <v>9.73163841E9</v>
      </c>
      <c r="E5844" s="2" t="s">
        <v>4499</v>
      </c>
      <c r="F5844" s="2" t="s">
        <v>239</v>
      </c>
      <c r="G5844" s="38">
        <v>41214.125</v>
      </c>
      <c r="H5844" s="100"/>
      <c r="I5844" s="2" t="s">
        <v>5235</v>
      </c>
      <c r="J5844" s="2" t="s">
        <v>241</v>
      </c>
      <c r="K5844" s="2">
        <v>846.0</v>
      </c>
      <c r="L5844" s="101">
        <v>1044.2006294826488</v>
      </c>
      <c r="M5844" s="2" t="s">
        <v>747</v>
      </c>
      <c r="N5844" s="2"/>
      <c r="O5844" s="2"/>
      <c r="X5844" s="2"/>
      <c r="Y5844" s="2"/>
      <c r="Z5844" s="2"/>
    </row>
    <row r="5845" ht="10.5" customHeight="1">
      <c r="A5845" s="2"/>
      <c r="B5845" s="2">
        <v>1333936.0</v>
      </c>
      <c r="C5845" s="2" t="s">
        <v>2317</v>
      </c>
      <c r="D5845" s="2">
        <v>9.916552399E9</v>
      </c>
      <c r="E5845" s="2" t="s">
        <v>4499</v>
      </c>
      <c r="F5845" s="2" t="s">
        <v>283</v>
      </c>
      <c r="G5845" s="38">
        <v>41214.1875</v>
      </c>
      <c r="H5845" s="100"/>
      <c r="I5845" s="2" t="s">
        <v>5235</v>
      </c>
      <c r="J5845" s="2" t="s">
        <v>241</v>
      </c>
      <c r="K5845" s="2">
        <v>297.0</v>
      </c>
      <c r="L5845" s="101">
        <v>359.9159616514661</v>
      </c>
      <c r="M5845" s="2" t="s">
        <v>747</v>
      </c>
      <c r="N5845" s="2"/>
      <c r="O5845" s="2"/>
      <c r="X5845" s="2"/>
      <c r="Y5845" s="2"/>
      <c r="Z5845" s="2"/>
    </row>
    <row r="5846" ht="10.5" customHeight="1">
      <c r="A5846" s="2"/>
      <c r="B5846" s="2">
        <v>1333992.0</v>
      </c>
      <c r="C5846" s="2" t="s">
        <v>5236</v>
      </c>
      <c r="D5846" s="2">
        <v>9.84502755E9</v>
      </c>
      <c r="E5846" s="2" t="s">
        <v>4499</v>
      </c>
      <c r="F5846" s="2" t="s">
        <v>239</v>
      </c>
      <c r="G5846" s="38">
        <v>41214.291666666664</v>
      </c>
      <c r="H5846" s="100"/>
      <c r="I5846" s="2" t="s">
        <v>5235</v>
      </c>
      <c r="J5846" s="2" t="s">
        <v>241</v>
      </c>
      <c r="K5846" s="2">
        <v>263.0</v>
      </c>
      <c r="L5846" s="101">
        <v>311.0384853778102</v>
      </c>
      <c r="M5846" s="2" t="s">
        <v>747</v>
      </c>
      <c r="N5846" s="2"/>
      <c r="O5846" s="2"/>
      <c r="X5846" s="2"/>
      <c r="Y5846" s="2"/>
      <c r="Z5846" s="2"/>
    </row>
    <row r="5847" ht="10.5" customHeight="1">
      <c r="A5847" s="2"/>
      <c r="B5847" s="2">
        <v>1334078.0</v>
      </c>
      <c r="C5847" s="2" t="s">
        <v>5237</v>
      </c>
      <c r="D5847" s="2">
        <v>9.97209707E9</v>
      </c>
      <c r="E5847" s="2" t="s">
        <v>4499</v>
      </c>
      <c r="F5847" s="2" t="s">
        <v>239</v>
      </c>
      <c r="G5847" s="38">
        <v>41214.333333333336</v>
      </c>
      <c r="H5847" s="100"/>
      <c r="I5847" s="2" t="s">
        <v>5235</v>
      </c>
      <c r="J5847" s="2" t="s">
        <v>241</v>
      </c>
      <c r="K5847" s="2">
        <v>224.0</v>
      </c>
      <c r="L5847" s="101">
        <v>271.04782297209175</v>
      </c>
      <c r="M5847" s="2" t="s">
        <v>747</v>
      </c>
      <c r="N5847" s="2"/>
      <c r="O5847" s="2"/>
      <c r="X5847" s="2"/>
      <c r="Y5847" s="2"/>
      <c r="Z5847" s="2"/>
    </row>
    <row r="5848" ht="10.5" customHeight="1">
      <c r="A5848" s="2"/>
      <c r="B5848" s="2">
        <v>1335860.0</v>
      </c>
      <c r="C5848" s="2" t="s">
        <v>5238</v>
      </c>
      <c r="D5848" s="2">
        <v>9.886619365E9</v>
      </c>
      <c r="E5848" s="2" t="s">
        <v>4499</v>
      </c>
      <c r="F5848" s="2" t="s">
        <v>283</v>
      </c>
      <c r="G5848" s="38">
        <v>41214.458333333336</v>
      </c>
      <c r="H5848" s="100"/>
      <c r="I5848" s="2" t="s">
        <v>5235</v>
      </c>
      <c r="J5848" s="2" t="s">
        <v>241</v>
      </c>
      <c r="K5848" s="2">
        <v>100.0</v>
      </c>
      <c r="L5848" s="101">
        <v>111.08517334921794</v>
      </c>
      <c r="M5848" s="2" t="s">
        <v>747</v>
      </c>
      <c r="N5848" s="2"/>
      <c r="O5848" s="2"/>
      <c r="X5848" s="2"/>
      <c r="Y5848" s="2"/>
      <c r="Z5848" s="2"/>
    </row>
    <row r="5849" ht="10.5" customHeight="1">
      <c r="A5849" s="2"/>
      <c r="B5849" s="2">
        <v>1336578.0</v>
      </c>
      <c r="C5849" s="2" t="s">
        <v>4948</v>
      </c>
      <c r="D5849" s="2">
        <v>9.61110797E9</v>
      </c>
      <c r="E5849" s="2" t="s">
        <v>4499</v>
      </c>
      <c r="F5849" s="2" t="s">
        <v>333</v>
      </c>
      <c r="G5849" s="38">
        <v>41214.635416666664</v>
      </c>
      <c r="H5849" s="100"/>
      <c r="I5849" s="2" t="s">
        <v>5235</v>
      </c>
      <c r="J5849" s="2" t="s">
        <v>241</v>
      </c>
      <c r="K5849" s="2">
        <v>157.0</v>
      </c>
      <c r="L5849" s="101">
        <v>191.06649816065487</v>
      </c>
      <c r="M5849" s="2" t="s">
        <v>747</v>
      </c>
      <c r="N5849" s="2"/>
      <c r="O5849" s="2"/>
      <c r="X5849" s="2"/>
      <c r="Y5849" s="2"/>
      <c r="Z5849" s="2"/>
    </row>
    <row r="5850" ht="10.5" customHeight="1">
      <c r="A5850" s="2"/>
      <c r="B5850" s="2">
        <v>1335064.0</v>
      </c>
      <c r="C5850" s="2" t="s">
        <v>5239</v>
      </c>
      <c r="D5850" s="2">
        <v>9.686571646E9</v>
      </c>
      <c r="E5850" s="2" t="s">
        <v>4499</v>
      </c>
      <c r="F5850" s="2" t="s">
        <v>239</v>
      </c>
      <c r="G5850" s="38">
        <v>41214.729166666664</v>
      </c>
      <c r="H5850" s="100"/>
      <c r="I5850" s="2" t="s">
        <v>5235</v>
      </c>
      <c r="J5850" s="2" t="s">
        <v>241</v>
      </c>
      <c r="K5850" s="2">
        <v>277.0</v>
      </c>
      <c r="L5850" s="101">
        <v>317.7035957787633</v>
      </c>
      <c r="M5850" s="2" t="s">
        <v>747</v>
      </c>
      <c r="N5850" s="2"/>
      <c r="O5850" s="2"/>
      <c r="X5850" s="2"/>
      <c r="Y5850" s="2"/>
      <c r="Z5850" s="2"/>
    </row>
    <row r="5851" ht="10.5" customHeight="1">
      <c r="A5851" s="2"/>
      <c r="B5851" s="2">
        <v>1337372.0</v>
      </c>
      <c r="C5851" s="2" t="s">
        <v>5240</v>
      </c>
      <c r="D5851" s="2">
        <v>9.881478384E9</v>
      </c>
      <c r="E5851" s="2" t="s">
        <v>4499</v>
      </c>
      <c r="F5851" s="2" t="s">
        <v>239</v>
      </c>
      <c r="G5851" s="38">
        <v>41214.854166666664</v>
      </c>
      <c r="H5851" s="100"/>
      <c r="I5851" s="2" t="s">
        <v>5235</v>
      </c>
      <c r="J5851" s="2" t="s">
        <v>241</v>
      </c>
      <c r="K5851" s="2">
        <v>347.0</v>
      </c>
      <c r="L5851" s="101">
        <v>415.45854832607506</v>
      </c>
      <c r="M5851" s="2" t="s">
        <v>747</v>
      </c>
      <c r="N5851" s="2"/>
      <c r="O5851" s="2"/>
      <c r="X5851" s="2"/>
      <c r="Y5851" s="2"/>
      <c r="Z5851" s="2"/>
    </row>
    <row r="5852" ht="10.5" customHeight="1">
      <c r="A5852" s="2"/>
      <c r="B5852" s="2">
        <v>1337934.0</v>
      </c>
      <c r="C5852" s="2" t="s">
        <v>5241</v>
      </c>
      <c r="D5852" s="2">
        <v>9.620054545E9</v>
      </c>
      <c r="E5852" s="2" t="s">
        <v>4499</v>
      </c>
      <c r="F5852" s="2" t="s">
        <v>239</v>
      </c>
      <c r="G5852" s="38">
        <v>41215.3125</v>
      </c>
      <c r="H5852" s="100"/>
      <c r="I5852" s="2" t="s">
        <v>5235</v>
      </c>
      <c r="J5852" s="2" t="s">
        <v>241</v>
      </c>
      <c r="K5852" s="2">
        <v>504.0</v>
      </c>
      <c r="L5852" s="101">
        <v>622.0769707556204</v>
      </c>
      <c r="M5852" s="2" t="s">
        <v>747</v>
      </c>
      <c r="N5852" s="2"/>
      <c r="O5852" s="2"/>
      <c r="X5852" s="2"/>
      <c r="Y5852" s="2"/>
      <c r="Z5852" s="2"/>
    </row>
    <row r="5853" ht="10.5" customHeight="1">
      <c r="A5853" s="2"/>
      <c r="B5853" s="2">
        <v>1338076.0</v>
      </c>
      <c r="C5853" s="2" t="s">
        <v>4865</v>
      </c>
      <c r="D5853" s="2">
        <v>9.711851309E9</v>
      </c>
      <c r="E5853" s="2" t="s">
        <v>4499</v>
      </c>
      <c r="F5853" s="2" t="s">
        <v>239</v>
      </c>
      <c r="G5853" s="38">
        <v>41215.354166666664</v>
      </c>
      <c r="H5853" s="100"/>
      <c r="I5853" s="2" t="s">
        <v>5235</v>
      </c>
      <c r="J5853" s="2" t="s">
        <v>241</v>
      </c>
      <c r="K5853" s="2">
        <v>252.0</v>
      </c>
      <c r="L5853" s="101">
        <v>311.0384853778102</v>
      </c>
      <c r="M5853" s="2" t="s">
        <v>747</v>
      </c>
      <c r="N5853" s="2"/>
      <c r="O5853" s="2"/>
      <c r="X5853" s="2"/>
      <c r="Y5853" s="2"/>
      <c r="Z5853" s="2"/>
    </row>
    <row r="5854" ht="10.5" customHeight="1">
      <c r="A5854" s="2"/>
      <c r="B5854" s="2">
        <v>1340006.0</v>
      </c>
      <c r="C5854" s="2" t="s">
        <v>5242</v>
      </c>
      <c r="D5854" s="2">
        <v>9.53823986E9</v>
      </c>
      <c r="E5854" s="2" t="s">
        <v>4499</v>
      </c>
      <c r="F5854" s="2" t="s">
        <v>333</v>
      </c>
      <c r="G5854" s="38">
        <v>41215.46875</v>
      </c>
      <c r="H5854" s="100"/>
      <c r="I5854" s="2" t="s">
        <v>5235</v>
      </c>
      <c r="J5854" s="2" t="s">
        <v>241</v>
      </c>
      <c r="K5854" s="2">
        <v>360.0</v>
      </c>
      <c r="L5854" s="101">
        <v>444.34069339687176</v>
      </c>
      <c r="M5854" s="2" t="s">
        <v>747</v>
      </c>
      <c r="N5854" s="2"/>
      <c r="O5854" s="2"/>
      <c r="X5854" s="2"/>
      <c r="Y5854" s="2"/>
      <c r="Z5854" s="2"/>
    </row>
    <row r="5855" ht="10.5" customHeight="1">
      <c r="A5855" s="2"/>
      <c r="B5855" s="2">
        <v>1338612.0</v>
      </c>
      <c r="C5855" s="2" t="s">
        <v>5243</v>
      </c>
      <c r="D5855" s="2">
        <v>8.0391831E9</v>
      </c>
      <c r="E5855" s="2" t="s">
        <v>4499</v>
      </c>
      <c r="F5855" s="2" t="s">
        <v>239</v>
      </c>
      <c r="G5855" s="38">
        <v>41215.572916666664</v>
      </c>
      <c r="H5855" s="100"/>
      <c r="I5855" s="2" t="s">
        <v>5235</v>
      </c>
      <c r="J5855" s="2" t="s">
        <v>241</v>
      </c>
      <c r="K5855" s="2">
        <v>904.0</v>
      </c>
      <c r="L5855" s="101">
        <v>1093.0781057563047</v>
      </c>
      <c r="M5855" s="2" t="s">
        <v>747</v>
      </c>
      <c r="N5855" s="2"/>
      <c r="O5855" s="2"/>
      <c r="X5855" s="2"/>
      <c r="Y5855" s="2"/>
      <c r="Z5855" s="2"/>
    </row>
    <row r="5856" ht="10.5" customHeight="1">
      <c r="A5856" s="2"/>
      <c r="B5856" s="2">
        <v>1340520.0</v>
      </c>
      <c r="C5856" s="2" t="s">
        <v>5244</v>
      </c>
      <c r="D5856" s="2">
        <v>9.008188993E9</v>
      </c>
      <c r="E5856" s="2" t="s">
        <v>4499</v>
      </c>
      <c r="F5856" s="2" t="s">
        <v>239</v>
      </c>
      <c r="G5856" s="38">
        <v>41215.677083333336</v>
      </c>
      <c r="H5856" s="100"/>
      <c r="I5856" s="2" t="s">
        <v>5235</v>
      </c>
      <c r="J5856" s="2" t="s">
        <v>241</v>
      </c>
      <c r="K5856" s="2">
        <v>117.0</v>
      </c>
      <c r="L5856" s="101">
        <v>131.08050455207717</v>
      </c>
      <c r="M5856" s="2" t="s">
        <v>747</v>
      </c>
      <c r="N5856" s="2"/>
      <c r="O5856" s="2"/>
      <c r="X5856" s="2"/>
      <c r="Y5856" s="2"/>
      <c r="Z5856" s="2"/>
    </row>
    <row r="5857" ht="10.5" customHeight="1">
      <c r="A5857" s="2"/>
      <c r="B5857" s="2">
        <v>1342338.0</v>
      </c>
      <c r="C5857" s="2" t="s">
        <v>5245</v>
      </c>
      <c r="D5857" s="2">
        <v>9.980799338E9</v>
      </c>
      <c r="E5857" s="2" t="s">
        <v>4499</v>
      </c>
      <c r="F5857" s="2" t="s">
        <v>239</v>
      </c>
      <c r="G5857" s="38">
        <v>41216.34375</v>
      </c>
      <c r="H5857" s="100"/>
      <c r="I5857" s="2" t="s">
        <v>5235</v>
      </c>
      <c r="J5857" s="2" t="s">
        <v>241</v>
      </c>
      <c r="K5857" s="2">
        <v>294.0</v>
      </c>
      <c r="L5857" s="101">
        <v>346.58574084956</v>
      </c>
      <c r="M5857" s="2" t="s">
        <v>747</v>
      </c>
      <c r="N5857" s="2"/>
      <c r="O5857" s="2"/>
      <c r="X5857" s="2"/>
      <c r="Y5857" s="2"/>
      <c r="Z5857" s="2"/>
    </row>
    <row r="5858" ht="10.5" customHeight="1">
      <c r="A5858" s="2"/>
      <c r="B5858" s="2">
        <v>1345610.0</v>
      </c>
      <c r="C5858" s="2" t="s">
        <v>5246</v>
      </c>
      <c r="D5858" s="2">
        <v>9.972049655E9</v>
      </c>
      <c r="E5858" s="2" t="s">
        <v>4499</v>
      </c>
      <c r="F5858" s="2" t="s">
        <v>239</v>
      </c>
      <c r="G5858" s="38">
        <v>41216.416666666664</v>
      </c>
      <c r="H5858" s="100"/>
      <c r="I5858" s="2" t="s">
        <v>5235</v>
      </c>
      <c r="J5858" s="2" t="s">
        <v>241</v>
      </c>
      <c r="K5858" s="2">
        <v>100.0</v>
      </c>
      <c r="L5858" s="101">
        <v>104.42006294826488</v>
      </c>
      <c r="M5858" s="2" t="s">
        <v>747</v>
      </c>
      <c r="N5858" s="2"/>
      <c r="O5858" s="2"/>
      <c r="X5858" s="2"/>
      <c r="Y5858" s="2"/>
      <c r="Z5858" s="2"/>
    </row>
    <row r="5859" ht="10.5" customHeight="1">
      <c r="A5859" s="2"/>
      <c r="B5859" s="2">
        <v>1346438.0</v>
      </c>
      <c r="C5859" s="2" t="s">
        <v>5247</v>
      </c>
      <c r="D5859" s="2">
        <v>9.620835111E9</v>
      </c>
      <c r="E5859" s="2" t="s">
        <v>4499</v>
      </c>
      <c r="F5859" s="2" t="s">
        <v>333</v>
      </c>
      <c r="G5859" s="38">
        <v>41216.6875</v>
      </c>
      <c r="H5859" s="100"/>
      <c r="I5859" s="2" t="s">
        <v>5235</v>
      </c>
      <c r="J5859" s="2" t="s">
        <v>241</v>
      </c>
      <c r="K5859" s="2">
        <v>306.0</v>
      </c>
      <c r="L5859" s="101">
        <v>364.3593685854348</v>
      </c>
      <c r="M5859" s="2" t="s">
        <v>747</v>
      </c>
      <c r="N5859" s="2"/>
      <c r="O5859" s="2"/>
      <c r="X5859" s="2"/>
      <c r="Y5859" s="2"/>
      <c r="Z5859" s="2"/>
    </row>
    <row r="5860" ht="10.5" customHeight="1">
      <c r="A5860" s="2"/>
      <c r="B5860" s="2">
        <v>1346222.0</v>
      </c>
      <c r="C5860" s="2" t="s">
        <v>5248</v>
      </c>
      <c r="D5860" s="2">
        <v>9.620294924E9</v>
      </c>
      <c r="E5860" s="2" t="s">
        <v>4499</v>
      </c>
      <c r="F5860" s="2" t="s">
        <v>239</v>
      </c>
      <c r="G5860" s="38">
        <v>41216.833333333336</v>
      </c>
      <c r="H5860" s="100"/>
      <c r="I5860" s="2" t="s">
        <v>5235</v>
      </c>
      <c r="J5860" s="2" t="s">
        <v>241</v>
      </c>
      <c r="K5860" s="2">
        <v>630.0</v>
      </c>
      <c r="L5860" s="101">
        <v>777.5962134445256</v>
      </c>
      <c r="M5860" s="2" t="s">
        <v>747</v>
      </c>
      <c r="N5860" s="2"/>
      <c r="O5860" s="2"/>
      <c r="X5860" s="2"/>
      <c r="Y5860" s="2"/>
      <c r="Z5860" s="2"/>
    </row>
    <row r="5861" ht="10.5" customHeight="1">
      <c r="A5861" s="2"/>
      <c r="B5861" s="2">
        <v>1348152.0</v>
      </c>
      <c r="C5861" s="2" t="s">
        <v>5249</v>
      </c>
      <c r="D5861" s="2">
        <v>9.845211674E9</v>
      </c>
      <c r="E5861" s="2" t="s">
        <v>4499</v>
      </c>
      <c r="F5861" s="2" t="s">
        <v>239</v>
      </c>
      <c r="G5861" s="38">
        <v>41218.333333333336</v>
      </c>
      <c r="H5861" s="100"/>
      <c r="I5861" s="2" t="s">
        <v>5235</v>
      </c>
      <c r="J5861" s="2" t="s">
        <v>241</v>
      </c>
      <c r="K5861" s="2">
        <v>252.0</v>
      </c>
      <c r="L5861" s="101">
        <v>311.0384853778102</v>
      </c>
      <c r="M5861" s="2" t="s">
        <v>747</v>
      </c>
      <c r="N5861" s="2"/>
      <c r="O5861" s="2"/>
      <c r="X5861" s="2"/>
      <c r="Y5861" s="2"/>
      <c r="Z5861" s="2"/>
    </row>
    <row r="5862" ht="10.5" customHeight="1">
      <c r="A5862" s="2"/>
      <c r="B5862" s="2">
        <v>1350054.0</v>
      </c>
      <c r="C5862" s="2" t="s">
        <v>5250</v>
      </c>
      <c r="D5862" s="2">
        <v>9.886597707E9</v>
      </c>
      <c r="E5862" s="2" t="s">
        <v>4499</v>
      </c>
      <c r="F5862" s="2" t="s">
        <v>283</v>
      </c>
      <c r="G5862" s="38">
        <v>41218.385416666664</v>
      </c>
      <c r="H5862" s="100"/>
      <c r="I5862" s="2" t="s">
        <v>5235</v>
      </c>
      <c r="J5862" s="2" t="s">
        <v>241</v>
      </c>
      <c r="K5862" s="2">
        <v>100.0</v>
      </c>
      <c r="L5862" s="101">
        <v>111.08517334921794</v>
      </c>
      <c r="M5862" s="2" t="s">
        <v>747</v>
      </c>
      <c r="N5862" s="2"/>
      <c r="O5862" s="2"/>
      <c r="X5862" s="2"/>
      <c r="Y5862" s="2"/>
      <c r="Z5862" s="2"/>
    </row>
    <row r="5863" ht="10.5" customHeight="1">
      <c r="A5863" s="2"/>
      <c r="B5863" s="2">
        <v>1333182.0</v>
      </c>
      <c r="C5863" s="2" t="s">
        <v>4515</v>
      </c>
      <c r="D5863" s="2">
        <v>9.844034001E9</v>
      </c>
      <c r="E5863" s="2" t="s">
        <v>4499</v>
      </c>
      <c r="F5863" s="2" t="s">
        <v>239</v>
      </c>
      <c r="G5863" s="38">
        <v>41218.510416666664</v>
      </c>
      <c r="H5863" s="100"/>
      <c r="I5863" s="2" t="s">
        <v>5235</v>
      </c>
      <c r="J5863" s="2" t="s">
        <v>241</v>
      </c>
      <c r="K5863" s="2">
        <v>250.0</v>
      </c>
      <c r="L5863" s="101">
        <v>299.92996804288845</v>
      </c>
      <c r="M5863" s="2" t="s">
        <v>747</v>
      </c>
      <c r="N5863" s="2"/>
      <c r="O5863" s="2"/>
      <c r="X5863" s="2"/>
      <c r="Y5863" s="2"/>
      <c r="Z5863" s="2"/>
    </row>
    <row r="5864" ht="10.5" customHeight="1">
      <c r="A5864" s="2"/>
      <c r="B5864" s="2">
        <v>1351098.0</v>
      </c>
      <c r="C5864" s="2" t="s">
        <v>5251</v>
      </c>
      <c r="D5864" s="2">
        <v>9.986182376E9</v>
      </c>
      <c r="E5864" s="2" t="s">
        <v>4499</v>
      </c>
      <c r="F5864" s="2" t="s">
        <v>333</v>
      </c>
      <c r="G5864" s="38">
        <v>41218.666666666664</v>
      </c>
      <c r="H5864" s="100"/>
      <c r="I5864" s="2" t="s">
        <v>5235</v>
      </c>
      <c r="J5864" s="2" t="s">
        <v>241</v>
      </c>
      <c r="K5864" s="2">
        <v>450.0</v>
      </c>
      <c r="L5864" s="101">
        <v>555.4258667460897</v>
      </c>
      <c r="M5864" s="2" t="s">
        <v>747</v>
      </c>
      <c r="N5864" s="2"/>
      <c r="O5864" s="2"/>
      <c r="X5864" s="2"/>
      <c r="Y5864" s="2"/>
      <c r="Z5864" s="2"/>
    </row>
    <row r="5865" ht="10.5" customHeight="1">
      <c r="A5865" s="2"/>
      <c r="B5865" s="2">
        <v>1351554.0</v>
      </c>
      <c r="C5865" s="2" t="s">
        <v>5125</v>
      </c>
      <c r="D5865" s="2">
        <v>9.845131334E9</v>
      </c>
      <c r="E5865" s="2" t="s">
        <v>4499</v>
      </c>
      <c r="F5865" s="2" t="s">
        <v>239</v>
      </c>
      <c r="G5865" s="38">
        <v>41218.875</v>
      </c>
      <c r="H5865" s="100"/>
      <c r="I5865" s="2" t="s">
        <v>5235</v>
      </c>
      <c r="J5865" s="2" t="s">
        <v>241</v>
      </c>
      <c r="K5865" s="2">
        <v>100.0</v>
      </c>
      <c r="L5865" s="101">
        <v>119.97198721715539</v>
      </c>
      <c r="M5865" s="2" t="s">
        <v>747</v>
      </c>
      <c r="N5865" s="2"/>
      <c r="O5865" s="2"/>
      <c r="X5865" s="2"/>
      <c r="Y5865" s="2"/>
      <c r="Z5865" s="2"/>
    </row>
    <row r="5866" ht="10.5" customHeight="1">
      <c r="A5866" s="2"/>
      <c r="B5866" s="2">
        <v>1352360.0</v>
      </c>
      <c r="C5866" s="2" t="s">
        <v>5252</v>
      </c>
      <c r="D5866" s="2">
        <v>9.886023302E9</v>
      </c>
      <c r="E5866" s="2" t="s">
        <v>4499</v>
      </c>
      <c r="F5866" s="2" t="s">
        <v>333</v>
      </c>
      <c r="G5866" s="38">
        <v>41219.34375</v>
      </c>
      <c r="H5866" s="100"/>
      <c r="I5866" s="2" t="s">
        <v>5235</v>
      </c>
      <c r="J5866" s="2" t="s">
        <v>241</v>
      </c>
      <c r="K5866" s="2">
        <v>153.0</v>
      </c>
      <c r="L5866" s="101">
        <v>182.1796842927174</v>
      </c>
      <c r="M5866" s="2" t="s">
        <v>747</v>
      </c>
      <c r="N5866" s="2"/>
      <c r="O5866" s="2"/>
      <c r="X5866" s="2"/>
      <c r="Y5866" s="2"/>
      <c r="Z5866" s="2"/>
    </row>
    <row r="5867" ht="10.5" customHeight="1">
      <c r="A5867" s="2"/>
      <c r="B5867" s="2">
        <v>1352420.0</v>
      </c>
      <c r="C5867" s="2" t="s">
        <v>5253</v>
      </c>
      <c r="D5867" s="2">
        <v>9.620209869E9</v>
      </c>
      <c r="E5867" s="2" t="s">
        <v>4499</v>
      </c>
      <c r="F5867" s="2" t="s">
        <v>333</v>
      </c>
      <c r="G5867" s="38">
        <v>41219.416666666664</v>
      </c>
      <c r="H5867" s="100"/>
      <c r="I5867" s="2" t="s">
        <v>5235</v>
      </c>
      <c r="J5867" s="2" t="s">
        <v>241</v>
      </c>
      <c r="K5867" s="2">
        <v>363.0</v>
      </c>
      <c r="L5867" s="101">
        <v>415.45854832607506</v>
      </c>
      <c r="M5867" s="2" t="s">
        <v>747</v>
      </c>
      <c r="N5867" s="2"/>
      <c r="O5867" s="2"/>
      <c r="X5867" s="2"/>
      <c r="Y5867" s="2"/>
      <c r="Z5867" s="2"/>
    </row>
    <row r="5868" ht="10.5" customHeight="1">
      <c r="A5868" s="2"/>
      <c r="B5868" s="2">
        <v>1354846.0</v>
      </c>
      <c r="C5868" s="2" t="s">
        <v>5008</v>
      </c>
      <c r="D5868" s="2">
        <v>9.845047702E9</v>
      </c>
      <c r="E5868" s="2" t="s">
        <v>4499</v>
      </c>
      <c r="F5868" s="2" t="s">
        <v>333</v>
      </c>
      <c r="G5868" s="38">
        <v>41219.625</v>
      </c>
      <c r="H5868" s="100"/>
      <c r="I5868" s="2" t="s">
        <v>5235</v>
      </c>
      <c r="J5868" s="2" t="s">
        <v>241</v>
      </c>
      <c r="K5868" s="2">
        <v>183.0</v>
      </c>
      <c r="L5868" s="101">
        <v>226.61375363240458</v>
      </c>
      <c r="M5868" s="2" t="s">
        <v>747</v>
      </c>
      <c r="N5868" s="2"/>
      <c r="O5868" s="2"/>
      <c r="X5868" s="2"/>
      <c r="Y5868" s="2"/>
      <c r="Z5868" s="2"/>
    </row>
    <row r="5869" ht="10.5" customHeight="1">
      <c r="A5869" s="2"/>
      <c r="B5869" s="2">
        <v>1351422.0</v>
      </c>
      <c r="C5869" s="2" t="s">
        <v>5083</v>
      </c>
      <c r="D5869" s="2">
        <v>9.61112849E9</v>
      </c>
      <c r="E5869" s="2" t="s">
        <v>4499</v>
      </c>
      <c r="F5869" s="2" t="s">
        <v>239</v>
      </c>
      <c r="G5869" s="38">
        <v>41219.708333333336</v>
      </c>
      <c r="H5869" s="100"/>
      <c r="I5869" s="2" t="s">
        <v>5235</v>
      </c>
      <c r="J5869" s="2" t="s">
        <v>241</v>
      </c>
      <c r="K5869" s="2">
        <v>167.0</v>
      </c>
      <c r="L5869" s="101">
        <v>188.8447946936705</v>
      </c>
      <c r="M5869" s="2" t="s">
        <v>747</v>
      </c>
      <c r="N5869" s="2"/>
      <c r="O5869" s="2"/>
      <c r="X5869" s="2"/>
      <c r="Y5869" s="2"/>
      <c r="Z5869" s="2"/>
    </row>
    <row r="5870" ht="10.5" customHeight="1">
      <c r="A5870" s="2"/>
      <c r="B5870" s="2">
        <v>1352832.0</v>
      </c>
      <c r="C5870" s="2" t="s">
        <v>5254</v>
      </c>
      <c r="D5870" s="2">
        <v>9.739077022E9</v>
      </c>
      <c r="E5870" s="2" t="s">
        <v>4499</v>
      </c>
      <c r="F5870" s="2" t="s">
        <v>239</v>
      </c>
      <c r="G5870" s="38">
        <v>41219.75</v>
      </c>
      <c r="H5870" s="100"/>
      <c r="I5870" s="2" t="s">
        <v>5235</v>
      </c>
      <c r="J5870" s="2" t="s">
        <v>241</v>
      </c>
      <c r="K5870" s="2">
        <v>917.0</v>
      </c>
      <c r="L5870" s="101">
        <v>1110.8517334921794</v>
      </c>
      <c r="M5870" s="2" t="s">
        <v>747</v>
      </c>
      <c r="N5870" s="2"/>
      <c r="O5870" s="2"/>
      <c r="X5870" s="2"/>
      <c r="Y5870" s="2"/>
      <c r="Z5870" s="2"/>
    </row>
    <row r="5871" ht="10.5" customHeight="1">
      <c r="A5871" s="2"/>
      <c r="B5871" s="2">
        <v>1355696.0</v>
      </c>
      <c r="C5871" s="2" t="s">
        <v>5255</v>
      </c>
      <c r="D5871" s="2">
        <v>9.980640493E9</v>
      </c>
      <c r="E5871" s="2" t="s">
        <v>4499</v>
      </c>
      <c r="F5871" s="2" t="s">
        <v>239</v>
      </c>
      <c r="G5871" s="38">
        <v>41220.333333333336</v>
      </c>
      <c r="H5871" s="100"/>
      <c r="I5871" s="2" t="s">
        <v>5235</v>
      </c>
      <c r="J5871" s="2" t="s">
        <v>241</v>
      </c>
      <c r="K5871" s="2">
        <v>100.0</v>
      </c>
      <c r="L5871" s="101">
        <v>111.08517334921794</v>
      </c>
      <c r="M5871" s="2" t="s">
        <v>747</v>
      </c>
      <c r="N5871" s="2"/>
      <c r="O5871" s="2"/>
      <c r="X5871" s="2"/>
      <c r="Y5871" s="2"/>
      <c r="Z5871" s="2"/>
    </row>
    <row r="5872" ht="10.5" customHeight="1">
      <c r="A5872" s="2"/>
      <c r="B5872" s="2">
        <v>1356576.0</v>
      </c>
      <c r="C5872" s="2" t="s">
        <v>5256</v>
      </c>
      <c r="D5872" s="2">
        <v>9.972333955E9</v>
      </c>
      <c r="E5872" s="2" t="s">
        <v>4499</v>
      </c>
      <c r="F5872" s="2" t="s">
        <v>283</v>
      </c>
      <c r="G5872" s="38">
        <v>41220.375</v>
      </c>
      <c r="H5872" s="100"/>
      <c r="I5872" s="2" t="s">
        <v>5235</v>
      </c>
      <c r="J5872" s="2" t="s">
        <v>241</v>
      </c>
      <c r="K5872" s="2">
        <v>521.0</v>
      </c>
      <c r="L5872" s="101">
        <v>604.3033430197456</v>
      </c>
      <c r="M5872" s="2" t="s">
        <v>747</v>
      </c>
      <c r="N5872" s="2"/>
      <c r="O5872" s="2"/>
      <c r="X5872" s="2"/>
      <c r="Y5872" s="2"/>
      <c r="Z5872" s="2"/>
    </row>
    <row r="5873" ht="10.5" customHeight="1">
      <c r="A5873" s="2"/>
      <c r="B5873" s="2">
        <v>1356334.0</v>
      </c>
      <c r="C5873" s="2" t="s">
        <v>4851</v>
      </c>
      <c r="D5873" s="2">
        <v>9.886314232E9</v>
      </c>
      <c r="E5873" s="2" t="s">
        <v>4499</v>
      </c>
      <c r="F5873" s="2" t="s">
        <v>239</v>
      </c>
      <c r="G5873" s="38">
        <v>41220.541666666664</v>
      </c>
      <c r="H5873" s="100"/>
      <c r="I5873" s="2" t="s">
        <v>5235</v>
      </c>
      <c r="J5873" s="2" t="s">
        <v>241</v>
      </c>
      <c r="K5873" s="2">
        <v>331.0</v>
      </c>
      <c r="L5873" s="101">
        <v>388.7981067222628</v>
      </c>
      <c r="M5873" s="2" t="s">
        <v>747</v>
      </c>
      <c r="N5873" s="2"/>
      <c r="O5873" s="2"/>
      <c r="X5873" s="2"/>
      <c r="Y5873" s="2"/>
      <c r="Z5873" s="2"/>
    </row>
    <row r="5874" ht="10.5" customHeight="1">
      <c r="A5874" s="2"/>
      <c r="B5874" s="2">
        <v>1348280.0</v>
      </c>
      <c r="C5874" s="2" t="s">
        <v>1621</v>
      </c>
      <c r="D5874" s="2">
        <v>7.829477347E9</v>
      </c>
      <c r="E5874" s="2" t="s">
        <v>4499</v>
      </c>
      <c r="F5874" s="2" t="s">
        <v>239</v>
      </c>
      <c r="G5874" s="38">
        <v>41220.666666666664</v>
      </c>
      <c r="H5874" s="100"/>
      <c r="I5874" s="2" t="s">
        <v>5257</v>
      </c>
      <c r="J5874" s="2" t="s">
        <v>1245</v>
      </c>
      <c r="K5874" s="2">
        <v>750.0</v>
      </c>
      <c r="L5874" s="101">
        <v>599.080622</v>
      </c>
      <c r="M5874" s="2" t="s">
        <v>693</v>
      </c>
      <c r="N5874" s="2"/>
      <c r="O5874" s="2"/>
      <c r="X5874" s="2"/>
      <c r="Y5874" s="2"/>
      <c r="Z5874" s="2"/>
    </row>
    <row r="5875" ht="10.5" customHeight="1">
      <c r="A5875" s="2"/>
      <c r="B5875" s="2">
        <v>1344356.0</v>
      </c>
      <c r="C5875" s="2" t="s">
        <v>5258</v>
      </c>
      <c r="D5875" s="2">
        <v>9.448057639E9</v>
      </c>
      <c r="E5875" s="2" t="s">
        <v>4499</v>
      </c>
      <c r="F5875" s="2" t="s">
        <v>239</v>
      </c>
      <c r="G5875" s="38">
        <v>41220.739583333336</v>
      </c>
      <c r="H5875" s="100"/>
      <c r="I5875" s="2" t="s">
        <v>5259</v>
      </c>
      <c r="J5875" s="2" t="s">
        <v>1245</v>
      </c>
      <c r="K5875" s="2">
        <v>850.0</v>
      </c>
      <c r="L5875" s="101">
        <v>707.080622</v>
      </c>
      <c r="M5875" s="2" t="s">
        <v>493</v>
      </c>
      <c r="N5875" s="2"/>
      <c r="O5875" s="2"/>
      <c r="X5875" s="2"/>
      <c r="Y5875" s="2"/>
      <c r="Z5875" s="2"/>
    </row>
    <row r="5876" ht="10.5" customHeight="1">
      <c r="A5876" s="2"/>
      <c r="B5876" s="2">
        <v>1330866.0</v>
      </c>
      <c r="C5876" s="2" t="s">
        <v>5260</v>
      </c>
      <c r="D5876" s="2">
        <v>9.611177885E9</v>
      </c>
      <c r="E5876" s="2" t="s">
        <v>4499</v>
      </c>
      <c r="F5876" s="2" t="s">
        <v>239</v>
      </c>
      <c r="G5876" s="38">
        <v>41220.854166666664</v>
      </c>
      <c r="H5876" s="100"/>
      <c r="I5876" s="2" t="s">
        <v>5261</v>
      </c>
      <c r="J5876" s="2" t="s">
        <v>241</v>
      </c>
      <c r="K5876" s="2">
        <v>731.0</v>
      </c>
      <c r="L5876" s="101">
        <v>973.9573504434801</v>
      </c>
      <c r="M5876" s="2" t="s">
        <v>695</v>
      </c>
      <c r="N5876" s="2"/>
      <c r="O5876" s="2"/>
      <c r="X5876" s="2"/>
      <c r="Y5876" s="2"/>
      <c r="Z5876" s="2"/>
    </row>
    <row r="5877" ht="10.5" customHeight="1">
      <c r="A5877" s="2"/>
      <c r="B5877" s="2">
        <v>1334192.0</v>
      </c>
      <c r="C5877" s="2" t="s">
        <v>5262</v>
      </c>
      <c r="D5877" s="2">
        <v>7.829028444E9</v>
      </c>
      <c r="E5877" s="2" t="s">
        <v>4499</v>
      </c>
      <c r="F5877" s="2" t="s">
        <v>239</v>
      </c>
      <c r="G5877" s="38">
        <v>41218.71875</v>
      </c>
      <c r="H5877" s="100"/>
      <c r="I5877" s="2" t="s">
        <v>5261</v>
      </c>
      <c r="J5877" s="2" t="s">
        <v>241</v>
      </c>
      <c r="K5877" s="2">
        <v>395.0</v>
      </c>
      <c r="L5877" s="101">
        <v>517.6448386488017</v>
      </c>
      <c r="M5877" s="2" t="s">
        <v>695</v>
      </c>
      <c r="N5877" s="2"/>
      <c r="O5877" s="2"/>
      <c r="X5877" s="2"/>
      <c r="Y5877" s="2"/>
      <c r="Z5877" s="2"/>
    </row>
    <row r="5878" ht="10.5" customHeight="1">
      <c r="A5878" s="2"/>
      <c r="B5878" s="2">
        <v>1333940.0</v>
      </c>
      <c r="C5878" s="2" t="s">
        <v>5263</v>
      </c>
      <c r="D5878" s="2">
        <v>9.972488094E9</v>
      </c>
      <c r="E5878" s="2" t="s">
        <v>4499</v>
      </c>
      <c r="F5878" s="2" t="s">
        <v>239</v>
      </c>
      <c r="G5878" s="38">
        <v>41217.645833333336</v>
      </c>
      <c r="H5878" s="100"/>
      <c r="I5878" s="2" t="s">
        <v>5261</v>
      </c>
      <c r="J5878" s="2" t="s">
        <v>241</v>
      </c>
      <c r="K5878" s="2">
        <v>918.0</v>
      </c>
      <c r="L5878" s="101">
        <v>1251.1794678241179</v>
      </c>
      <c r="M5878" s="2" t="s">
        <v>695</v>
      </c>
      <c r="N5878" s="2"/>
      <c r="O5878" s="2"/>
      <c r="X5878" s="2"/>
      <c r="Y5878" s="2"/>
      <c r="Z5878" s="2"/>
    </row>
    <row r="5879" ht="10.5" customHeight="1">
      <c r="A5879" s="2"/>
      <c r="B5879" s="2">
        <v>1320932.0</v>
      </c>
      <c r="C5879" s="2" t="s">
        <v>5264</v>
      </c>
      <c r="D5879" s="2">
        <v>9.971713461E9</v>
      </c>
      <c r="E5879" s="2" t="s">
        <v>4499</v>
      </c>
      <c r="F5879" s="2" t="s">
        <v>333</v>
      </c>
      <c r="G5879" s="38">
        <v>41214.4375</v>
      </c>
      <c r="H5879" s="100"/>
      <c r="I5879" s="2" t="s">
        <v>5261</v>
      </c>
      <c r="J5879" s="2" t="s">
        <v>241</v>
      </c>
      <c r="K5879" s="2">
        <v>158.0</v>
      </c>
      <c r="L5879" s="101">
        <v>208.52991130401966</v>
      </c>
      <c r="M5879" s="2" t="s">
        <v>695</v>
      </c>
      <c r="N5879" s="2"/>
      <c r="O5879" s="2"/>
      <c r="X5879" s="2"/>
      <c r="Y5879" s="2"/>
      <c r="Z5879" s="2"/>
    </row>
    <row r="5880" ht="10.5" customHeight="1">
      <c r="A5880" s="2"/>
      <c r="B5880" s="2">
        <v>1337346.0</v>
      </c>
      <c r="C5880" s="2" t="s">
        <v>1654</v>
      </c>
      <c r="D5880" s="2">
        <v>9.008299669E9</v>
      </c>
      <c r="E5880" s="2" t="s">
        <v>4499</v>
      </c>
      <c r="F5880" s="2" t="s">
        <v>283</v>
      </c>
      <c r="G5880" s="38">
        <v>41214.604166666664</v>
      </c>
      <c r="H5880" s="100"/>
      <c r="I5880" s="2" t="s">
        <v>5261</v>
      </c>
      <c r="J5880" s="2" t="s">
        <v>241</v>
      </c>
      <c r="K5880" s="2">
        <v>183.0</v>
      </c>
      <c r="L5880" s="101">
        <v>250.23589356482356</v>
      </c>
      <c r="M5880" s="2" t="s">
        <v>695</v>
      </c>
      <c r="N5880" s="2"/>
      <c r="O5880" s="2"/>
      <c r="X5880" s="2"/>
      <c r="Y5880" s="2"/>
      <c r="Z5880" s="2"/>
    </row>
    <row r="5881" ht="10.5" customHeight="1">
      <c r="A5881" s="2"/>
      <c r="B5881" s="2">
        <v>1335522.0</v>
      </c>
      <c r="C5881" s="2" t="s">
        <v>5265</v>
      </c>
      <c r="D5881" s="2">
        <v>9.731033088E9</v>
      </c>
      <c r="E5881" s="2" t="s">
        <v>4499</v>
      </c>
      <c r="F5881" s="2" t="s">
        <v>239</v>
      </c>
      <c r="G5881" s="38">
        <v>41214.708333333336</v>
      </c>
      <c r="H5881" s="100"/>
      <c r="I5881" s="2" t="s">
        <v>5261</v>
      </c>
      <c r="J5881" s="2" t="s">
        <v>241</v>
      </c>
      <c r="K5881" s="2">
        <v>185.0</v>
      </c>
      <c r="L5881" s="101">
        <v>250.23589356482356</v>
      </c>
      <c r="M5881" s="2" t="s">
        <v>695</v>
      </c>
      <c r="N5881" s="2"/>
      <c r="O5881" s="2"/>
      <c r="X5881" s="2"/>
      <c r="Y5881" s="2"/>
      <c r="Z5881" s="2"/>
    </row>
    <row r="5882" ht="10.5" customHeight="1">
      <c r="A5882" s="2"/>
      <c r="B5882" s="2">
        <v>1336850.0</v>
      </c>
      <c r="C5882" s="2" t="s">
        <v>3961</v>
      </c>
      <c r="D5882" s="2">
        <v>9.036696874E9</v>
      </c>
      <c r="E5882" s="2" t="s">
        <v>4499</v>
      </c>
      <c r="F5882" s="2" t="s">
        <v>239</v>
      </c>
      <c r="G5882" s="38">
        <v>41215.375</v>
      </c>
      <c r="H5882" s="100"/>
      <c r="I5882" s="2" t="s">
        <v>5261</v>
      </c>
      <c r="J5882" s="2" t="s">
        <v>241</v>
      </c>
      <c r="K5882" s="2">
        <v>936.0</v>
      </c>
      <c r="L5882" s="101">
        <v>1275.7123985657672</v>
      </c>
      <c r="M5882" s="2" t="s">
        <v>695</v>
      </c>
      <c r="N5882" s="2"/>
      <c r="O5882" s="2"/>
      <c r="X5882" s="2"/>
      <c r="Y5882" s="2"/>
      <c r="Z5882" s="2"/>
    </row>
    <row r="5883" ht="10.5" customHeight="1">
      <c r="A5883" s="2"/>
      <c r="B5883" s="2">
        <v>1335232.0</v>
      </c>
      <c r="C5883" s="2" t="s">
        <v>5266</v>
      </c>
      <c r="D5883" s="2">
        <v>9.739955658E9</v>
      </c>
      <c r="E5883" s="2" t="s">
        <v>4499</v>
      </c>
      <c r="F5883" s="2" t="s">
        <v>333</v>
      </c>
      <c r="G5883" s="38">
        <v>41215.46875</v>
      </c>
      <c r="H5883" s="100"/>
      <c r="I5883" s="2" t="s">
        <v>5261</v>
      </c>
      <c r="J5883" s="2" t="s">
        <v>241</v>
      </c>
      <c r="K5883" s="2">
        <v>835.0</v>
      </c>
      <c r="L5883" s="101">
        <v>1130.968107190036</v>
      </c>
      <c r="M5883" s="2" t="s">
        <v>695</v>
      </c>
      <c r="N5883" s="2"/>
      <c r="O5883" s="2"/>
      <c r="X5883" s="2"/>
      <c r="Y5883" s="2"/>
      <c r="Z5883" s="2"/>
    </row>
    <row r="5884" ht="10.5" customHeight="1">
      <c r="A5884" s="2"/>
      <c r="B5884" s="2">
        <v>1340226.0</v>
      </c>
      <c r="C5884" s="2" t="s">
        <v>5267</v>
      </c>
      <c r="D5884" s="2">
        <v>9.538152332E9</v>
      </c>
      <c r="E5884" s="2" t="s">
        <v>4499</v>
      </c>
      <c r="F5884" s="2" t="s">
        <v>239</v>
      </c>
      <c r="G5884" s="38">
        <v>41215.583333333336</v>
      </c>
      <c r="H5884" s="100"/>
      <c r="I5884" s="2" t="s">
        <v>5261</v>
      </c>
      <c r="J5884" s="2" t="s">
        <v>241</v>
      </c>
      <c r="K5884" s="2">
        <v>289.0</v>
      </c>
      <c r="L5884" s="101">
        <v>382.7137195697302</v>
      </c>
      <c r="M5884" s="2" t="s">
        <v>695</v>
      </c>
      <c r="N5884" s="2"/>
      <c r="O5884" s="2"/>
      <c r="X5884" s="2"/>
      <c r="Y5884" s="2"/>
      <c r="Z5884" s="2"/>
    </row>
    <row r="5885" ht="10.5" customHeight="1">
      <c r="A5885" s="2"/>
      <c r="B5885" s="2">
        <v>1337630.0</v>
      </c>
      <c r="C5885" s="2" t="s">
        <v>5268</v>
      </c>
      <c r="D5885" s="2">
        <v>9.986342583E9</v>
      </c>
      <c r="E5885" s="2" t="s">
        <v>4499</v>
      </c>
      <c r="F5885" s="2" t="s">
        <v>239</v>
      </c>
      <c r="G5885" s="38">
        <v>41215.666666666664</v>
      </c>
      <c r="H5885" s="100"/>
      <c r="I5885" s="2" t="s">
        <v>5261</v>
      </c>
      <c r="J5885" s="2" t="s">
        <v>241</v>
      </c>
      <c r="K5885" s="2">
        <v>246.0</v>
      </c>
      <c r="L5885" s="101">
        <v>333.6478580864314</v>
      </c>
      <c r="M5885" s="2" t="s">
        <v>695</v>
      </c>
      <c r="N5885" s="2"/>
      <c r="O5885" s="2"/>
      <c r="X5885" s="2"/>
      <c r="Y5885" s="2"/>
      <c r="Z5885" s="2"/>
    </row>
    <row r="5886" ht="10.5" customHeight="1">
      <c r="A5886" s="2"/>
      <c r="B5886" s="2">
        <v>1339770.0</v>
      </c>
      <c r="C5886" s="2" t="s">
        <v>4528</v>
      </c>
      <c r="D5886" s="2">
        <v>9.008711655E9</v>
      </c>
      <c r="E5886" s="2" t="s">
        <v>4499</v>
      </c>
      <c r="F5886" s="2" t="s">
        <v>333</v>
      </c>
      <c r="G5886" s="38">
        <v>41215.916666666664</v>
      </c>
      <c r="H5886" s="100"/>
      <c r="I5886" s="2" t="s">
        <v>5261</v>
      </c>
      <c r="J5886" s="2" t="s">
        <v>241</v>
      </c>
      <c r="K5886" s="2">
        <v>100.0</v>
      </c>
      <c r="L5886" s="101">
        <v>95.67842989243255</v>
      </c>
      <c r="M5886" s="2" t="s">
        <v>695</v>
      </c>
      <c r="N5886" s="2"/>
      <c r="O5886" s="2"/>
      <c r="X5886" s="2"/>
      <c r="Y5886" s="2"/>
      <c r="Z5886" s="2"/>
    </row>
    <row r="5887" ht="10.5" customHeight="1">
      <c r="A5887" s="2"/>
      <c r="B5887" s="2">
        <v>1341222.0</v>
      </c>
      <c r="C5887" s="2" t="s">
        <v>5269</v>
      </c>
      <c r="D5887" s="2">
        <v>9.90026528E9</v>
      </c>
      <c r="E5887" s="2" t="s">
        <v>4499</v>
      </c>
      <c r="F5887" s="2" t="s">
        <v>239</v>
      </c>
      <c r="G5887" s="38">
        <v>41216.34375</v>
      </c>
      <c r="H5887" s="100"/>
      <c r="I5887" s="2" t="s">
        <v>5261</v>
      </c>
      <c r="J5887" s="2" t="s">
        <v>241</v>
      </c>
      <c r="K5887" s="2">
        <v>225.0</v>
      </c>
      <c r="L5887" s="101">
        <v>289.48858275146256</v>
      </c>
      <c r="M5887" s="2" t="s">
        <v>695</v>
      </c>
      <c r="N5887" s="2"/>
      <c r="O5887" s="2"/>
      <c r="X5887" s="2"/>
      <c r="Y5887" s="2"/>
      <c r="Z5887" s="2"/>
    </row>
    <row r="5888" ht="10.5" customHeight="1">
      <c r="A5888" s="2"/>
      <c r="B5888" s="2">
        <v>1342144.0</v>
      </c>
      <c r="C5888" s="2" t="s">
        <v>5270</v>
      </c>
      <c r="D5888" s="2">
        <v>9.538970349E9</v>
      </c>
      <c r="E5888" s="2" t="s">
        <v>4499</v>
      </c>
      <c r="F5888" s="2" t="s">
        <v>333</v>
      </c>
      <c r="G5888" s="38">
        <v>41216.416666666664</v>
      </c>
      <c r="H5888" s="100"/>
      <c r="I5888" s="2" t="s">
        <v>5261</v>
      </c>
      <c r="J5888" s="2" t="s">
        <v>241</v>
      </c>
      <c r="K5888" s="2">
        <v>275.0</v>
      </c>
      <c r="L5888" s="101">
        <v>367.99396112474057</v>
      </c>
      <c r="M5888" s="2" t="s">
        <v>695</v>
      </c>
      <c r="N5888" s="2"/>
      <c r="O5888" s="2"/>
      <c r="X5888" s="2"/>
      <c r="Y5888" s="2"/>
      <c r="Z5888" s="2"/>
    </row>
    <row r="5889" ht="10.5" customHeight="1">
      <c r="A5889" s="2"/>
      <c r="B5889" s="2">
        <v>1341156.0</v>
      </c>
      <c r="C5889" s="2" t="s">
        <v>5271</v>
      </c>
      <c r="D5889" s="2">
        <v>9.742104892E9</v>
      </c>
      <c r="E5889" s="2" t="s">
        <v>4499</v>
      </c>
      <c r="F5889" s="2" t="s">
        <v>239</v>
      </c>
      <c r="G5889" s="38">
        <v>41216.53125</v>
      </c>
      <c r="H5889" s="100"/>
      <c r="I5889" s="2" t="s">
        <v>5261</v>
      </c>
      <c r="J5889" s="2" t="s">
        <v>241</v>
      </c>
      <c r="K5889" s="2">
        <v>100.0</v>
      </c>
      <c r="L5889" s="101">
        <v>103.03830911492736</v>
      </c>
      <c r="M5889" s="2" t="s">
        <v>695</v>
      </c>
      <c r="N5889" s="2"/>
      <c r="O5889" s="2"/>
      <c r="X5889" s="2"/>
      <c r="Y5889" s="2"/>
      <c r="Z5889" s="2"/>
    </row>
    <row r="5890" ht="10.5" customHeight="1">
      <c r="A5890" s="2"/>
      <c r="B5890" s="2">
        <v>1341520.0</v>
      </c>
      <c r="C5890" s="2" t="s">
        <v>5272</v>
      </c>
      <c r="D5890" s="2">
        <v>9.663961871E9</v>
      </c>
      <c r="E5890" s="2" t="s">
        <v>4499</v>
      </c>
      <c r="F5890" s="2" t="s">
        <v>239</v>
      </c>
      <c r="G5890" s="38">
        <v>41216.604166666664</v>
      </c>
      <c r="H5890" s="100"/>
      <c r="I5890" s="2" t="s">
        <v>5261</v>
      </c>
      <c r="J5890" s="2" t="s">
        <v>241</v>
      </c>
      <c r="K5890" s="2">
        <v>796.0</v>
      </c>
      <c r="L5890" s="101">
        <v>1072.0890734100776</v>
      </c>
      <c r="M5890" s="2" t="s">
        <v>695</v>
      </c>
      <c r="N5890" s="2"/>
      <c r="O5890" s="2"/>
      <c r="X5890" s="2"/>
      <c r="Y5890" s="2"/>
      <c r="Z5890" s="2"/>
    </row>
    <row r="5891" ht="10.5" customHeight="1">
      <c r="A5891" s="2"/>
      <c r="B5891" s="2">
        <v>1345094.0</v>
      </c>
      <c r="C5891" s="2" t="s">
        <v>5273</v>
      </c>
      <c r="D5891" s="2">
        <v>9.632111883E9</v>
      </c>
      <c r="E5891" s="2" t="s">
        <v>4499</v>
      </c>
      <c r="F5891" s="2" t="s">
        <v>239</v>
      </c>
      <c r="G5891" s="38">
        <v>41217.364583333336</v>
      </c>
      <c r="H5891" s="100"/>
      <c r="I5891" s="2" t="s">
        <v>5261</v>
      </c>
      <c r="J5891" s="2" t="s">
        <v>241</v>
      </c>
      <c r="K5891" s="2">
        <v>699.0</v>
      </c>
      <c r="L5891" s="101">
        <v>939.6112474051708</v>
      </c>
      <c r="M5891" s="2" t="s">
        <v>695</v>
      </c>
      <c r="N5891" s="2"/>
      <c r="O5891" s="2"/>
      <c r="X5891" s="2"/>
      <c r="Y5891" s="2"/>
      <c r="Z5891" s="2"/>
    </row>
    <row r="5892" ht="10.5" customHeight="1">
      <c r="A5892" s="2"/>
      <c r="B5892" s="2">
        <v>1344932.0</v>
      </c>
      <c r="C5892" s="2" t="s">
        <v>5274</v>
      </c>
      <c r="D5892" s="2">
        <v>9.538912479E9</v>
      </c>
      <c r="E5892" s="2" t="s">
        <v>4499</v>
      </c>
      <c r="F5892" s="2" t="s">
        <v>239</v>
      </c>
      <c r="G5892" s="38">
        <v>41217.541666666664</v>
      </c>
      <c r="H5892" s="100"/>
      <c r="I5892" s="2" t="s">
        <v>5261</v>
      </c>
      <c r="J5892" s="2" t="s">
        <v>241</v>
      </c>
      <c r="K5892" s="2">
        <v>299.0</v>
      </c>
      <c r="L5892" s="101">
        <v>402.3400641630496</v>
      </c>
      <c r="M5892" s="2" t="s">
        <v>695</v>
      </c>
      <c r="N5892" s="2"/>
      <c r="O5892" s="2"/>
      <c r="X5892" s="2"/>
      <c r="Y5892" s="2"/>
      <c r="Z5892" s="2"/>
    </row>
    <row r="5893" ht="10.5" customHeight="1">
      <c r="A5893" s="2"/>
      <c r="B5893" s="2">
        <v>1345518.0</v>
      </c>
      <c r="C5893" s="2" t="s">
        <v>5275</v>
      </c>
      <c r="D5893" s="2">
        <v>9.886073876E9</v>
      </c>
      <c r="E5893" s="2" t="s">
        <v>4499</v>
      </c>
      <c r="F5893" s="2" t="s">
        <v>239</v>
      </c>
      <c r="G5893" s="38">
        <v>41217.604166666664</v>
      </c>
      <c r="H5893" s="100"/>
      <c r="I5893" s="2" t="s">
        <v>5261</v>
      </c>
      <c r="J5893" s="2" t="s">
        <v>241</v>
      </c>
      <c r="K5893" s="2">
        <v>206.0</v>
      </c>
      <c r="L5893" s="101">
        <v>267.40894508397815</v>
      </c>
      <c r="M5893" s="2" t="s">
        <v>695</v>
      </c>
      <c r="N5893" s="2"/>
      <c r="O5893" s="2"/>
      <c r="X5893" s="2"/>
      <c r="Y5893" s="2"/>
      <c r="Z5893" s="2"/>
    </row>
    <row r="5894" ht="10.5" customHeight="1">
      <c r="A5894" s="2"/>
      <c r="B5894" s="2">
        <v>1347718.0</v>
      </c>
      <c r="C5894" s="2" t="s">
        <v>5276</v>
      </c>
      <c r="D5894" s="2">
        <v>9.886564693E9</v>
      </c>
      <c r="E5894" s="2" t="s">
        <v>4499</v>
      </c>
      <c r="F5894" s="2" t="s">
        <v>283</v>
      </c>
      <c r="G5894" s="38">
        <v>41217.760416666664</v>
      </c>
      <c r="H5894" s="100"/>
      <c r="I5894" s="2" t="s">
        <v>5261</v>
      </c>
      <c r="J5894" s="2" t="s">
        <v>241</v>
      </c>
      <c r="K5894" s="2">
        <v>255.0</v>
      </c>
      <c r="L5894" s="101">
        <v>338.5544442347613</v>
      </c>
      <c r="M5894" s="2" t="s">
        <v>695</v>
      </c>
      <c r="N5894" s="2"/>
      <c r="O5894" s="2"/>
      <c r="X5894" s="2"/>
      <c r="Y5894" s="2"/>
      <c r="Z5894" s="2"/>
    </row>
    <row r="5895" ht="10.5" customHeight="1">
      <c r="A5895" s="2"/>
      <c r="B5895" s="2">
        <v>1348254.0</v>
      </c>
      <c r="C5895" s="2" t="s">
        <v>5002</v>
      </c>
      <c r="D5895" s="2">
        <v>8.1234749E9</v>
      </c>
      <c r="E5895" s="2" t="s">
        <v>4499</v>
      </c>
      <c r="F5895" s="2" t="s">
        <v>239</v>
      </c>
      <c r="G5895" s="38">
        <v>41217.875</v>
      </c>
      <c r="H5895" s="100"/>
      <c r="I5895" s="2" t="s">
        <v>5261</v>
      </c>
      <c r="J5895" s="2" t="s">
        <v>241</v>
      </c>
      <c r="K5895" s="2">
        <v>120.0</v>
      </c>
      <c r="L5895" s="101">
        <v>161.91734289488582</v>
      </c>
      <c r="M5895" s="2" t="s">
        <v>695</v>
      </c>
      <c r="N5895" s="2"/>
      <c r="O5895" s="2"/>
      <c r="X5895" s="2"/>
      <c r="Y5895" s="2"/>
      <c r="Z5895" s="2"/>
    </row>
    <row r="5896" ht="10.5" customHeight="1">
      <c r="A5896" s="2"/>
      <c r="B5896" s="2">
        <v>1345580.0</v>
      </c>
      <c r="C5896" s="2" t="s">
        <v>4536</v>
      </c>
      <c r="D5896" s="2">
        <v>9.88663541E9</v>
      </c>
      <c r="E5896" s="2" t="s">
        <v>4499</v>
      </c>
      <c r="F5896" s="2" t="s">
        <v>239</v>
      </c>
      <c r="G5896" s="38">
        <v>41218.354166666664</v>
      </c>
      <c r="H5896" s="100"/>
      <c r="I5896" s="2" t="s">
        <v>5261</v>
      </c>
      <c r="J5896" s="2" t="s">
        <v>241</v>
      </c>
      <c r="K5896" s="2">
        <v>130.0</v>
      </c>
      <c r="L5896" s="101">
        <v>144.74429137573128</v>
      </c>
      <c r="M5896" s="2" t="s">
        <v>695</v>
      </c>
      <c r="N5896" s="2"/>
      <c r="O5896" s="2"/>
      <c r="X5896" s="2"/>
      <c r="Y5896" s="2"/>
      <c r="Z5896" s="2"/>
    </row>
    <row r="5897" ht="10.5" customHeight="1">
      <c r="A5897" s="2"/>
      <c r="B5897" s="2">
        <v>1348556.0</v>
      </c>
      <c r="C5897" s="2" t="s">
        <v>5277</v>
      </c>
      <c r="D5897" s="2">
        <v>9.739445513E9</v>
      </c>
      <c r="E5897" s="2" t="s">
        <v>4499</v>
      </c>
      <c r="F5897" s="2" t="s">
        <v>239</v>
      </c>
      <c r="G5897" s="38">
        <v>41218.479166666664</v>
      </c>
      <c r="H5897" s="100"/>
      <c r="I5897" s="2" t="s">
        <v>5261</v>
      </c>
      <c r="J5897" s="2" t="s">
        <v>241</v>
      </c>
      <c r="K5897" s="2">
        <v>220.0</v>
      </c>
      <c r="L5897" s="101">
        <v>291.9418758256275</v>
      </c>
      <c r="M5897" s="2" t="s">
        <v>695</v>
      </c>
      <c r="N5897" s="2"/>
      <c r="O5897" s="2"/>
      <c r="X5897" s="2"/>
      <c r="Y5897" s="2"/>
      <c r="Z5897" s="2"/>
    </row>
    <row r="5898" ht="10.5" customHeight="1">
      <c r="A5898" s="2"/>
      <c r="B5898" s="2">
        <v>1343768.0</v>
      </c>
      <c r="C5898" s="2" t="s">
        <v>4758</v>
      </c>
      <c r="D5898" s="2">
        <v>7.829444463E9</v>
      </c>
      <c r="E5898" s="2" t="s">
        <v>4499</v>
      </c>
      <c r="F5898" s="2" t="s">
        <v>239</v>
      </c>
      <c r="G5898" s="38">
        <v>41218.666666666664</v>
      </c>
      <c r="H5898" s="100"/>
      <c r="I5898" s="2" t="s">
        <v>5261</v>
      </c>
      <c r="J5898" s="2" t="s">
        <v>241</v>
      </c>
      <c r="K5898" s="2">
        <v>116.0</v>
      </c>
      <c r="L5898" s="101">
        <v>142.29099830156633</v>
      </c>
      <c r="M5898" s="2" t="s">
        <v>695</v>
      </c>
      <c r="N5898" s="2"/>
      <c r="O5898" s="2"/>
      <c r="X5898" s="2"/>
      <c r="Y5898" s="2"/>
      <c r="Z5898" s="2"/>
    </row>
    <row r="5899" ht="10.5" customHeight="1">
      <c r="A5899" s="2"/>
      <c r="B5899" s="2">
        <v>1350440.0</v>
      </c>
      <c r="C5899" s="2" t="s">
        <v>5278</v>
      </c>
      <c r="D5899" s="2">
        <v>9.844263129E9</v>
      </c>
      <c r="E5899" s="2" t="s">
        <v>4499</v>
      </c>
      <c r="F5899" s="2" t="s">
        <v>333</v>
      </c>
      <c r="G5899" s="38">
        <v>41218.802083333336</v>
      </c>
      <c r="H5899" s="100"/>
      <c r="I5899" s="2" t="s">
        <v>5261</v>
      </c>
      <c r="J5899" s="2" t="s">
        <v>241</v>
      </c>
      <c r="K5899" s="2">
        <v>767.0</v>
      </c>
      <c r="L5899" s="101">
        <v>964.1441781468202</v>
      </c>
      <c r="M5899" s="2" t="s">
        <v>695</v>
      </c>
      <c r="N5899" s="2"/>
      <c r="O5899" s="2"/>
      <c r="X5899" s="2"/>
      <c r="Y5899" s="2"/>
      <c r="Z5899" s="2"/>
    </row>
    <row r="5900" ht="10.5" customHeight="1">
      <c r="A5900" s="2"/>
      <c r="B5900" s="2">
        <v>1352054.0</v>
      </c>
      <c r="C5900" s="2" t="s">
        <v>5279</v>
      </c>
      <c r="D5900" s="2">
        <v>9.008571144E9</v>
      </c>
      <c r="E5900" s="2" t="s">
        <v>4499</v>
      </c>
      <c r="F5900" s="2" t="s">
        <v>283</v>
      </c>
      <c r="G5900" s="38">
        <v>41218.875</v>
      </c>
      <c r="H5900" s="100"/>
      <c r="I5900" s="2" t="s">
        <v>5261</v>
      </c>
      <c r="J5900" s="2" t="s">
        <v>241</v>
      </c>
      <c r="K5900" s="2">
        <v>192.0</v>
      </c>
      <c r="L5900" s="101">
        <v>257.5957727873184</v>
      </c>
      <c r="M5900" s="2" t="s">
        <v>695</v>
      </c>
      <c r="N5900" s="2"/>
      <c r="O5900" s="2"/>
      <c r="X5900" s="2"/>
      <c r="Y5900" s="2"/>
      <c r="Z5900" s="2"/>
    </row>
    <row r="5901" ht="10.5" customHeight="1">
      <c r="A5901" s="2"/>
      <c r="B5901" s="2">
        <v>1351784.0</v>
      </c>
      <c r="C5901" s="2" t="s">
        <v>4791</v>
      </c>
      <c r="D5901" s="2">
        <v>9.611911449E9</v>
      </c>
      <c r="E5901" s="2" t="s">
        <v>4499</v>
      </c>
      <c r="F5901" s="2" t="s">
        <v>333</v>
      </c>
      <c r="G5901" s="38">
        <v>41219.34375</v>
      </c>
      <c r="H5901" s="100"/>
      <c r="I5901" s="2" t="s">
        <v>5261</v>
      </c>
      <c r="J5901" s="2" t="s">
        <v>241</v>
      </c>
      <c r="K5901" s="2">
        <v>967.0</v>
      </c>
      <c r="L5901" s="101">
        <v>1312.5117946782414</v>
      </c>
      <c r="M5901" s="2" t="s">
        <v>695</v>
      </c>
      <c r="N5901" s="2"/>
      <c r="O5901" s="2"/>
      <c r="X5901" s="2"/>
      <c r="Y5901" s="2"/>
      <c r="Z5901" s="2"/>
    </row>
    <row r="5902" ht="10.5" customHeight="1">
      <c r="A5902" s="2"/>
      <c r="B5902" s="2">
        <v>1346072.0</v>
      </c>
      <c r="C5902" s="2" t="s">
        <v>5280</v>
      </c>
      <c r="D5902" s="2">
        <v>9.97203752E9</v>
      </c>
      <c r="E5902" s="2" t="s">
        <v>4499</v>
      </c>
      <c r="F5902" s="2" t="s">
        <v>239</v>
      </c>
      <c r="G5902" s="38">
        <v>41219.416666666664</v>
      </c>
      <c r="H5902" s="100"/>
      <c r="I5902" s="2" t="s">
        <v>5261</v>
      </c>
      <c r="J5902" s="2" t="s">
        <v>241</v>
      </c>
      <c r="K5902" s="2">
        <v>648.0</v>
      </c>
      <c r="L5902" s="101">
        <v>883.1855066993774</v>
      </c>
      <c r="M5902" s="2" t="s">
        <v>695</v>
      </c>
      <c r="N5902" s="2"/>
      <c r="O5902" s="2"/>
      <c r="X5902" s="2"/>
      <c r="Y5902" s="2"/>
      <c r="Z5902" s="2"/>
    </row>
    <row r="5903" ht="10.5" customHeight="1">
      <c r="A5903" s="2"/>
      <c r="B5903" s="2">
        <v>1353038.0</v>
      </c>
      <c r="C5903" s="2" t="s">
        <v>5281</v>
      </c>
      <c r="D5903" s="2">
        <v>9.986699285E9</v>
      </c>
      <c r="E5903" s="2" t="s">
        <v>4499</v>
      </c>
      <c r="F5903" s="2" t="s">
        <v>333</v>
      </c>
      <c r="G5903" s="38">
        <v>41219.583333333336</v>
      </c>
      <c r="H5903" s="100"/>
      <c r="I5903" s="2" t="s">
        <v>5261</v>
      </c>
      <c r="J5903" s="2" t="s">
        <v>241</v>
      </c>
      <c r="K5903" s="2">
        <v>804.0</v>
      </c>
      <c r="L5903" s="101">
        <v>1096.622004151727</v>
      </c>
      <c r="M5903" s="2" t="s">
        <v>695</v>
      </c>
      <c r="N5903" s="2"/>
      <c r="O5903" s="2"/>
      <c r="X5903" s="2"/>
      <c r="Y5903" s="2"/>
      <c r="Z5903" s="2"/>
    </row>
    <row r="5904" ht="10.5" customHeight="1">
      <c r="A5904" s="2"/>
      <c r="B5904" s="2">
        <v>1352566.0</v>
      </c>
      <c r="C5904" s="2" t="s">
        <v>5282</v>
      </c>
      <c r="D5904" s="2">
        <v>9.945367066E9</v>
      </c>
      <c r="E5904" s="2" t="s">
        <v>4499</v>
      </c>
      <c r="F5904" s="2" t="s">
        <v>239</v>
      </c>
      <c r="G5904" s="38">
        <v>41219.666666666664</v>
      </c>
      <c r="H5904" s="100"/>
      <c r="I5904" s="2" t="s">
        <v>5261</v>
      </c>
      <c r="J5904" s="2" t="s">
        <v>241</v>
      </c>
      <c r="K5904" s="2">
        <v>860.0</v>
      </c>
      <c r="L5904" s="101">
        <v>1123.608227967541</v>
      </c>
      <c r="M5904" s="2" t="s">
        <v>695</v>
      </c>
      <c r="N5904" s="2"/>
      <c r="O5904" s="2"/>
      <c r="X5904" s="2"/>
      <c r="Y5904" s="2"/>
      <c r="Z5904" s="2"/>
    </row>
    <row r="5905" ht="10.5" customHeight="1">
      <c r="A5905" s="2"/>
      <c r="B5905" s="2">
        <v>1334038.0</v>
      </c>
      <c r="C5905" s="2" t="s">
        <v>5074</v>
      </c>
      <c r="D5905" s="2">
        <v>9.740188605E9</v>
      </c>
      <c r="E5905" s="2" t="s">
        <v>4499</v>
      </c>
      <c r="F5905" s="2" t="s">
        <v>239</v>
      </c>
      <c r="G5905" s="38">
        <v>41219.864583333336</v>
      </c>
      <c r="H5905" s="100"/>
      <c r="I5905" s="2" t="s">
        <v>5283</v>
      </c>
      <c r="J5905" s="2" t="s">
        <v>241</v>
      </c>
      <c r="K5905" s="2">
        <v>276.0</v>
      </c>
      <c r="L5905" s="101">
        <v>316.8074699866607</v>
      </c>
      <c r="M5905" s="2" t="s">
        <v>523</v>
      </c>
      <c r="N5905" s="2"/>
      <c r="O5905" s="2"/>
      <c r="X5905" s="2"/>
      <c r="Y5905" s="2"/>
      <c r="Z5905" s="2"/>
    </row>
    <row r="5906" ht="10.5" customHeight="1">
      <c r="A5906" s="2"/>
      <c r="B5906" s="2">
        <v>1336658.0</v>
      </c>
      <c r="C5906" s="2" t="s">
        <v>5125</v>
      </c>
      <c r="D5906" s="2">
        <v>9.538808872E9</v>
      </c>
      <c r="E5906" s="2" t="s">
        <v>4499</v>
      </c>
      <c r="F5906" s="2" t="s">
        <v>239</v>
      </c>
      <c r="G5906" s="38">
        <v>41220.5625</v>
      </c>
      <c r="H5906" s="100"/>
      <c r="I5906" s="2" t="s">
        <v>5283</v>
      </c>
      <c r="J5906" s="2" t="s">
        <v>241</v>
      </c>
      <c r="K5906" s="2">
        <v>216.0</v>
      </c>
      <c r="L5906" s="101">
        <v>227.1843041351712</v>
      </c>
      <c r="M5906" s="2" t="s">
        <v>523</v>
      </c>
      <c r="N5906" s="2"/>
      <c r="O5906" s="2"/>
      <c r="X5906" s="2"/>
      <c r="Y5906" s="2"/>
      <c r="Z5906" s="2"/>
    </row>
    <row r="5907" ht="10.5" customHeight="1">
      <c r="A5907" s="2"/>
      <c r="B5907" s="2">
        <v>1337980.0</v>
      </c>
      <c r="C5907" s="2" t="s">
        <v>3250</v>
      </c>
      <c r="D5907" s="2">
        <v>9.62002211E9</v>
      </c>
      <c r="E5907" s="2" t="s">
        <v>4499</v>
      </c>
      <c r="F5907" s="2" t="s">
        <v>283</v>
      </c>
      <c r="G5907" s="38">
        <v>41220.760416666664</v>
      </c>
      <c r="H5907" s="100"/>
      <c r="I5907" s="2" t="s">
        <v>5283</v>
      </c>
      <c r="J5907" s="2" t="s">
        <v>241</v>
      </c>
      <c r="K5907" s="2">
        <v>624.0</v>
      </c>
      <c r="L5907" s="101">
        <v>687.8056914184082</v>
      </c>
      <c r="M5907" s="2" t="s">
        <v>523</v>
      </c>
      <c r="N5907" s="2"/>
      <c r="O5907" s="2"/>
      <c r="X5907" s="2"/>
      <c r="Y5907" s="2"/>
      <c r="Z5907" s="2"/>
    </row>
    <row r="5908" ht="10.5" customHeight="1">
      <c r="A5908" s="2"/>
      <c r="B5908" s="2">
        <v>1338118.0</v>
      </c>
      <c r="C5908" s="2" t="s">
        <v>5284</v>
      </c>
      <c r="D5908" s="2">
        <v>9.620815185E9</v>
      </c>
      <c r="E5908" s="2" t="s">
        <v>4499</v>
      </c>
      <c r="F5908" s="2" t="s">
        <v>239</v>
      </c>
      <c r="G5908" s="38">
        <v>41215.34375</v>
      </c>
      <c r="H5908" s="100"/>
      <c r="I5908" s="2" t="s">
        <v>5283</v>
      </c>
      <c r="J5908" s="2" t="s">
        <v>241</v>
      </c>
      <c r="K5908" s="2">
        <v>944.0</v>
      </c>
      <c r="L5908" s="101">
        <v>1054.635393508226</v>
      </c>
      <c r="M5908" s="2" t="s">
        <v>523</v>
      </c>
      <c r="N5908" s="2"/>
      <c r="O5908" s="2"/>
      <c r="X5908" s="2"/>
      <c r="Y5908" s="2"/>
      <c r="Z5908" s="2"/>
    </row>
    <row r="5909" ht="10.5" customHeight="1">
      <c r="A5909" s="2"/>
      <c r="B5909" s="2">
        <v>1337932.0</v>
      </c>
      <c r="C5909" s="2" t="s">
        <v>5285</v>
      </c>
      <c r="D5909" s="2">
        <v>9.980560386E9</v>
      </c>
      <c r="E5909" s="2" t="s">
        <v>4499</v>
      </c>
      <c r="F5909" s="2" t="s">
        <v>239</v>
      </c>
      <c r="G5909" s="38">
        <v>41215.458333333336</v>
      </c>
      <c r="H5909" s="100"/>
      <c r="I5909" s="2" t="s">
        <v>5283</v>
      </c>
      <c r="J5909" s="2" t="s">
        <v>241</v>
      </c>
      <c r="K5909" s="2">
        <v>100.0</v>
      </c>
      <c r="L5909" s="101">
        <v>93.7916851934193</v>
      </c>
      <c r="M5909" s="2" t="s">
        <v>523</v>
      </c>
      <c r="N5909" s="2"/>
      <c r="O5909" s="2"/>
      <c r="X5909" s="2"/>
      <c r="Y5909" s="2"/>
      <c r="Z5909" s="2"/>
    </row>
    <row r="5910" ht="10.5" customHeight="1">
      <c r="A5910" s="2"/>
      <c r="B5910" s="2">
        <v>1340080.0</v>
      </c>
      <c r="C5910" s="2" t="s">
        <v>5286</v>
      </c>
      <c r="D5910" s="2">
        <v>9.900728956E9</v>
      </c>
      <c r="E5910" s="2" t="s">
        <v>4499</v>
      </c>
      <c r="F5910" s="2" t="s">
        <v>239</v>
      </c>
      <c r="G5910" s="38">
        <v>41215.5625</v>
      </c>
      <c r="H5910" s="100"/>
      <c r="I5910" s="2" t="s">
        <v>5283</v>
      </c>
      <c r="J5910" s="2" t="s">
        <v>241</v>
      </c>
      <c r="K5910" s="2">
        <v>234.0</v>
      </c>
      <c r="L5910" s="101">
        <v>270.95375722543355</v>
      </c>
      <c r="M5910" s="2" t="s">
        <v>523</v>
      </c>
      <c r="N5910" s="2"/>
      <c r="O5910" s="2"/>
      <c r="X5910" s="2"/>
      <c r="Y5910" s="2"/>
      <c r="Z5910" s="2"/>
    </row>
    <row r="5911" ht="10.5" customHeight="1">
      <c r="A5911" s="2"/>
      <c r="B5911" s="2">
        <v>1340836.0</v>
      </c>
      <c r="C5911" s="2" t="s">
        <v>5287</v>
      </c>
      <c r="D5911" s="2">
        <v>9.886772136E9</v>
      </c>
      <c r="E5911" s="2" t="s">
        <v>4499</v>
      </c>
      <c r="F5911" s="2" t="s">
        <v>283</v>
      </c>
      <c r="G5911" s="38">
        <v>41215.697916666664</v>
      </c>
      <c r="H5911" s="100"/>
      <c r="I5911" s="2" t="s">
        <v>5283</v>
      </c>
      <c r="J5911" s="2" t="s">
        <v>241</v>
      </c>
      <c r="K5911" s="2">
        <v>246.0</v>
      </c>
      <c r="L5911" s="101">
        <v>273.0380168963984</v>
      </c>
      <c r="M5911" s="2" t="s">
        <v>523</v>
      </c>
      <c r="N5911" s="2"/>
      <c r="O5911" s="2"/>
      <c r="X5911" s="2"/>
      <c r="Y5911" s="2"/>
      <c r="Z5911" s="2"/>
    </row>
    <row r="5912" ht="10.5" customHeight="1">
      <c r="A5912" s="2"/>
      <c r="B5912" s="2">
        <v>1341016.0</v>
      </c>
      <c r="C5912" s="2" t="s">
        <v>5288</v>
      </c>
      <c r="D5912" s="2">
        <v>9.886020049E9</v>
      </c>
      <c r="E5912" s="2" t="s">
        <v>4499</v>
      </c>
      <c r="F5912" s="2" t="s">
        <v>239</v>
      </c>
      <c r="G5912" s="38">
        <v>41215.895833333336</v>
      </c>
      <c r="H5912" s="100"/>
      <c r="I5912" s="2" t="s">
        <v>5283</v>
      </c>
      <c r="J5912" s="2" t="s">
        <v>241</v>
      </c>
      <c r="K5912" s="2">
        <v>106.0</v>
      </c>
      <c r="L5912" s="101">
        <v>110.46576256113828</v>
      </c>
      <c r="M5912" s="2" t="s">
        <v>523</v>
      </c>
      <c r="N5912" s="2"/>
      <c r="O5912" s="2"/>
      <c r="X5912" s="2"/>
      <c r="Y5912" s="2"/>
      <c r="Z5912" s="2"/>
    </row>
    <row r="5913" ht="10.5" customHeight="1">
      <c r="A5913" s="2"/>
      <c r="B5913" s="2">
        <v>1340576.0</v>
      </c>
      <c r="C5913" s="2" t="s">
        <v>5289</v>
      </c>
      <c r="D5913" s="2">
        <v>9.167343526E9</v>
      </c>
      <c r="E5913" s="2" t="s">
        <v>4499</v>
      </c>
      <c r="F5913" s="2" t="s">
        <v>333</v>
      </c>
      <c r="G5913" s="38">
        <v>41216.416666666664</v>
      </c>
      <c r="H5913" s="100"/>
      <c r="I5913" s="2" t="s">
        <v>5283</v>
      </c>
      <c r="J5913" s="2" t="s">
        <v>241</v>
      </c>
      <c r="K5913" s="2">
        <v>792.0</v>
      </c>
      <c r="L5913" s="101">
        <v>917.0742552245442</v>
      </c>
      <c r="M5913" s="2" t="s">
        <v>523</v>
      </c>
      <c r="N5913" s="2"/>
      <c r="O5913" s="2"/>
      <c r="X5913" s="2"/>
      <c r="Y5913" s="2"/>
      <c r="Z5913" s="2"/>
    </row>
    <row r="5914" ht="10.5" customHeight="1">
      <c r="A5914" s="2"/>
      <c r="B5914" s="2">
        <v>1312106.0</v>
      </c>
      <c r="C5914" s="2" t="s">
        <v>5290</v>
      </c>
      <c r="D5914" s="2">
        <v>8.861545555E9</v>
      </c>
      <c r="E5914" s="2" t="s">
        <v>4499</v>
      </c>
      <c r="F5914" s="2" t="s">
        <v>239</v>
      </c>
      <c r="G5914" s="38">
        <v>41216.489583333336</v>
      </c>
      <c r="H5914" s="100"/>
      <c r="I5914" s="2" t="s">
        <v>5283</v>
      </c>
      <c r="J5914" s="2" t="s">
        <v>241</v>
      </c>
      <c r="K5914" s="2">
        <v>823.0</v>
      </c>
      <c r="L5914" s="101">
        <v>931.6640729212984</v>
      </c>
      <c r="M5914" s="2" t="s">
        <v>523</v>
      </c>
      <c r="N5914" s="2"/>
      <c r="O5914" s="2"/>
      <c r="X5914" s="2"/>
      <c r="Y5914" s="2"/>
      <c r="Z5914" s="2"/>
    </row>
    <row r="5915" ht="10.5" customHeight="1">
      <c r="A5915" s="2"/>
      <c r="B5915" s="2">
        <v>1338072.0</v>
      </c>
      <c r="C5915" s="2" t="s">
        <v>5291</v>
      </c>
      <c r="D5915" s="2">
        <v>9.916332646E9</v>
      </c>
      <c r="E5915" s="2" t="s">
        <v>4499</v>
      </c>
      <c r="F5915" s="2" t="s">
        <v>333</v>
      </c>
      <c r="G5915" s="38">
        <v>41216.645833333336</v>
      </c>
      <c r="H5915" s="100"/>
      <c r="I5915" s="2" t="s">
        <v>5283</v>
      </c>
      <c r="J5915" s="2" t="s">
        <v>241</v>
      </c>
      <c r="K5915" s="2">
        <v>234.0</v>
      </c>
      <c r="L5915" s="101">
        <v>258.4481991996443</v>
      </c>
      <c r="M5915" s="2" t="s">
        <v>523</v>
      </c>
      <c r="N5915" s="2"/>
      <c r="O5915" s="2"/>
      <c r="X5915" s="2"/>
      <c r="Y5915" s="2"/>
      <c r="Z5915" s="2"/>
    </row>
    <row r="5916" ht="10.5" customHeight="1">
      <c r="A5916" s="2"/>
      <c r="B5916" s="2">
        <v>1342932.0</v>
      </c>
      <c r="C5916" s="2" t="s">
        <v>4698</v>
      </c>
      <c r="D5916" s="2">
        <v>9.632299976E9</v>
      </c>
      <c r="E5916" s="2" t="s">
        <v>4499</v>
      </c>
      <c r="F5916" s="2" t="s">
        <v>239</v>
      </c>
      <c r="G5916" s="38">
        <v>41216.729166666664</v>
      </c>
      <c r="H5916" s="100"/>
      <c r="I5916" s="2" t="s">
        <v>5283</v>
      </c>
      <c r="J5916" s="2" t="s">
        <v>241</v>
      </c>
      <c r="K5916" s="2">
        <v>312.0</v>
      </c>
      <c r="L5916" s="101">
        <v>348.0713650511338</v>
      </c>
      <c r="M5916" s="2" t="s">
        <v>523</v>
      </c>
      <c r="N5916" s="2"/>
      <c r="O5916" s="2"/>
      <c r="X5916" s="2"/>
      <c r="Y5916" s="2"/>
      <c r="Z5916" s="2"/>
    </row>
    <row r="5917" ht="10.5" customHeight="1">
      <c r="A5917" s="2"/>
      <c r="B5917" s="2">
        <v>1344960.0</v>
      </c>
      <c r="C5917" s="2" t="s">
        <v>5292</v>
      </c>
      <c r="D5917" s="2">
        <v>8.97145916E9</v>
      </c>
      <c r="E5917" s="2" t="s">
        <v>4499</v>
      </c>
      <c r="F5917" s="2" t="s">
        <v>239</v>
      </c>
      <c r="G5917" s="38">
        <v>41216.885416666664</v>
      </c>
      <c r="H5917" s="100"/>
      <c r="I5917" s="2" t="s">
        <v>5283</v>
      </c>
      <c r="J5917" s="2" t="s">
        <v>241</v>
      </c>
      <c r="K5917" s="2">
        <v>175.0</v>
      </c>
      <c r="L5917" s="101">
        <v>185.4991107158737</v>
      </c>
      <c r="M5917" s="2" t="s">
        <v>523</v>
      </c>
      <c r="N5917" s="2"/>
      <c r="O5917" s="2"/>
      <c r="X5917" s="2"/>
      <c r="Y5917" s="2"/>
      <c r="Z5917" s="2"/>
    </row>
    <row r="5918" ht="10.5" customHeight="1">
      <c r="A5918" s="2"/>
      <c r="B5918" s="2">
        <v>1345708.0</v>
      </c>
      <c r="C5918" s="2" t="s">
        <v>5293</v>
      </c>
      <c r="D5918" s="2">
        <v>9.880574805E9</v>
      </c>
      <c r="E5918" s="2" t="s">
        <v>4499</v>
      </c>
      <c r="F5918" s="2" t="s">
        <v>239</v>
      </c>
      <c r="G5918" s="38">
        <v>41217.416666666664</v>
      </c>
      <c r="H5918" s="100"/>
      <c r="I5918" s="2" t="s">
        <v>5283</v>
      </c>
      <c r="J5918" s="2" t="s">
        <v>241</v>
      </c>
      <c r="K5918" s="2">
        <v>206.0</v>
      </c>
      <c r="L5918" s="101">
        <v>216.76300578034682</v>
      </c>
      <c r="M5918" s="2" t="s">
        <v>523</v>
      </c>
      <c r="N5918" s="2"/>
      <c r="O5918" s="2"/>
      <c r="X5918" s="2"/>
      <c r="Y5918" s="2"/>
      <c r="Z5918" s="2"/>
    </row>
    <row r="5919" ht="10.5" customHeight="1">
      <c r="A5919" s="2"/>
      <c r="B5919" s="2">
        <v>1344050.0</v>
      </c>
      <c r="C5919" s="2" t="s">
        <v>5020</v>
      </c>
      <c r="D5919" s="2">
        <v>9.91690666E9</v>
      </c>
      <c r="E5919" s="2" t="s">
        <v>4499</v>
      </c>
      <c r="F5919" s="2" t="s">
        <v>239</v>
      </c>
      <c r="G5919" s="38">
        <v>41217.5625</v>
      </c>
      <c r="H5919" s="100"/>
      <c r="I5919" s="2" t="s">
        <v>5283</v>
      </c>
      <c r="J5919" s="2" t="s">
        <v>241</v>
      </c>
      <c r="K5919" s="2">
        <v>234.0</v>
      </c>
      <c r="L5919" s="101">
        <v>270.95375722543355</v>
      </c>
      <c r="M5919" s="2" t="s">
        <v>523</v>
      </c>
      <c r="N5919" s="2"/>
      <c r="O5919" s="2"/>
      <c r="X5919" s="2"/>
      <c r="Y5919" s="2"/>
      <c r="Z5919" s="2"/>
    </row>
    <row r="5920" ht="10.5" customHeight="1">
      <c r="A5920" s="2"/>
      <c r="B5920" s="2">
        <v>1348122.0</v>
      </c>
      <c r="C5920" s="2" t="s">
        <v>5294</v>
      </c>
      <c r="D5920" s="2">
        <v>9.980927186E9</v>
      </c>
      <c r="E5920" s="2" t="s">
        <v>4499</v>
      </c>
      <c r="F5920" s="2" t="s">
        <v>239</v>
      </c>
      <c r="G5920" s="38">
        <v>41217.729166666664</v>
      </c>
      <c r="H5920" s="100"/>
      <c r="I5920" s="2" t="s">
        <v>5283</v>
      </c>
      <c r="J5920" s="2" t="s">
        <v>241</v>
      </c>
      <c r="K5920" s="2">
        <v>100.0</v>
      </c>
      <c r="L5920" s="101">
        <v>106.29724321920853</v>
      </c>
      <c r="M5920" s="2" t="s">
        <v>523</v>
      </c>
      <c r="N5920" s="2"/>
      <c r="O5920" s="2"/>
      <c r="X5920" s="2"/>
      <c r="Y5920" s="2"/>
      <c r="Z5920" s="2"/>
    </row>
    <row r="5921" ht="10.5" customHeight="1">
      <c r="A5921" s="2"/>
      <c r="B5921" s="2">
        <v>1348230.0</v>
      </c>
      <c r="C5921" s="2" t="s">
        <v>5255</v>
      </c>
      <c r="D5921" s="2">
        <v>9.980640493E9</v>
      </c>
      <c r="E5921" s="2" t="s">
        <v>4499</v>
      </c>
      <c r="F5921" s="2" t="s">
        <v>239</v>
      </c>
      <c r="G5921" s="38">
        <v>41217.822916666664</v>
      </c>
      <c r="H5921" s="100"/>
      <c r="I5921" s="2" t="s">
        <v>5283</v>
      </c>
      <c r="J5921" s="2" t="s">
        <v>241</v>
      </c>
      <c r="K5921" s="2">
        <v>100.0</v>
      </c>
      <c r="L5921" s="101">
        <v>104.21298354824366</v>
      </c>
      <c r="M5921" s="2" t="s">
        <v>523</v>
      </c>
      <c r="N5921" s="2"/>
      <c r="O5921" s="2"/>
      <c r="X5921" s="2"/>
      <c r="Y5921" s="2"/>
      <c r="Z5921" s="2"/>
    </row>
    <row r="5922" ht="10.5" customHeight="1">
      <c r="A5922" s="2"/>
      <c r="B5922" s="2">
        <v>1348594.0</v>
      </c>
      <c r="C5922" s="2" t="s">
        <v>5295</v>
      </c>
      <c r="D5922" s="2">
        <v>9.008711655E9</v>
      </c>
      <c r="E5922" s="2" t="s">
        <v>4499</v>
      </c>
      <c r="F5922" s="2" t="s">
        <v>333</v>
      </c>
      <c r="G5922" s="38">
        <v>41218.375</v>
      </c>
      <c r="H5922" s="100"/>
      <c r="I5922" s="2" t="s">
        <v>5283</v>
      </c>
      <c r="J5922" s="2" t="s">
        <v>241</v>
      </c>
      <c r="K5922" s="2">
        <v>100.0</v>
      </c>
      <c r="L5922" s="101">
        <v>85.4546465095598</v>
      </c>
      <c r="M5922" s="2" t="s">
        <v>523</v>
      </c>
      <c r="N5922" s="2"/>
      <c r="O5922" s="2"/>
      <c r="X5922" s="2"/>
      <c r="Y5922" s="2"/>
      <c r="Z5922" s="2"/>
    </row>
    <row r="5923" ht="10.5" customHeight="1">
      <c r="A5923" s="2"/>
      <c r="B5923" s="2">
        <v>1349608.0</v>
      </c>
      <c r="C5923" s="2" t="s">
        <v>5296</v>
      </c>
      <c r="D5923" s="2">
        <v>9.620566558E9</v>
      </c>
      <c r="E5923" s="2" t="s">
        <v>4499</v>
      </c>
      <c r="F5923" s="2" t="s">
        <v>239</v>
      </c>
      <c r="G5923" s="38">
        <v>41218.583333333336</v>
      </c>
      <c r="H5923" s="100"/>
      <c r="I5923" s="2" t="s">
        <v>5283</v>
      </c>
      <c r="J5923" s="2" t="s">
        <v>241</v>
      </c>
      <c r="K5923" s="2">
        <v>288.0</v>
      </c>
      <c r="L5923" s="101">
        <v>333.4815473543797</v>
      </c>
      <c r="M5923" s="2" t="s">
        <v>523</v>
      </c>
      <c r="N5923" s="2"/>
      <c r="O5923" s="2"/>
      <c r="X5923" s="2"/>
      <c r="Y5923" s="2"/>
      <c r="Z5923" s="2"/>
    </row>
    <row r="5924" ht="10.5" customHeight="1">
      <c r="A5924" s="2"/>
      <c r="B5924" s="2">
        <v>1348888.0</v>
      </c>
      <c r="C5924" s="2" t="s">
        <v>5186</v>
      </c>
      <c r="D5924" s="2">
        <v>9.88668035E9</v>
      </c>
      <c r="E5924" s="2" t="s">
        <v>4499</v>
      </c>
      <c r="F5924" s="2" t="s">
        <v>239</v>
      </c>
      <c r="G5924" s="38">
        <v>41218.645833333336</v>
      </c>
      <c r="H5924" s="100"/>
      <c r="I5924" s="2" t="s">
        <v>5283</v>
      </c>
      <c r="J5924" s="2" t="s">
        <v>241</v>
      </c>
      <c r="K5924" s="2">
        <v>222.0</v>
      </c>
      <c r="L5924" s="101">
        <v>243.85838150289015</v>
      </c>
      <c r="M5924" s="2" t="s">
        <v>523</v>
      </c>
      <c r="N5924" s="2"/>
      <c r="O5924" s="2"/>
      <c r="X5924" s="2"/>
      <c r="Y5924" s="2"/>
      <c r="Z5924" s="2"/>
    </row>
    <row r="5925" ht="10.5" customHeight="1">
      <c r="A5925" s="2"/>
      <c r="B5925" s="2">
        <v>1351584.0</v>
      </c>
      <c r="C5925" s="2" t="s">
        <v>5135</v>
      </c>
      <c r="D5925" s="2">
        <v>9.731949111E9</v>
      </c>
      <c r="E5925" s="2" t="s">
        <v>4499</v>
      </c>
      <c r="F5925" s="2" t="s">
        <v>239</v>
      </c>
      <c r="G5925" s="38">
        <v>41218.729166666664</v>
      </c>
      <c r="H5925" s="100"/>
      <c r="I5925" s="2" t="s">
        <v>5283</v>
      </c>
      <c r="J5925" s="2" t="s">
        <v>241</v>
      </c>
      <c r="K5925" s="2">
        <v>136.0</v>
      </c>
      <c r="L5925" s="101">
        <v>131.308359270787</v>
      </c>
      <c r="M5925" s="2" t="s">
        <v>523</v>
      </c>
      <c r="N5925" s="2"/>
      <c r="O5925" s="2"/>
      <c r="X5925" s="2"/>
      <c r="Y5925" s="2"/>
      <c r="Z5925" s="2"/>
    </row>
    <row r="5926" ht="10.5" customHeight="1">
      <c r="A5926" s="2"/>
      <c r="B5926" s="2">
        <v>1352120.0</v>
      </c>
      <c r="C5926" s="2" t="s">
        <v>5297</v>
      </c>
      <c r="D5926" s="2">
        <v>9.740222322E9</v>
      </c>
      <c r="E5926" s="2" t="s">
        <v>4499</v>
      </c>
      <c r="F5926" s="2" t="s">
        <v>239</v>
      </c>
      <c r="G5926" s="38">
        <v>41218.802083333336</v>
      </c>
      <c r="H5926" s="100"/>
      <c r="I5926" s="2" t="s">
        <v>5283</v>
      </c>
      <c r="J5926" s="2" t="s">
        <v>241</v>
      </c>
      <c r="K5926" s="2">
        <v>971.0</v>
      </c>
      <c r="L5926" s="101">
        <v>1119.247443308137</v>
      </c>
      <c r="M5926" s="2" t="s">
        <v>523</v>
      </c>
      <c r="N5926" s="2"/>
      <c r="O5926" s="2"/>
      <c r="X5926" s="2"/>
      <c r="Y5926" s="2"/>
      <c r="Z5926" s="2"/>
    </row>
    <row r="5927" ht="10.5" customHeight="1">
      <c r="A5927" s="2"/>
      <c r="B5927" s="2">
        <v>1346986.0</v>
      </c>
      <c r="C5927" s="2" t="s">
        <v>4618</v>
      </c>
      <c r="D5927" s="2">
        <v>9.880717211E9</v>
      </c>
      <c r="E5927" s="2" t="s">
        <v>4499</v>
      </c>
      <c r="F5927" s="2" t="s">
        <v>239</v>
      </c>
      <c r="G5927" s="38">
        <v>41219.375</v>
      </c>
      <c r="H5927" s="100"/>
      <c r="I5927" s="2" t="s">
        <v>5283</v>
      </c>
      <c r="J5927" s="2" t="s">
        <v>241</v>
      </c>
      <c r="K5927" s="2">
        <v>104.0</v>
      </c>
      <c r="L5927" s="101">
        <v>114.63428190306803</v>
      </c>
      <c r="M5927" s="2" t="s">
        <v>523</v>
      </c>
      <c r="N5927" s="2"/>
      <c r="O5927" s="2"/>
      <c r="X5927" s="2"/>
      <c r="Y5927" s="2"/>
      <c r="Z5927" s="2"/>
    </row>
    <row r="5928" ht="10.5" customHeight="1">
      <c r="A5928" s="2"/>
      <c r="B5928" s="2">
        <v>1353566.0</v>
      </c>
      <c r="C5928" s="2" t="s">
        <v>5298</v>
      </c>
      <c r="D5928" s="2">
        <v>9.980911562E9</v>
      </c>
      <c r="E5928" s="2" t="s">
        <v>4499</v>
      </c>
      <c r="F5928" s="2" t="s">
        <v>239</v>
      </c>
      <c r="G5928" s="38">
        <v>41219.510416666664</v>
      </c>
      <c r="H5928" s="100"/>
      <c r="I5928" s="2" t="s">
        <v>5283</v>
      </c>
      <c r="J5928" s="2" t="s">
        <v>241</v>
      </c>
      <c r="K5928" s="2">
        <v>342.0</v>
      </c>
      <c r="L5928" s="101">
        <v>396.0093374833259</v>
      </c>
      <c r="M5928" s="2" t="s">
        <v>523</v>
      </c>
      <c r="N5928" s="2"/>
      <c r="O5928" s="2"/>
      <c r="X5928" s="2"/>
      <c r="Y5928" s="2"/>
      <c r="Z5928" s="2"/>
    </row>
    <row r="5929" ht="10.5" customHeight="1">
      <c r="A5929" s="2"/>
      <c r="B5929" s="2">
        <v>1354864.0</v>
      </c>
      <c r="C5929" s="2" t="s">
        <v>5299</v>
      </c>
      <c r="D5929" s="2">
        <v>9.845074442E9</v>
      </c>
      <c r="E5929" s="2" t="s">
        <v>4499</v>
      </c>
      <c r="F5929" s="2" t="s">
        <v>337</v>
      </c>
      <c r="G5929" s="38">
        <v>41219.604166666664</v>
      </c>
      <c r="H5929" s="100"/>
      <c r="I5929" s="2" t="s">
        <v>5283</v>
      </c>
      <c r="J5929" s="2" t="s">
        <v>241</v>
      </c>
      <c r="K5929" s="2">
        <v>327.0</v>
      </c>
      <c r="L5929" s="101">
        <v>360.5769230769231</v>
      </c>
      <c r="M5929" s="2" t="s">
        <v>523</v>
      </c>
      <c r="N5929" s="2"/>
      <c r="O5929" s="2"/>
      <c r="X5929" s="2"/>
      <c r="Y5929" s="2"/>
      <c r="Z5929" s="2"/>
    </row>
    <row r="5930" ht="10.5" customHeight="1">
      <c r="A5930" s="2"/>
      <c r="B5930" s="2">
        <v>1346434.0</v>
      </c>
      <c r="C5930" s="2" t="s">
        <v>4621</v>
      </c>
      <c r="D5930" s="2">
        <v>9.740801777E9</v>
      </c>
      <c r="E5930" s="2" t="s">
        <v>4499</v>
      </c>
      <c r="F5930" s="2" t="s">
        <v>239</v>
      </c>
      <c r="G5930" s="38">
        <v>41219.760416666664</v>
      </c>
      <c r="H5930" s="100"/>
      <c r="I5930" s="2" t="s">
        <v>5283</v>
      </c>
      <c r="J5930" s="2" t="s">
        <v>241</v>
      </c>
      <c r="K5930" s="2">
        <v>118.0</v>
      </c>
      <c r="L5930" s="101">
        <v>135.47687861271677</v>
      </c>
      <c r="M5930" s="2" t="s">
        <v>523</v>
      </c>
      <c r="N5930" s="2"/>
      <c r="O5930" s="2"/>
      <c r="X5930" s="2"/>
      <c r="Y5930" s="2"/>
      <c r="Z5930" s="2"/>
    </row>
    <row r="5931" ht="10.5" customHeight="1">
      <c r="A5931" s="2"/>
      <c r="B5931" s="2">
        <v>1355400.0</v>
      </c>
      <c r="C5931" s="2" t="s">
        <v>5300</v>
      </c>
      <c r="D5931" s="2">
        <v>9.738829775E9</v>
      </c>
      <c r="E5931" s="2" t="s">
        <v>4499</v>
      </c>
      <c r="F5931" s="2" t="s">
        <v>239</v>
      </c>
      <c r="G5931" s="38">
        <v>41219.875</v>
      </c>
      <c r="H5931" s="100"/>
      <c r="I5931" s="2" t="s">
        <v>5283</v>
      </c>
      <c r="J5931" s="2" t="s">
        <v>241</v>
      </c>
      <c r="K5931" s="2">
        <v>855.0</v>
      </c>
      <c r="L5931" s="101">
        <v>990.0233437083148</v>
      </c>
      <c r="M5931" s="2" t="s">
        <v>523</v>
      </c>
      <c r="N5931" s="2"/>
      <c r="O5931" s="2"/>
      <c r="X5931" s="2"/>
      <c r="Y5931" s="2"/>
      <c r="Z5931" s="2"/>
    </row>
    <row r="5932" ht="10.5" customHeight="1">
      <c r="A5932" s="2"/>
      <c r="B5932" s="2">
        <v>1353444.0</v>
      </c>
      <c r="C5932" s="2" t="s">
        <v>5301</v>
      </c>
      <c r="D5932" s="2">
        <v>7.829419098E9</v>
      </c>
      <c r="E5932" s="2" t="s">
        <v>4499</v>
      </c>
      <c r="F5932" s="2" t="s">
        <v>239</v>
      </c>
      <c r="G5932" s="38">
        <v>41220.354166666664</v>
      </c>
      <c r="H5932" s="100"/>
      <c r="I5932" s="2" t="s">
        <v>5283</v>
      </c>
      <c r="J5932" s="2" t="s">
        <v>241</v>
      </c>
      <c r="K5932" s="2">
        <v>858.0</v>
      </c>
      <c r="L5932" s="101">
        <v>994.1918630502446</v>
      </c>
      <c r="M5932" s="2" t="s">
        <v>523</v>
      </c>
      <c r="N5932" s="2"/>
      <c r="O5932" s="2"/>
      <c r="X5932" s="2"/>
      <c r="Y5932" s="2"/>
      <c r="Z5932" s="2"/>
    </row>
    <row r="5933" ht="10.5" customHeight="1">
      <c r="A5933" s="2"/>
      <c r="B5933" s="2">
        <v>1332564.0</v>
      </c>
      <c r="C5933" s="2" t="s">
        <v>5302</v>
      </c>
      <c r="D5933" s="2">
        <v>9.945065904E9</v>
      </c>
      <c r="E5933" s="2" t="s">
        <v>4499</v>
      </c>
      <c r="F5933" s="2" t="s">
        <v>239</v>
      </c>
      <c r="G5933" s="38">
        <v>41220.427083333336</v>
      </c>
      <c r="H5933" s="100"/>
      <c r="I5933" s="2" t="s">
        <v>5303</v>
      </c>
      <c r="J5933" s="2" t="s">
        <v>241</v>
      </c>
      <c r="K5933" s="2">
        <v>607.0</v>
      </c>
      <c r="L5933" s="101">
        <v>902.4295201951747</v>
      </c>
      <c r="M5933" s="2" t="s">
        <v>477</v>
      </c>
      <c r="N5933" s="2"/>
      <c r="O5933" s="2"/>
      <c r="X5933" s="2"/>
      <c r="Y5933" s="2"/>
      <c r="Z5933" s="2"/>
    </row>
    <row r="5934" ht="10.5" customHeight="1">
      <c r="A5934" s="2"/>
      <c r="B5934" s="2">
        <v>1330778.0</v>
      </c>
      <c r="C5934" s="2" t="s">
        <v>5304</v>
      </c>
      <c r="D5934" s="2">
        <v>8.095435639E9</v>
      </c>
      <c r="E5934" s="2" t="s">
        <v>4499</v>
      </c>
      <c r="F5934" s="2" t="s">
        <v>239</v>
      </c>
      <c r="G5934" s="38">
        <v>41220.541666666664</v>
      </c>
      <c r="H5934" s="100"/>
      <c r="I5934" s="2" t="s">
        <v>5303</v>
      </c>
      <c r="J5934" s="2" t="s">
        <v>241</v>
      </c>
      <c r="K5934" s="2">
        <v>468.0</v>
      </c>
      <c r="L5934" s="101">
        <v>706.4717779003491</v>
      </c>
      <c r="M5934" s="2" t="s">
        <v>459</v>
      </c>
      <c r="N5934" s="2"/>
      <c r="O5934" s="2"/>
      <c r="X5934" s="2"/>
      <c r="Y5934" s="2"/>
      <c r="Z5934" s="2"/>
    </row>
    <row r="5935" ht="10.5" customHeight="1">
      <c r="A5935" s="2"/>
      <c r="B5935" s="2">
        <v>1332618.0</v>
      </c>
      <c r="C5935" s="2" t="s">
        <v>5305</v>
      </c>
      <c r="D5935" s="2">
        <v>9.902344065E9</v>
      </c>
      <c r="E5935" s="2" t="s">
        <v>4499</v>
      </c>
      <c r="F5935" s="2" t="s">
        <v>239</v>
      </c>
      <c r="G5935" s="38">
        <v>41220.708333333336</v>
      </c>
      <c r="H5935" s="100"/>
      <c r="I5935" s="2" t="s">
        <v>5303</v>
      </c>
      <c r="J5935" s="2" t="s">
        <v>241</v>
      </c>
      <c r="K5935" s="2">
        <v>342.0</v>
      </c>
      <c r="L5935" s="101">
        <v>516.267837696409</v>
      </c>
      <c r="M5935" s="2" t="s">
        <v>459</v>
      </c>
      <c r="N5935" s="2"/>
      <c r="O5935" s="2"/>
      <c r="X5935" s="2"/>
      <c r="Y5935" s="2"/>
      <c r="Z5935" s="2"/>
    </row>
    <row r="5936" ht="10.5" customHeight="1">
      <c r="A5936" s="2"/>
      <c r="B5936" s="2">
        <v>1329690.0</v>
      </c>
      <c r="C5936" s="2" t="s">
        <v>4824</v>
      </c>
      <c r="D5936" s="2">
        <v>9.323135258E9</v>
      </c>
      <c r="E5936" s="2" t="s">
        <v>4499</v>
      </c>
      <c r="F5936" s="2" t="s">
        <v>239</v>
      </c>
      <c r="G5936" s="38">
        <v>41214.041666666664</v>
      </c>
      <c r="H5936" s="100"/>
      <c r="I5936" s="2" t="s">
        <v>5303</v>
      </c>
      <c r="J5936" s="2" t="s">
        <v>241</v>
      </c>
      <c r="K5936" s="2">
        <v>774.0</v>
      </c>
      <c r="L5936" s="101">
        <v>1168.3956326813466</v>
      </c>
      <c r="M5936" s="2" t="s">
        <v>459</v>
      </c>
      <c r="N5936" s="2"/>
      <c r="O5936" s="2"/>
      <c r="X5936" s="2"/>
      <c r="Y5936" s="2"/>
      <c r="Z5936" s="2"/>
    </row>
    <row r="5937" ht="10.5" customHeight="1">
      <c r="A5937" s="2"/>
      <c r="B5937" s="2">
        <v>1332058.0</v>
      </c>
      <c r="C5937" s="2" t="s">
        <v>5306</v>
      </c>
      <c r="D5937" s="2">
        <v>9.620960389E9</v>
      </c>
      <c r="E5937" s="2" t="s">
        <v>4499</v>
      </c>
      <c r="F5937" s="2" t="s">
        <v>239</v>
      </c>
      <c r="G5937" s="38">
        <v>41214.083333333336</v>
      </c>
      <c r="H5937" s="100"/>
      <c r="I5937" s="2" t="s">
        <v>5303</v>
      </c>
      <c r="J5937" s="2" t="s">
        <v>1245</v>
      </c>
      <c r="K5937" s="2">
        <v>1110.0</v>
      </c>
      <c r="L5937" s="101">
        <v>1063.480622</v>
      </c>
      <c r="M5937" s="2" t="s">
        <v>477</v>
      </c>
      <c r="N5937" s="2"/>
      <c r="O5937" s="2"/>
      <c r="X5937" s="2"/>
      <c r="Y5937" s="2"/>
      <c r="Z5937" s="2"/>
    </row>
    <row r="5938" ht="10.5" customHeight="1">
      <c r="A5938" s="2"/>
      <c r="B5938" s="2">
        <v>1336230.0</v>
      </c>
      <c r="C5938" s="2" t="s">
        <v>5307</v>
      </c>
      <c r="D5938" s="2">
        <v>9.741476789E9</v>
      </c>
      <c r="E5938" s="2" t="s">
        <v>4499</v>
      </c>
      <c r="F5938" s="2" t="s">
        <v>239</v>
      </c>
      <c r="G5938" s="38">
        <v>41214.197916666664</v>
      </c>
      <c r="H5938" s="100"/>
      <c r="I5938" s="2" t="s">
        <v>5303</v>
      </c>
      <c r="J5938" s="2" t="s">
        <v>241</v>
      </c>
      <c r="K5938" s="2">
        <v>774.0</v>
      </c>
      <c r="L5938" s="101">
        <v>1168.3956326813466</v>
      </c>
      <c r="M5938" s="2" t="s">
        <v>459</v>
      </c>
      <c r="N5938" s="2"/>
      <c r="O5938" s="2"/>
      <c r="X5938" s="2"/>
      <c r="Y5938" s="2"/>
      <c r="Z5938" s="2"/>
    </row>
    <row r="5939" ht="10.5" customHeight="1">
      <c r="A5939" s="2"/>
      <c r="B5939" s="2">
        <v>1336026.0</v>
      </c>
      <c r="C5939" s="2" t="s">
        <v>5308</v>
      </c>
      <c r="D5939" s="2">
        <v>8.197592995E9</v>
      </c>
      <c r="E5939" s="2" t="s">
        <v>4499</v>
      </c>
      <c r="F5939" s="2" t="s">
        <v>239</v>
      </c>
      <c r="G5939" s="38">
        <v>41214.729166666664</v>
      </c>
      <c r="H5939" s="100"/>
      <c r="I5939" s="2" t="s">
        <v>5303</v>
      </c>
      <c r="J5939" s="2" t="s">
        <v>241</v>
      </c>
      <c r="K5939" s="2">
        <v>379.0</v>
      </c>
      <c r="L5939" s="101">
        <v>565.7020872865273</v>
      </c>
      <c r="M5939" s="2" t="s">
        <v>477</v>
      </c>
      <c r="N5939" s="2"/>
      <c r="O5939" s="2"/>
      <c r="X5939" s="2"/>
      <c r="Y5939" s="2"/>
      <c r="Z5939" s="2"/>
    </row>
    <row r="5940" ht="10.5" customHeight="1">
      <c r="A5940" s="2"/>
      <c r="B5940" s="2">
        <v>1336894.0</v>
      </c>
      <c r="C5940" s="2" t="s">
        <v>4779</v>
      </c>
      <c r="D5940" s="2">
        <v>9.901000664E9</v>
      </c>
      <c r="E5940" s="2" t="s">
        <v>4499</v>
      </c>
      <c r="F5940" s="2" t="s">
        <v>283</v>
      </c>
      <c r="G5940" s="38">
        <v>41214.75</v>
      </c>
      <c r="H5940" s="100"/>
      <c r="I5940" s="2" t="s">
        <v>5303</v>
      </c>
      <c r="J5940" s="2" t="s">
        <v>241</v>
      </c>
      <c r="K5940" s="2">
        <v>120.0</v>
      </c>
      <c r="L5940" s="101">
        <v>182.05234276662844</v>
      </c>
      <c r="M5940" s="2" t="s">
        <v>459</v>
      </c>
      <c r="N5940" s="2"/>
      <c r="O5940" s="2"/>
      <c r="X5940" s="2"/>
      <c r="Y5940" s="2"/>
      <c r="Z5940" s="2"/>
    </row>
    <row r="5941" ht="10.5" customHeight="1">
      <c r="A5941" s="2"/>
      <c r="B5941" s="2">
        <v>1336898.0</v>
      </c>
      <c r="C5941" s="2" t="s">
        <v>5309</v>
      </c>
      <c r="D5941" s="2">
        <v>9.663039679E9</v>
      </c>
      <c r="E5941" s="2" t="s">
        <v>4499</v>
      </c>
      <c r="F5941" s="2" t="s">
        <v>283</v>
      </c>
      <c r="G5941" s="38">
        <v>41214.958333333336</v>
      </c>
      <c r="H5941" s="100"/>
      <c r="I5941" s="2" t="s">
        <v>5303</v>
      </c>
      <c r="J5941" s="2" t="s">
        <v>241</v>
      </c>
      <c r="K5941" s="2">
        <v>147.0</v>
      </c>
      <c r="L5941" s="101">
        <v>220.89319598807256</v>
      </c>
      <c r="M5941" s="2" t="s">
        <v>477</v>
      </c>
      <c r="N5941" s="2"/>
      <c r="O5941" s="2"/>
      <c r="X5941" s="2"/>
      <c r="Y5941" s="2"/>
      <c r="Z5941" s="2"/>
    </row>
    <row r="5942" ht="10.5" customHeight="1">
      <c r="A5942" s="2"/>
      <c r="B5942" s="2">
        <v>1335058.0</v>
      </c>
      <c r="C5942" s="2" t="s">
        <v>5310</v>
      </c>
      <c r="D5942" s="2">
        <v>9.916909933E9</v>
      </c>
      <c r="E5942" s="2" t="s">
        <v>4499</v>
      </c>
      <c r="F5942" s="2" t="s">
        <v>239</v>
      </c>
      <c r="G5942" s="38">
        <v>41215.020833333336</v>
      </c>
      <c r="H5942" s="100"/>
      <c r="I5942" s="2" t="s">
        <v>5303</v>
      </c>
      <c r="J5942" s="2" t="s">
        <v>241</v>
      </c>
      <c r="K5942" s="2">
        <v>333.0</v>
      </c>
      <c r="L5942" s="101">
        <v>490.27514231499043</v>
      </c>
      <c r="M5942" s="2" t="s">
        <v>477</v>
      </c>
      <c r="N5942" s="2"/>
      <c r="O5942" s="2"/>
      <c r="X5942" s="2"/>
      <c r="Y5942" s="2"/>
      <c r="Z5942" s="2"/>
    </row>
    <row r="5943" ht="10.5" customHeight="1">
      <c r="A5943" s="2"/>
      <c r="B5943" s="2">
        <v>1334680.0</v>
      </c>
      <c r="C5943" s="2" t="s">
        <v>5311</v>
      </c>
      <c r="D5943" s="2">
        <v>9.884448138E9</v>
      </c>
      <c r="E5943" s="2" t="s">
        <v>4499</v>
      </c>
      <c r="F5943" s="2" t="s">
        <v>239</v>
      </c>
      <c r="G5943" s="38">
        <v>41215.09375</v>
      </c>
      <c r="H5943" s="100"/>
      <c r="I5943" s="2" t="s">
        <v>5303</v>
      </c>
      <c r="J5943" s="2" t="s">
        <v>241</v>
      </c>
      <c r="K5943" s="2">
        <v>252.0</v>
      </c>
      <c r="L5943" s="101">
        <v>380.40788040788027</v>
      </c>
      <c r="M5943" s="2" t="s">
        <v>459</v>
      </c>
      <c r="N5943" s="2"/>
      <c r="O5943" s="2"/>
      <c r="X5943" s="2"/>
      <c r="Y5943" s="2"/>
      <c r="Z5943" s="2"/>
    </row>
    <row r="5944" ht="10.5" customHeight="1">
      <c r="A5944" s="2"/>
      <c r="B5944" s="2">
        <v>1336424.0</v>
      </c>
      <c r="C5944" s="2" t="s">
        <v>5312</v>
      </c>
      <c r="D5944" s="2">
        <v>9.886697151E9</v>
      </c>
      <c r="E5944" s="2" t="s">
        <v>4499</v>
      </c>
      <c r="F5944" s="2" t="s">
        <v>333</v>
      </c>
      <c r="G5944" s="38">
        <v>41215.104166666664</v>
      </c>
      <c r="H5944" s="100"/>
      <c r="I5944" s="2" t="s">
        <v>5303</v>
      </c>
      <c r="J5944" s="2" t="s">
        <v>241</v>
      </c>
      <c r="K5944" s="2">
        <v>261.0</v>
      </c>
      <c r="L5944" s="101">
        <v>390.6038221740308</v>
      </c>
      <c r="M5944" s="2" t="s">
        <v>477</v>
      </c>
      <c r="N5944" s="2"/>
      <c r="O5944" s="2"/>
      <c r="X5944" s="2"/>
      <c r="Y5944" s="2"/>
      <c r="Z5944" s="2"/>
    </row>
    <row r="5945" ht="10.5" customHeight="1">
      <c r="A5945" s="2"/>
      <c r="B5945" s="2">
        <v>1335260.0</v>
      </c>
      <c r="C5945" s="2" t="s">
        <v>5313</v>
      </c>
      <c r="D5945" s="2">
        <v>7.829386513E9</v>
      </c>
      <c r="E5945" s="2" t="s">
        <v>4499</v>
      </c>
      <c r="F5945" s="2" t="s">
        <v>239</v>
      </c>
      <c r="G5945" s="38">
        <v>41215.166666666664</v>
      </c>
      <c r="H5945" s="100"/>
      <c r="I5945" s="2" t="s">
        <v>5303</v>
      </c>
      <c r="J5945" s="2" t="s">
        <v>241</v>
      </c>
      <c r="K5945" s="2">
        <v>272.0</v>
      </c>
      <c r="L5945" s="101">
        <v>410.2970710113566</v>
      </c>
      <c r="M5945" s="2" t="s">
        <v>459</v>
      </c>
      <c r="N5945" s="2"/>
      <c r="O5945" s="2"/>
      <c r="X5945" s="2"/>
      <c r="Y5945" s="2"/>
      <c r="Z5945" s="2"/>
    </row>
    <row r="5946" ht="10.5" customHeight="1">
      <c r="A5946" s="2"/>
      <c r="B5946" s="2">
        <v>1336080.0</v>
      </c>
      <c r="C5946" s="2" t="s">
        <v>5314</v>
      </c>
      <c r="D5946" s="2">
        <v>7.76054058E9</v>
      </c>
      <c r="E5946" s="2" t="s">
        <v>4499</v>
      </c>
      <c r="F5946" s="2" t="s">
        <v>333</v>
      </c>
      <c r="G5946" s="38">
        <v>41215.177083333336</v>
      </c>
      <c r="H5946" s="100"/>
      <c r="I5946" s="2" t="s">
        <v>5303</v>
      </c>
      <c r="J5946" s="2" t="s">
        <v>241</v>
      </c>
      <c r="K5946" s="2">
        <v>198.0</v>
      </c>
      <c r="L5946" s="101">
        <v>298.8919060347631</v>
      </c>
      <c r="M5946" s="2" t="s">
        <v>459</v>
      </c>
      <c r="N5946" s="2"/>
      <c r="O5946" s="2"/>
      <c r="X5946" s="2"/>
      <c r="Y5946" s="2"/>
      <c r="Z5946" s="2"/>
    </row>
    <row r="5947" ht="10.5" customHeight="1">
      <c r="A5947" s="2"/>
      <c r="B5947" s="2">
        <v>1336462.0</v>
      </c>
      <c r="C5947" s="2" t="s">
        <v>5315</v>
      </c>
      <c r="D5947" s="2">
        <v>9.035504424E9</v>
      </c>
      <c r="E5947" s="2" t="s">
        <v>4499</v>
      </c>
      <c r="F5947" s="2" t="s">
        <v>239</v>
      </c>
      <c r="G5947" s="38">
        <v>41215.208333333336</v>
      </c>
      <c r="H5947" s="100"/>
      <c r="I5947" s="2" t="s">
        <v>5303</v>
      </c>
      <c r="J5947" s="2" t="s">
        <v>241</v>
      </c>
      <c r="K5947" s="2">
        <v>144.0</v>
      </c>
      <c r="L5947" s="101">
        <v>217.37593166164586</v>
      </c>
      <c r="M5947" s="2" t="s">
        <v>459</v>
      </c>
      <c r="N5947" s="2"/>
      <c r="O5947" s="2"/>
      <c r="X5947" s="2"/>
      <c r="Y5947" s="2"/>
      <c r="Z5947" s="2"/>
    </row>
    <row r="5948" ht="10.5" customHeight="1">
      <c r="A5948" s="2"/>
      <c r="B5948" s="2">
        <v>1338214.0</v>
      </c>
      <c r="C5948" s="2" t="s">
        <v>5277</v>
      </c>
      <c r="D5948" s="2">
        <v>9.739445513E9</v>
      </c>
      <c r="E5948" s="2" t="s">
        <v>4499</v>
      </c>
      <c r="F5948" s="2" t="s">
        <v>239</v>
      </c>
      <c r="G5948" s="38">
        <v>41215.239583333336</v>
      </c>
      <c r="H5948" s="100"/>
      <c r="I5948" s="2" t="s">
        <v>5303</v>
      </c>
      <c r="J5948" s="2" t="s">
        <v>241</v>
      </c>
      <c r="K5948" s="2">
        <v>210.0</v>
      </c>
      <c r="L5948" s="101">
        <v>309.7892382759555</v>
      </c>
      <c r="M5948" s="2" t="s">
        <v>477</v>
      </c>
      <c r="N5948" s="2"/>
      <c r="O5948" s="2"/>
      <c r="X5948" s="2"/>
      <c r="Y5948" s="2"/>
      <c r="Z5948" s="2"/>
    </row>
    <row r="5949" ht="10.5" customHeight="1">
      <c r="A5949" s="2"/>
      <c r="B5949" s="2">
        <v>1338886.0</v>
      </c>
      <c r="C5949" s="2" t="s">
        <v>5316</v>
      </c>
      <c r="D5949" s="2">
        <v>9.902618829E9</v>
      </c>
      <c r="E5949" s="2" t="s">
        <v>4499</v>
      </c>
      <c r="F5949" s="2" t="s">
        <v>239</v>
      </c>
      <c r="G5949" s="38">
        <v>41215.3125</v>
      </c>
      <c r="H5949" s="100"/>
      <c r="I5949" s="2" t="s">
        <v>5303</v>
      </c>
      <c r="J5949" s="2" t="s">
        <v>241</v>
      </c>
      <c r="K5949" s="2">
        <v>271.0</v>
      </c>
      <c r="L5949" s="101">
        <v>399.4282744282743</v>
      </c>
      <c r="M5949" s="2" t="s">
        <v>459</v>
      </c>
      <c r="N5949" s="2"/>
      <c r="O5949" s="2"/>
      <c r="X5949" s="2"/>
      <c r="Y5949" s="2"/>
      <c r="Z5949" s="2"/>
    </row>
    <row r="5950" ht="10.5" customHeight="1">
      <c r="A5950" s="2"/>
      <c r="B5950" s="2">
        <v>1338858.0</v>
      </c>
      <c r="C5950" s="2" t="s">
        <v>5317</v>
      </c>
      <c r="D5950" s="2">
        <v>9.611713656E9</v>
      </c>
      <c r="E5950" s="2" t="s">
        <v>4499</v>
      </c>
      <c r="F5950" s="2" t="s">
        <v>239</v>
      </c>
      <c r="G5950" s="38">
        <v>41215.729166666664</v>
      </c>
      <c r="H5950" s="100"/>
      <c r="I5950" s="2" t="s">
        <v>5303</v>
      </c>
      <c r="J5950" s="2" t="s">
        <v>241</v>
      </c>
      <c r="K5950" s="2">
        <v>267.0</v>
      </c>
      <c r="L5950" s="101">
        <v>396.7110752825037</v>
      </c>
      <c r="M5950" s="2" t="s">
        <v>459</v>
      </c>
      <c r="N5950" s="2"/>
      <c r="O5950" s="2"/>
      <c r="X5950" s="2"/>
      <c r="Y5950" s="2"/>
      <c r="Z5950" s="2"/>
    </row>
    <row r="5951" ht="10.5" customHeight="1">
      <c r="A5951" s="2"/>
      <c r="B5951" s="2">
        <v>1339136.0</v>
      </c>
      <c r="C5951" s="2" t="s">
        <v>5318</v>
      </c>
      <c r="D5951" s="2">
        <v>9.902254534E9</v>
      </c>
      <c r="E5951" s="2" t="s">
        <v>4499</v>
      </c>
      <c r="F5951" s="2" t="s">
        <v>239</v>
      </c>
      <c r="G5951" s="38">
        <v>41215.875</v>
      </c>
      <c r="H5951" s="100"/>
      <c r="I5951" s="2" t="s">
        <v>5303</v>
      </c>
      <c r="J5951" s="2" t="s">
        <v>241</v>
      </c>
      <c r="K5951" s="2">
        <v>846.0</v>
      </c>
      <c r="L5951" s="101">
        <v>1277.0835985121696</v>
      </c>
      <c r="M5951" s="2" t="s">
        <v>459</v>
      </c>
      <c r="N5951" s="2"/>
      <c r="O5951" s="2"/>
      <c r="X5951" s="2"/>
      <c r="Y5951" s="2"/>
      <c r="Z5951" s="2"/>
    </row>
    <row r="5952" ht="10.5" customHeight="1">
      <c r="A5952" s="2"/>
      <c r="B5952" s="2">
        <v>1340048.0</v>
      </c>
      <c r="C5952" s="2" t="s">
        <v>2150</v>
      </c>
      <c r="D5952" s="2">
        <v>9.019304535E9</v>
      </c>
      <c r="E5952" s="2" t="s">
        <v>4499</v>
      </c>
      <c r="F5952" s="2" t="s">
        <v>239</v>
      </c>
      <c r="G5952" s="38">
        <v>41215.895833333336</v>
      </c>
      <c r="H5952" s="100"/>
      <c r="I5952" s="2" t="s">
        <v>5303</v>
      </c>
      <c r="J5952" s="2" t="s">
        <v>241</v>
      </c>
      <c r="K5952" s="2">
        <v>792.0</v>
      </c>
      <c r="L5952" s="101">
        <v>1185.2805638384384</v>
      </c>
      <c r="M5952" s="2" t="s">
        <v>477</v>
      </c>
      <c r="N5952" s="2"/>
      <c r="O5952" s="2"/>
      <c r="X5952" s="2"/>
      <c r="Y5952" s="2"/>
      <c r="Z5952" s="2"/>
    </row>
    <row r="5953" ht="10.5" customHeight="1">
      <c r="A5953" s="2"/>
      <c r="B5953" s="2">
        <v>1342308.0</v>
      </c>
      <c r="C5953" s="2" t="s">
        <v>5319</v>
      </c>
      <c r="D5953" s="2">
        <v>9.68677333E9</v>
      </c>
      <c r="E5953" s="2" t="s">
        <v>4499</v>
      </c>
      <c r="F5953" s="2" t="s">
        <v>239</v>
      </c>
      <c r="G5953" s="38">
        <v>41215.979166666664</v>
      </c>
      <c r="H5953" s="100"/>
      <c r="I5953" s="2" t="s">
        <v>5303</v>
      </c>
      <c r="J5953" s="2" t="s">
        <v>241</v>
      </c>
      <c r="K5953" s="2">
        <v>401.0</v>
      </c>
      <c r="L5953" s="101">
        <v>598.0279208457575</v>
      </c>
      <c r="M5953" s="2" t="s">
        <v>477</v>
      </c>
      <c r="N5953" s="2"/>
      <c r="O5953" s="2"/>
      <c r="X5953" s="2"/>
      <c r="Y5953" s="2"/>
      <c r="Z5953" s="2"/>
    </row>
    <row r="5954" ht="10.5" customHeight="1">
      <c r="A5954" s="2"/>
      <c r="B5954" s="2">
        <v>1331828.0</v>
      </c>
      <c r="C5954" s="2" t="s">
        <v>5208</v>
      </c>
      <c r="D5954" s="2">
        <v>8.050001888E9</v>
      </c>
      <c r="E5954" s="2" t="s">
        <v>4499</v>
      </c>
      <c r="F5954" s="2" t="s">
        <v>239</v>
      </c>
      <c r="G5954" s="38">
        <v>41216.145833333336</v>
      </c>
      <c r="H5954" s="100"/>
      <c r="I5954" s="2" t="s">
        <v>5303</v>
      </c>
      <c r="J5954" s="2" t="s">
        <v>241</v>
      </c>
      <c r="K5954" s="2">
        <v>678.0</v>
      </c>
      <c r="L5954" s="101">
        <v>1015.5699376524801</v>
      </c>
      <c r="M5954" s="2" t="s">
        <v>477</v>
      </c>
      <c r="N5954" s="2"/>
      <c r="O5954" s="2"/>
      <c r="X5954" s="2"/>
      <c r="Y5954" s="2"/>
      <c r="Z5954" s="2"/>
    </row>
    <row r="5955" ht="10.5" customHeight="1">
      <c r="A5955" s="2"/>
      <c r="B5955" s="2">
        <v>1341734.0</v>
      </c>
      <c r="C5955" s="2" t="s">
        <v>5320</v>
      </c>
      <c r="D5955" s="2">
        <v>7.259284996E9</v>
      </c>
      <c r="E5955" s="2" t="s">
        <v>4499</v>
      </c>
      <c r="F5955" s="2" t="s">
        <v>239</v>
      </c>
      <c r="G5955" s="38">
        <v>41216.208333333336</v>
      </c>
      <c r="H5955" s="100"/>
      <c r="I5955" s="2" t="s">
        <v>5303</v>
      </c>
      <c r="J5955" s="2" t="s">
        <v>241</v>
      </c>
      <c r="K5955" s="2">
        <v>731.0</v>
      </c>
      <c r="L5955" s="101">
        <v>1074.833965844402</v>
      </c>
      <c r="M5955" s="2" t="s">
        <v>477</v>
      </c>
      <c r="N5955" s="2"/>
      <c r="O5955" s="2"/>
      <c r="X5955" s="2"/>
      <c r="Y5955" s="2"/>
      <c r="Z5955" s="2"/>
    </row>
    <row r="5956" ht="10.5" customHeight="1">
      <c r="A5956" s="2"/>
      <c r="B5956" s="2">
        <v>1342312.0</v>
      </c>
      <c r="C5956" s="2" t="s">
        <v>5321</v>
      </c>
      <c r="D5956" s="2">
        <v>9.980018522E9</v>
      </c>
      <c r="E5956" s="2" t="s">
        <v>4499</v>
      </c>
      <c r="F5956" s="2" t="s">
        <v>239</v>
      </c>
      <c r="G5956" s="38">
        <v>41216.90625</v>
      </c>
      <c r="H5956" s="100"/>
      <c r="I5956" s="2" t="s">
        <v>5303</v>
      </c>
      <c r="J5956" s="2" t="s">
        <v>241</v>
      </c>
      <c r="K5956" s="2">
        <v>126.0</v>
      </c>
      <c r="L5956" s="101">
        <v>180.48590403903495</v>
      </c>
      <c r="M5956" s="2" t="s">
        <v>477</v>
      </c>
      <c r="N5956" s="2"/>
      <c r="O5956" s="2"/>
      <c r="X5956" s="2"/>
      <c r="Y5956" s="2"/>
      <c r="Z5956" s="2"/>
    </row>
    <row r="5957" ht="10.5" customHeight="1">
      <c r="A5957" s="2"/>
      <c r="B5957" s="2">
        <v>1342866.0</v>
      </c>
      <c r="C5957" s="2" t="s">
        <v>5322</v>
      </c>
      <c r="D5957" s="2">
        <v>9.739942465E9</v>
      </c>
      <c r="E5957" s="2" t="s">
        <v>4499</v>
      </c>
      <c r="F5957" s="2" t="s">
        <v>239</v>
      </c>
      <c r="G5957" s="38">
        <v>41216.979166666664</v>
      </c>
      <c r="H5957" s="100"/>
      <c r="I5957" s="2" t="s">
        <v>5303</v>
      </c>
      <c r="J5957" s="2" t="s">
        <v>1245</v>
      </c>
      <c r="K5957" s="2">
        <v>950.0</v>
      </c>
      <c r="L5957" s="101">
        <v>858.4806219999999</v>
      </c>
      <c r="M5957" s="2" t="s">
        <v>431</v>
      </c>
      <c r="N5957" s="2"/>
      <c r="O5957" s="2"/>
      <c r="X5957" s="2"/>
      <c r="Y5957" s="2"/>
      <c r="Z5957" s="2"/>
    </row>
    <row r="5958" ht="10.5" customHeight="1">
      <c r="A5958" s="2"/>
      <c r="B5958" s="2">
        <v>1343936.0</v>
      </c>
      <c r="C5958" s="2" t="s">
        <v>4935</v>
      </c>
      <c r="D5958" s="2">
        <v>9.886151647E9</v>
      </c>
      <c r="E5958" s="2" t="s">
        <v>4499</v>
      </c>
      <c r="F5958" s="2" t="s">
        <v>239</v>
      </c>
      <c r="G5958" s="38">
        <v>41217.166666666664</v>
      </c>
      <c r="H5958" s="100"/>
      <c r="I5958" s="2" t="s">
        <v>5303</v>
      </c>
      <c r="J5958" s="2" t="s">
        <v>241</v>
      </c>
      <c r="K5958" s="2">
        <v>360.0</v>
      </c>
      <c r="L5958" s="101">
        <v>543.4398291541147</v>
      </c>
      <c r="M5958" s="2" t="s">
        <v>459</v>
      </c>
      <c r="N5958" s="2"/>
      <c r="O5958" s="2"/>
      <c r="X5958" s="2"/>
      <c r="Y5958" s="2"/>
      <c r="Z5958" s="2"/>
    </row>
    <row r="5959" ht="10.5" customHeight="1">
      <c r="A5959" s="2"/>
      <c r="B5959" s="2">
        <v>1343870.0</v>
      </c>
      <c r="C5959" s="2" t="s">
        <v>5323</v>
      </c>
      <c r="D5959" s="2">
        <v>7.508110082E9</v>
      </c>
      <c r="E5959" s="2" t="s">
        <v>4499</v>
      </c>
      <c r="F5959" s="2" t="s">
        <v>239</v>
      </c>
      <c r="G5959" s="38">
        <v>41217.291666666664</v>
      </c>
      <c r="H5959" s="100"/>
      <c r="I5959" s="2" t="s">
        <v>5303</v>
      </c>
      <c r="J5959" s="2" t="s">
        <v>1245</v>
      </c>
      <c r="K5959" s="2">
        <v>1000.0</v>
      </c>
      <c r="L5959" s="101">
        <v>1088.480622</v>
      </c>
      <c r="M5959" s="2" t="s">
        <v>431</v>
      </c>
      <c r="N5959" s="2"/>
      <c r="O5959" s="2"/>
      <c r="X5959" s="2"/>
      <c r="Y5959" s="2"/>
      <c r="Z5959" s="2"/>
    </row>
    <row r="5960" ht="10.5" customHeight="1">
      <c r="A5960" s="2"/>
      <c r="B5960" s="2">
        <v>1343944.0</v>
      </c>
      <c r="C5960" s="2" t="s">
        <v>4935</v>
      </c>
      <c r="D5960" s="2">
        <v>9.886151647E9</v>
      </c>
      <c r="E5960" s="2" t="s">
        <v>4499</v>
      </c>
      <c r="F5960" s="2" t="s">
        <v>239</v>
      </c>
      <c r="G5960" s="38">
        <v>41217.541666666664</v>
      </c>
      <c r="H5960" s="100"/>
      <c r="I5960" s="2" t="s">
        <v>5303</v>
      </c>
      <c r="J5960" s="2" t="s">
        <v>241</v>
      </c>
      <c r="K5960" s="2">
        <v>280.0</v>
      </c>
      <c r="L5960" s="101">
        <v>409.46055841691503</v>
      </c>
      <c r="M5960" s="2" t="s">
        <v>477</v>
      </c>
      <c r="N5960" s="2"/>
      <c r="O5960" s="2"/>
      <c r="X5960" s="2"/>
      <c r="Y5960" s="2"/>
      <c r="Z5960" s="2"/>
    </row>
    <row r="5961" ht="10.5" customHeight="1">
      <c r="A5961" s="2"/>
      <c r="B5961" s="2">
        <v>1334462.0</v>
      </c>
      <c r="C5961" s="2" t="s">
        <v>5324</v>
      </c>
      <c r="D5961" s="2">
        <v>9.845487674E9</v>
      </c>
      <c r="E5961" s="2" t="s">
        <v>4499</v>
      </c>
      <c r="F5961" s="2" t="s">
        <v>333</v>
      </c>
      <c r="G5961" s="38">
        <v>41217.760416666664</v>
      </c>
      <c r="H5961" s="100"/>
      <c r="I5961" s="2" t="s">
        <v>5303</v>
      </c>
      <c r="J5961" s="2" t="s">
        <v>241</v>
      </c>
      <c r="K5961" s="2">
        <v>162.0</v>
      </c>
      <c r="L5961" s="101">
        <v>244.54792311935162</v>
      </c>
      <c r="M5961" s="2" t="s">
        <v>459</v>
      </c>
      <c r="N5961" s="2"/>
      <c r="O5961" s="2"/>
      <c r="X5961" s="2"/>
      <c r="Y5961" s="2"/>
      <c r="Z5961" s="2"/>
    </row>
    <row r="5962" ht="10.5" customHeight="1">
      <c r="A5962" s="2"/>
      <c r="B5962" s="2">
        <v>1341284.0</v>
      </c>
      <c r="C5962" s="2" t="s">
        <v>5325</v>
      </c>
      <c r="D5962" s="2">
        <v>9.844007376E9</v>
      </c>
      <c r="E5962" s="2" t="s">
        <v>4499</v>
      </c>
      <c r="F5962" s="2" t="s">
        <v>239</v>
      </c>
      <c r="G5962" s="38">
        <v>41217.802083333336</v>
      </c>
      <c r="H5962" s="100"/>
      <c r="I5962" s="2" t="s">
        <v>5303</v>
      </c>
      <c r="J5962" s="2" t="s">
        <v>241</v>
      </c>
      <c r="K5962" s="2">
        <v>792.0</v>
      </c>
      <c r="L5962" s="101">
        <v>1185.2805638384384</v>
      </c>
      <c r="M5962" s="2" t="s">
        <v>477</v>
      </c>
      <c r="N5962" s="2"/>
      <c r="O5962" s="2"/>
      <c r="X5962" s="2"/>
      <c r="Y5962" s="2"/>
      <c r="Z5962" s="2"/>
    </row>
    <row r="5963" ht="10.5" customHeight="1">
      <c r="A5963" s="2"/>
      <c r="B5963" s="2">
        <v>1343734.0</v>
      </c>
      <c r="C5963" s="2" t="s">
        <v>5326</v>
      </c>
      <c r="D5963" s="2">
        <v>9.886487467E9</v>
      </c>
      <c r="E5963" s="2" t="s">
        <v>4499</v>
      </c>
      <c r="F5963" s="2" t="s">
        <v>239</v>
      </c>
      <c r="G5963" s="38">
        <v>41217.916666666664</v>
      </c>
      <c r="H5963" s="100"/>
      <c r="I5963" s="2" t="s">
        <v>5303</v>
      </c>
      <c r="J5963" s="2" t="s">
        <v>241</v>
      </c>
      <c r="K5963" s="2">
        <v>828.0</v>
      </c>
      <c r="L5963" s="101">
        <v>1249.9116070544637</v>
      </c>
      <c r="M5963" s="2" t="s">
        <v>459</v>
      </c>
      <c r="N5963" s="2"/>
      <c r="O5963" s="2"/>
      <c r="X5963" s="2"/>
      <c r="Y5963" s="2"/>
      <c r="Z5963" s="2"/>
    </row>
    <row r="5964" ht="10.5" customHeight="1">
      <c r="A5964" s="2"/>
      <c r="B5964" s="2">
        <v>1346610.0</v>
      </c>
      <c r="C5964" s="2" t="s">
        <v>5082</v>
      </c>
      <c r="D5964" s="2">
        <v>9.916841915E9</v>
      </c>
      <c r="E5964" s="2" t="s">
        <v>4499</v>
      </c>
      <c r="F5964" s="2" t="s">
        <v>333</v>
      </c>
      <c r="G5964" s="38">
        <v>41217.916666666664</v>
      </c>
      <c r="H5964" s="100"/>
      <c r="I5964" s="2" t="s">
        <v>5303</v>
      </c>
      <c r="J5964" s="2" t="s">
        <v>241</v>
      </c>
      <c r="K5964" s="2">
        <v>100.0</v>
      </c>
      <c r="L5964" s="101">
        <v>145.46625101653564</v>
      </c>
      <c r="M5964" s="2" t="s">
        <v>477</v>
      </c>
      <c r="N5964" s="2"/>
      <c r="O5964" s="2"/>
      <c r="X5964" s="2"/>
      <c r="Y5964" s="2"/>
      <c r="Z5964" s="2"/>
    </row>
    <row r="5965" ht="10.5" customHeight="1">
      <c r="A5965" s="2"/>
      <c r="B5965" s="2">
        <v>1348328.0</v>
      </c>
      <c r="C5965" s="2" t="s">
        <v>5327</v>
      </c>
      <c r="D5965" s="2">
        <v>8.050021321E9</v>
      </c>
      <c r="E5965" s="2" t="s">
        <v>4499</v>
      </c>
      <c r="F5965" s="2" t="s">
        <v>333</v>
      </c>
      <c r="G5965" s="38">
        <v>41218.145833333336</v>
      </c>
      <c r="H5965" s="100"/>
      <c r="I5965" s="2" t="s">
        <v>5303</v>
      </c>
      <c r="J5965" s="2" t="s">
        <v>241</v>
      </c>
      <c r="K5965" s="2">
        <v>299.0</v>
      </c>
      <c r="L5965" s="101">
        <v>391.2766769909626</v>
      </c>
      <c r="M5965" s="2" t="s">
        <v>459</v>
      </c>
      <c r="N5965" s="2"/>
      <c r="O5965" s="2"/>
      <c r="X5965" s="2"/>
      <c r="Y5965" s="2"/>
      <c r="Z5965" s="2"/>
    </row>
    <row r="5966" ht="10.5" customHeight="1">
      <c r="A5966" s="2"/>
      <c r="B5966" s="2">
        <v>1347916.0</v>
      </c>
      <c r="C5966" s="2" t="s">
        <v>5328</v>
      </c>
      <c r="D5966" s="2">
        <v>9.886690594E9</v>
      </c>
      <c r="E5966" s="2" t="s">
        <v>4499</v>
      </c>
      <c r="F5966" s="2" t="s">
        <v>333</v>
      </c>
      <c r="G5966" s="38">
        <v>41218.197916666664</v>
      </c>
      <c r="H5966" s="100"/>
      <c r="I5966" s="2" t="s">
        <v>5303</v>
      </c>
      <c r="J5966" s="2" t="s">
        <v>241</v>
      </c>
      <c r="K5966" s="2">
        <v>213.0</v>
      </c>
      <c r="L5966" s="101">
        <v>282.85104364326367</v>
      </c>
      <c r="M5966" s="2" t="s">
        <v>477</v>
      </c>
      <c r="N5966" s="2"/>
      <c r="O5966" s="2"/>
      <c r="X5966" s="2"/>
      <c r="Y5966" s="2"/>
      <c r="Z5966" s="2"/>
    </row>
    <row r="5967" ht="10.5" customHeight="1">
      <c r="A5967" s="2"/>
      <c r="B5967" s="2">
        <v>1333760.0</v>
      </c>
      <c r="C5967" s="2" t="s">
        <v>4510</v>
      </c>
      <c r="D5967" s="2">
        <v>7.829913383E9</v>
      </c>
      <c r="E5967" s="2" t="s">
        <v>4499</v>
      </c>
      <c r="F5967" s="2" t="s">
        <v>239</v>
      </c>
      <c r="G5967" s="38">
        <v>41218.291666666664</v>
      </c>
      <c r="H5967" s="100"/>
      <c r="I5967" s="2" t="s">
        <v>5303</v>
      </c>
      <c r="J5967" s="2" t="s">
        <v>241</v>
      </c>
      <c r="K5967" s="2">
        <v>810.0</v>
      </c>
      <c r="L5967" s="101">
        <v>1222.739615596758</v>
      </c>
      <c r="M5967" s="2" t="s">
        <v>459</v>
      </c>
      <c r="N5967" s="2"/>
      <c r="O5967" s="2"/>
      <c r="X5967" s="2"/>
      <c r="Y5967" s="2"/>
      <c r="Z5967" s="2"/>
    </row>
    <row r="5968" ht="10.5" customHeight="1">
      <c r="A5968" s="2"/>
      <c r="B5968" s="2">
        <v>1348676.0</v>
      </c>
      <c r="C5968" s="2" t="s">
        <v>2849</v>
      </c>
      <c r="D5968" s="2">
        <v>9.342465978E9</v>
      </c>
      <c r="E5968" s="2" t="s">
        <v>4499</v>
      </c>
      <c r="F5968" s="2" t="s">
        <v>239</v>
      </c>
      <c r="G5968" s="38">
        <v>41218.75</v>
      </c>
      <c r="H5968" s="100"/>
      <c r="I5968" s="2" t="s">
        <v>5303</v>
      </c>
      <c r="J5968" s="2" t="s">
        <v>241</v>
      </c>
      <c r="K5968" s="2">
        <v>168.0</v>
      </c>
      <c r="L5968" s="101">
        <v>250.5252100840336</v>
      </c>
      <c r="M5968" s="2" t="s">
        <v>477</v>
      </c>
      <c r="N5968" s="2"/>
      <c r="O5968" s="2"/>
      <c r="X5968" s="2"/>
      <c r="Y5968" s="2"/>
      <c r="Z5968" s="2"/>
    </row>
    <row r="5969" ht="10.5" customHeight="1">
      <c r="A5969" s="2"/>
      <c r="B5969" s="2">
        <v>1350384.0</v>
      </c>
      <c r="C5969" s="2" t="s">
        <v>282</v>
      </c>
      <c r="D5969" s="2">
        <v>9.321069756E9</v>
      </c>
      <c r="E5969" s="2" t="s">
        <v>4499</v>
      </c>
      <c r="F5969" s="2" t="s">
        <v>283</v>
      </c>
      <c r="G5969" s="38">
        <v>41218.8125</v>
      </c>
      <c r="H5969" s="100"/>
      <c r="I5969" s="2" t="s">
        <v>5303</v>
      </c>
      <c r="J5969" s="2" t="s">
        <v>241</v>
      </c>
      <c r="K5969" s="2">
        <v>100.0</v>
      </c>
      <c r="L5969" s="101">
        <v>86.2022228246137</v>
      </c>
      <c r="M5969" s="2" t="s">
        <v>477</v>
      </c>
      <c r="N5969" s="2"/>
      <c r="O5969" s="2"/>
      <c r="X5969" s="2"/>
      <c r="Y5969" s="2"/>
      <c r="Z5969" s="2"/>
    </row>
    <row r="5970" ht="10.5" customHeight="1">
      <c r="A5970" s="2"/>
      <c r="B5970" s="2">
        <v>1348252.0</v>
      </c>
      <c r="C5970" s="2" t="s">
        <v>5017</v>
      </c>
      <c r="D5970" s="2">
        <v>9.916908402E9</v>
      </c>
      <c r="E5970" s="2" t="s">
        <v>4499</v>
      </c>
      <c r="F5970" s="2" t="s">
        <v>239</v>
      </c>
      <c r="G5970" s="38">
        <v>41218.885416666664</v>
      </c>
      <c r="H5970" s="100"/>
      <c r="I5970" s="2" t="s">
        <v>5303</v>
      </c>
      <c r="J5970" s="2" t="s">
        <v>241</v>
      </c>
      <c r="K5970" s="2">
        <v>748.0</v>
      </c>
      <c r="L5970" s="101">
        <v>1115.2412577934397</v>
      </c>
      <c r="M5970" s="2" t="s">
        <v>477</v>
      </c>
      <c r="N5970" s="2"/>
      <c r="O5970" s="2"/>
      <c r="X5970" s="2"/>
      <c r="Y5970" s="2"/>
      <c r="Z5970" s="2"/>
    </row>
    <row r="5971" ht="10.5" customHeight="1">
      <c r="A5971" s="2"/>
      <c r="B5971" s="2">
        <v>1350014.0</v>
      </c>
      <c r="C5971" s="2" t="s">
        <v>5329</v>
      </c>
      <c r="D5971" s="2">
        <v>9.740777022E9</v>
      </c>
      <c r="E5971" s="2" t="s">
        <v>4499</v>
      </c>
      <c r="F5971" s="2" t="s">
        <v>333</v>
      </c>
      <c r="G5971" s="38">
        <v>41218.90625</v>
      </c>
      <c r="H5971" s="100"/>
      <c r="I5971" s="2" t="s">
        <v>5303</v>
      </c>
      <c r="J5971" s="2" t="s">
        <v>241</v>
      </c>
      <c r="K5971" s="2">
        <v>867.0</v>
      </c>
      <c r="L5971" s="101">
        <v>1295.7271618324748</v>
      </c>
      <c r="M5971" s="2" t="s">
        <v>477</v>
      </c>
      <c r="N5971" s="2"/>
      <c r="O5971" s="2"/>
      <c r="X5971" s="2"/>
      <c r="Y5971" s="2"/>
      <c r="Z5971" s="2"/>
    </row>
    <row r="5972" ht="10.5" customHeight="1">
      <c r="A5972" s="2"/>
      <c r="B5972" s="2">
        <v>1350272.0</v>
      </c>
      <c r="C5972" s="2" t="s">
        <v>5330</v>
      </c>
      <c r="D5972" s="2">
        <v>9.98693303E9</v>
      </c>
      <c r="E5972" s="2" t="s">
        <v>4499</v>
      </c>
      <c r="F5972" s="2" t="s">
        <v>239</v>
      </c>
      <c r="G5972" s="38">
        <v>41218.9375</v>
      </c>
      <c r="H5972" s="100"/>
      <c r="I5972" s="2" t="s">
        <v>5303</v>
      </c>
      <c r="J5972" s="2" t="s">
        <v>241</v>
      </c>
      <c r="K5972" s="2">
        <v>276.0</v>
      </c>
      <c r="L5972" s="101">
        <v>366.8218846790274</v>
      </c>
      <c r="M5972" s="2" t="s">
        <v>459</v>
      </c>
      <c r="N5972" s="2"/>
      <c r="O5972" s="2"/>
      <c r="X5972" s="2"/>
      <c r="Y5972" s="2"/>
      <c r="Z5972" s="2"/>
    </row>
    <row r="5973" ht="10.5" customHeight="1">
      <c r="A5973" s="2"/>
      <c r="B5973" s="2">
        <v>1352250.0</v>
      </c>
      <c r="C5973" s="2" t="s">
        <v>5331</v>
      </c>
      <c r="D5973" s="2">
        <v>9.742806646E9</v>
      </c>
      <c r="E5973" s="2" t="s">
        <v>4499</v>
      </c>
      <c r="F5973" s="2" t="s">
        <v>239</v>
      </c>
      <c r="G5973" s="38">
        <v>41219.135416666664</v>
      </c>
      <c r="H5973" s="100"/>
      <c r="I5973" s="2" t="s">
        <v>5303</v>
      </c>
      <c r="J5973" s="2" t="s">
        <v>241</v>
      </c>
      <c r="K5973" s="2">
        <v>253.0</v>
      </c>
      <c r="L5973" s="101">
        <v>377.13472485768494</v>
      </c>
      <c r="M5973" s="2" t="s">
        <v>477</v>
      </c>
      <c r="N5973" s="2"/>
      <c r="O5973" s="2"/>
      <c r="X5973" s="2"/>
      <c r="Y5973" s="2"/>
      <c r="Z5973" s="2"/>
    </row>
    <row r="5974" ht="10.5" customHeight="1">
      <c r="A5974" s="2"/>
      <c r="B5974" s="2">
        <v>1352736.0</v>
      </c>
      <c r="C5974" s="2" t="s">
        <v>5332</v>
      </c>
      <c r="D5974" s="2">
        <v>9.986347828E9</v>
      </c>
      <c r="E5974" s="2" t="s">
        <v>4499</v>
      </c>
      <c r="F5974" s="2" t="s">
        <v>239</v>
      </c>
      <c r="G5974" s="38">
        <v>41219.239583333336</v>
      </c>
      <c r="H5974" s="100"/>
      <c r="I5974" s="2" t="s">
        <v>5303</v>
      </c>
      <c r="J5974" s="2" t="s">
        <v>241</v>
      </c>
      <c r="K5974" s="2">
        <v>614.0</v>
      </c>
      <c r="L5974" s="101">
        <v>926.5649087077655</v>
      </c>
      <c r="M5974" s="2" t="s">
        <v>459</v>
      </c>
      <c r="N5974" s="2"/>
      <c r="O5974" s="2"/>
      <c r="X5974" s="2"/>
      <c r="Y5974" s="2"/>
      <c r="Z5974" s="2"/>
    </row>
    <row r="5975" ht="10.5" customHeight="1">
      <c r="A5975" s="2"/>
      <c r="B5975" s="2">
        <v>1351996.0</v>
      </c>
      <c r="C5975" s="2" t="s">
        <v>5333</v>
      </c>
      <c r="D5975" s="2">
        <v>9.591448638E9</v>
      </c>
      <c r="E5975" s="2" t="s">
        <v>4499</v>
      </c>
      <c r="F5975" s="2" t="s">
        <v>239</v>
      </c>
      <c r="G5975" s="38">
        <v>41219.729166666664</v>
      </c>
      <c r="H5975" s="100"/>
      <c r="I5975" s="2" t="s">
        <v>5303</v>
      </c>
      <c r="J5975" s="2" t="s">
        <v>241</v>
      </c>
      <c r="K5975" s="2">
        <v>990.0</v>
      </c>
      <c r="L5975" s="101">
        <v>1481.6007047980481</v>
      </c>
      <c r="M5975" s="2" t="s">
        <v>477</v>
      </c>
      <c r="N5975" s="2"/>
      <c r="O5975" s="2"/>
      <c r="X5975" s="2"/>
      <c r="Y5975" s="2"/>
      <c r="Z5975" s="2"/>
    </row>
    <row r="5976" ht="10.5" customHeight="1">
      <c r="A5976" s="2"/>
      <c r="B5976" s="2">
        <v>1353462.0</v>
      </c>
      <c r="C5976" s="2" t="s">
        <v>5002</v>
      </c>
      <c r="D5976" s="2">
        <v>8.1234749E9</v>
      </c>
      <c r="E5976" s="2" t="s">
        <v>4499</v>
      </c>
      <c r="F5976" s="2" t="s">
        <v>239</v>
      </c>
      <c r="G5976" s="38">
        <v>41219.9375</v>
      </c>
      <c r="H5976" s="100"/>
      <c r="I5976" s="2" t="s">
        <v>5303</v>
      </c>
      <c r="J5976" s="2" t="s">
        <v>241</v>
      </c>
      <c r="K5976" s="2">
        <v>121.0</v>
      </c>
      <c r="L5976" s="101">
        <v>182.05234276662844</v>
      </c>
      <c r="M5976" s="2" t="s">
        <v>459</v>
      </c>
      <c r="N5976" s="2"/>
      <c r="O5976" s="2"/>
      <c r="X5976" s="2"/>
      <c r="Y5976" s="2"/>
      <c r="Z5976" s="2"/>
    </row>
    <row r="5977" ht="10.5" customHeight="1">
      <c r="A5977" s="2"/>
      <c r="B5977" s="2">
        <v>1354384.0</v>
      </c>
      <c r="C5977" s="2" t="s">
        <v>5334</v>
      </c>
      <c r="D5977" s="2">
        <v>9.535189036E9</v>
      </c>
      <c r="E5977" s="2" t="s">
        <v>4499</v>
      </c>
      <c r="F5977" s="2" t="s">
        <v>333</v>
      </c>
      <c r="G5977" s="38">
        <v>41219.979166666664</v>
      </c>
      <c r="H5977" s="100"/>
      <c r="I5977" s="2" t="s">
        <v>5303</v>
      </c>
      <c r="J5977" s="2" t="s">
        <v>241</v>
      </c>
      <c r="K5977" s="2">
        <v>517.0</v>
      </c>
      <c r="L5977" s="101">
        <v>773.1261859582542</v>
      </c>
      <c r="M5977" s="2" t="s">
        <v>477</v>
      </c>
      <c r="N5977" s="2"/>
      <c r="O5977" s="2"/>
      <c r="X5977" s="2"/>
      <c r="Y5977" s="2"/>
      <c r="Z5977" s="2"/>
    </row>
    <row r="5978" ht="10.5" customHeight="1">
      <c r="A5978" s="2"/>
      <c r="B5978" s="2">
        <v>1352174.0</v>
      </c>
      <c r="C5978" s="2" t="s">
        <v>5335</v>
      </c>
      <c r="D5978" s="2">
        <v>9.68620249E9</v>
      </c>
      <c r="E5978" s="2" t="s">
        <v>4499</v>
      </c>
      <c r="F5978" s="2" t="s">
        <v>239</v>
      </c>
      <c r="G5978" s="38">
        <v>41220.21875</v>
      </c>
      <c r="H5978" s="100"/>
      <c r="I5978" s="2" t="s">
        <v>5303</v>
      </c>
      <c r="J5978" s="2" t="s">
        <v>1245</v>
      </c>
      <c r="K5978" s="2">
        <v>1096.0</v>
      </c>
      <c r="L5978" s="101">
        <v>1446.530622</v>
      </c>
      <c r="M5978" s="2" t="s">
        <v>431</v>
      </c>
      <c r="N5978" s="2"/>
      <c r="O5978" s="2"/>
      <c r="X5978" s="2"/>
      <c r="Y5978" s="2"/>
      <c r="Z5978" s="2"/>
    </row>
    <row r="5979" ht="10.5" customHeight="1">
      <c r="A5979" s="2"/>
      <c r="B5979" s="2">
        <v>1349536.0</v>
      </c>
      <c r="C5979" s="2" t="s">
        <v>5007</v>
      </c>
      <c r="D5979" s="2">
        <v>9.916990222E9</v>
      </c>
      <c r="E5979" s="2" t="s">
        <v>4499</v>
      </c>
      <c r="F5979" s="2" t="s">
        <v>239</v>
      </c>
      <c r="G5979" s="38">
        <v>41220.291666666664</v>
      </c>
      <c r="H5979" s="100"/>
      <c r="I5979" s="2" t="s">
        <v>5303</v>
      </c>
      <c r="J5979" s="2" t="s">
        <v>241</v>
      </c>
      <c r="K5979" s="2">
        <v>198.0</v>
      </c>
      <c r="L5979" s="101">
        <v>288.0231094516808</v>
      </c>
      <c r="M5979" s="2" t="s">
        <v>459</v>
      </c>
      <c r="N5979" s="2"/>
      <c r="O5979" s="2"/>
      <c r="X5979" s="2"/>
      <c r="Y5979" s="2"/>
      <c r="Z5979" s="2"/>
    </row>
    <row r="5980" ht="10.5" customHeight="1">
      <c r="A5980" s="2"/>
      <c r="B5980" s="2">
        <v>1309986.0</v>
      </c>
      <c r="C5980" s="2" t="s">
        <v>5336</v>
      </c>
      <c r="D5980" s="2">
        <v>9.740030075E9</v>
      </c>
      <c r="E5980" s="2" t="s">
        <v>4499</v>
      </c>
      <c r="F5980" s="2" t="s">
        <v>239</v>
      </c>
      <c r="G5980" s="38">
        <v>41220.322916666664</v>
      </c>
      <c r="H5980" s="100"/>
      <c r="I5980" s="2" t="s">
        <v>5303</v>
      </c>
      <c r="J5980" s="2" t="s">
        <v>241</v>
      </c>
      <c r="K5980" s="2">
        <v>680.0</v>
      </c>
      <c r="L5980" s="101">
        <v>1004.7946597994033</v>
      </c>
      <c r="M5980" s="2" t="s">
        <v>477</v>
      </c>
      <c r="N5980" s="2"/>
      <c r="O5980" s="2"/>
      <c r="X5980" s="2"/>
      <c r="Y5980" s="2"/>
      <c r="Z5980" s="2"/>
    </row>
    <row r="5981" ht="10.5" customHeight="1">
      <c r="A5981" s="2"/>
      <c r="B5981" s="2">
        <v>1352904.0</v>
      </c>
      <c r="C5981" s="2" t="s">
        <v>5337</v>
      </c>
      <c r="D5981" s="2">
        <v>9.035922773E9</v>
      </c>
      <c r="E5981" s="2" t="s">
        <v>4499</v>
      </c>
      <c r="F5981" s="2" t="s">
        <v>239</v>
      </c>
      <c r="G5981" s="38">
        <v>41220.53125</v>
      </c>
      <c r="H5981" s="100"/>
      <c r="I5981" s="2" t="s">
        <v>5303</v>
      </c>
      <c r="J5981" s="2" t="s">
        <v>241</v>
      </c>
      <c r="K5981" s="2">
        <v>143.0</v>
      </c>
      <c r="L5981" s="101">
        <v>203.78993593279301</v>
      </c>
      <c r="M5981" s="2" t="s">
        <v>459</v>
      </c>
      <c r="N5981" s="2"/>
      <c r="O5981" s="2"/>
      <c r="X5981" s="2"/>
      <c r="Y5981" s="2"/>
      <c r="Z5981" s="2"/>
    </row>
    <row r="5982" ht="10.5" customHeight="1">
      <c r="A5982" s="2"/>
      <c r="B5982" s="2">
        <v>1357730.0</v>
      </c>
      <c r="C5982" s="2" t="s">
        <v>5338</v>
      </c>
      <c r="D5982" s="2">
        <v>7.259392296E9</v>
      </c>
      <c r="E5982" s="2" t="s">
        <v>4499</v>
      </c>
      <c r="F5982" s="2" t="s">
        <v>283</v>
      </c>
      <c r="G5982" s="38">
        <v>41220.75</v>
      </c>
      <c r="H5982" s="100"/>
      <c r="I5982" s="2" t="s">
        <v>5303</v>
      </c>
      <c r="J5982" s="2" t="s">
        <v>241</v>
      </c>
      <c r="K5982" s="2">
        <v>180.0</v>
      </c>
      <c r="L5982" s="101">
        <v>269.3819463269178</v>
      </c>
      <c r="M5982" s="2" t="s">
        <v>477</v>
      </c>
      <c r="N5982" s="2"/>
      <c r="O5982" s="2"/>
      <c r="X5982" s="2"/>
      <c r="Y5982" s="2"/>
      <c r="Z5982" s="2"/>
    </row>
    <row r="5983" ht="10.5" customHeight="1">
      <c r="A5983" s="2"/>
      <c r="B5983" s="2">
        <v>1354554.0</v>
      </c>
      <c r="C5983" s="2" t="s">
        <v>4935</v>
      </c>
      <c r="D5983" s="2">
        <v>9.886151647E9</v>
      </c>
      <c r="E5983" s="2" t="s">
        <v>4499</v>
      </c>
      <c r="F5983" s="2" t="s">
        <v>239</v>
      </c>
      <c r="G5983" s="38">
        <v>41220.8125</v>
      </c>
      <c r="H5983" s="100"/>
      <c r="I5983" s="2" t="s">
        <v>5303</v>
      </c>
      <c r="J5983" s="2" t="s">
        <v>241</v>
      </c>
      <c r="K5983" s="2">
        <v>199.0</v>
      </c>
      <c r="L5983" s="101">
        <v>301.6091051805336</v>
      </c>
      <c r="M5983" s="2" t="s">
        <v>459</v>
      </c>
      <c r="N5983" s="2"/>
      <c r="O5983" s="2"/>
      <c r="X5983" s="2"/>
      <c r="Y5983" s="2"/>
      <c r="Z5983" s="2"/>
    </row>
    <row r="5984" ht="10.5" customHeight="1">
      <c r="A5984" s="2"/>
      <c r="B5984" s="2">
        <v>1331660.0</v>
      </c>
      <c r="C5984" s="2" t="s">
        <v>5339</v>
      </c>
      <c r="D5984" s="2">
        <v>9.986613994E9</v>
      </c>
      <c r="E5984" s="2" t="s">
        <v>4499</v>
      </c>
      <c r="F5984" s="2" t="s">
        <v>239</v>
      </c>
      <c r="G5984" s="38">
        <v>41220.84375</v>
      </c>
      <c r="H5984" s="100"/>
      <c r="I5984" s="2" t="s">
        <v>5340</v>
      </c>
      <c r="J5984" s="2" t="s">
        <v>241</v>
      </c>
      <c r="K5984" s="2">
        <v>323.0</v>
      </c>
      <c r="L5984" s="101">
        <v>443.4916101153547</v>
      </c>
      <c r="M5984" s="2" t="s">
        <v>509</v>
      </c>
      <c r="N5984" s="2"/>
      <c r="O5984" s="2"/>
      <c r="X5984" s="2"/>
      <c r="Y5984" s="2"/>
      <c r="Z5984" s="2"/>
    </row>
    <row r="5985" ht="10.5" customHeight="1">
      <c r="A5985" s="2"/>
      <c r="B5985" s="2">
        <v>1334392.0</v>
      </c>
      <c r="C5985" s="2" t="s">
        <v>5341</v>
      </c>
      <c r="D5985" s="2">
        <v>9.739856325E9</v>
      </c>
      <c r="E5985" s="2" t="s">
        <v>4499</v>
      </c>
      <c r="F5985" s="2" t="s">
        <v>239</v>
      </c>
      <c r="G5985" s="38">
        <v>41220.9375</v>
      </c>
      <c r="H5985" s="100"/>
      <c r="I5985" s="2" t="s">
        <v>5340</v>
      </c>
      <c r="J5985" s="2" t="s">
        <v>241</v>
      </c>
      <c r="K5985" s="2">
        <v>189.0</v>
      </c>
      <c r="L5985" s="101">
        <v>258.2686435377654</v>
      </c>
      <c r="M5985" s="2" t="s">
        <v>509</v>
      </c>
      <c r="N5985" s="2"/>
      <c r="O5985" s="2"/>
      <c r="X5985" s="2"/>
      <c r="Y5985" s="2"/>
      <c r="Z5985" s="2"/>
    </row>
    <row r="5986" ht="10.5" customHeight="1">
      <c r="A5986" s="2"/>
      <c r="B5986" s="2">
        <v>1326972.0</v>
      </c>
      <c r="C5986" s="2" t="s">
        <v>4515</v>
      </c>
      <c r="D5986" s="2">
        <v>9.844034001E9</v>
      </c>
      <c r="E5986" s="2" t="s">
        <v>4499</v>
      </c>
      <c r="F5986" s="2" t="s">
        <v>239</v>
      </c>
      <c r="G5986" s="38">
        <v>41220.96875</v>
      </c>
      <c r="H5986" s="100"/>
      <c r="I5986" s="2" t="s">
        <v>5340</v>
      </c>
      <c r="J5986" s="2" t="s">
        <v>241</v>
      </c>
      <c r="K5986" s="2">
        <v>277.0</v>
      </c>
      <c r="L5986" s="101">
        <v>399.1424491038192</v>
      </c>
      <c r="M5986" s="2" t="s">
        <v>509</v>
      </c>
      <c r="N5986" s="2"/>
      <c r="O5986" s="2"/>
      <c r="X5986" s="2"/>
      <c r="Y5986" s="2"/>
      <c r="Z5986" s="2"/>
    </row>
    <row r="5987" ht="10.5" customHeight="1">
      <c r="A5987" s="2"/>
      <c r="B5987" s="2">
        <v>1335952.0</v>
      </c>
      <c r="C5987" s="2" t="s">
        <v>5342</v>
      </c>
      <c r="D5987" s="2">
        <v>9.88612695E9</v>
      </c>
      <c r="E5987" s="2" t="s">
        <v>4499</v>
      </c>
      <c r="F5987" s="2" t="s">
        <v>239</v>
      </c>
      <c r="G5987" s="38">
        <v>41214.177083333336</v>
      </c>
      <c r="H5987" s="100"/>
      <c r="I5987" s="2" t="s">
        <v>5340</v>
      </c>
      <c r="J5987" s="2" t="s">
        <v>241</v>
      </c>
      <c r="K5987" s="2">
        <v>342.0</v>
      </c>
      <c r="L5987" s="101">
        <v>495.66709365833765</v>
      </c>
      <c r="M5987" s="2" t="s">
        <v>509</v>
      </c>
      <c r="N5987" s="2"/>
      <c r="O5987" s="2"/>
      <c r="X5987" s="2"/>
      <c r="Y5987" s="2"/>
      <c r="Z5987" s="2"/>
    </row>
    <row r="5988" ht="10.5" customHeight="1">
      <c r="A5988" s="2"/>
      <c r="B5988" s="2">
        <v>1336032.0</v>
      </c>
      <c r="C5988" s="2" t="s">
        <v>4712</v>
      </c>
      <c r="D5988" s="2">
        <v>9.66335544E9</v>
      </c>
      <c r="E5988" s="2" t="s">
        <v>4499</v>
      </c>
      <c r="F5988" s="2" t="s">
        <v>239</v>
      </c>
      <c r="G5988" s="38">
        <v>41214.791666666664</v>
      </c>
      <c r="H5988" s="100"/>
      <c r="I5988" s="2" t="s">
        <v>5340</v>
      </c>
      <c r="J5988" s="2" t="s">
        <v>241</v>
      </c>
      <c r="K5988" s="2">
        <v>998.0</v>
      </c>
      <c r="L5988" s="101">
        <v>1413.9556040148366</v>
      </c>
      <c r="M5988" s="2" t="s">
        <v>509</v>
      </c>
      <c r="N5988" s="2"/>
      <c r="O5988" s="2"/>
      <c r="X5988" s="2"/>
      <c r="Y5988" s="2"/>
      <c r="Z5988" s="2"/>
    </row>
    <row r="5989" ht="10.5" customHeight="1">
      <c r="A5989" s="2"/>
      <c r="B5989" s="2">
        <v>1335822.0</v>
      </c>
      <c r="C5989" s="2" t="s">
        <v>5343</v>
      </c>
      <c r="D5989" s="2">
        <v>9.535800699E9</v>
      </c>
      <c r="E5989" s="2" t="s">
        <v>4499</v>
      </c>
      <c r="F5989" s="2" t="s">
        <v>239</v>
      </c>
      <c r="G5989" s="38">
        <v>41214.927083333336</v>
      </c>
      <c r="H5989" s="100"/>
      <c r="I5989" s="2" t="s">
        <v>5340</v>
      </c>
      <c r="J5989" s="2" t="s">
        <v>241</v>
      </c>
      <c r="K5989" s="2">
        <v>324.0</v>
      </c>
      <c r="L5989" s="101">
        <v>469.5793518868461</v>
      </c>
      <c r="M5989" s="2" t="s">
        <v>509</v>
      </c>
      <c r="N5989" s="2"/>
      <c r="O5989" s="2"/>
      <c r="X5989" s="2"/>
      <c r="Y5989" s="2"/>
      <c r="Z5989" s="2"/>
    </row>
    <row r="5990" ht="10.5" customHeight="1">
      <c r="A5990" s="2"/>
      <c r="B5990" s="2">
        <v>1338744.0</v>
      </c>
      <c r="C5990" s="2" t="s">
        <v>5344</v>
      </c>
      <c r="D5990" s="2">
        <v>9.900445952E9</v>
      </c>
      <c r="E5990" s="2" t="s">
        <v>4499</v>
      </c>
      <c r="F5990" s="2" t="s">
        <v>333</v>
      </c>
      <c r="G5990" s="38">
        <v>41215.041666666664</v>
      </c>
      <c r="H5990" s="100"/>
      <c r="I5990" s="2" t="s">
        <v>5340</v>
      </c>
      <c r="J5990" s="2" t="s">
        <v>241</v>
      </c>
      <c r="K5990" s="2">
        <v>112.0</v>
      </c>
      <c r="L5990" s="101">
        <v>159.13522480609785</v>
      </c>
      <c r="M5990" s="2" t="s">
        <v>509</v>
      </c>
      <c r="N5990" s="2"/>
      <c r="O5990" s="2"/>
      <c r="X5990" s="2"/>
      <c r="Y5990" s="2"/>
      <c r="Z5990" s="2"/>
    </row>
    <row r="5991" ht="10.5" customHeight="1">
      <c r="A5991" s="2"/>
      <c r="B5991" s="2">
        <v>1338018.0</v>
      </c>
      <c r="C5991" s="2" t="s">
        <v>2316</v>
      </c>
      <c r="D5991" s="2">
        <v>9.611962802E9</v>
      </c>
      <c r="E5991" s="2" t="s">
        <v>4499</v>
      </c>
      <c r="F5991" s="2" t="s">
        <v>239</v>
      </c>
      <c r="G5991" s="38">
        <v>41215.197916666664</v>
      </c>
      <c r="H5991" s="100"/>
      <c r="I5991" s="2" t="s">
        <v>5340</v>
      </c>
      <c r="J5991" s="2" t="s">
        <v>241</v>
      </c>
      <c r="K5991" s="2">
        <v>119.0</v>
      </c>
      <c r="L5991" s="101">
        <v>166.96154733754528</v>
      </c>
      <c r="M5991" s="2" t="s">
        <v>509</v>
      </c>
      <c r="N5991" s="2"/>
      <c r="O5991" s="2"/>
      <c r="X5991" s="2"/>
      <c r="Y5991" s="2"/>
      <c r="Z5991" s="2"/>
    </row>
    <row r="5992" ht="10.5" customHeight="1">
      <c r="A5992" s="2"/>
      <c r="B5992" s="2">
        <v>1340038.0</v>
      </c>
      <c r="C5992" s="2" t="s">
        <v>5345</v>
      </c>
      <c r="D5992" s="2">
        <v>9.611685551E9</v>
      </c>
      <c r="E5992" s="2" t="s">
        <v>4499</v>
      </c>
      <c r="F5992" s="2" t="s">
        <v>239</v>
      </c>
      <c r="G5992" s="38">
        <v>41215.322916666664</v>
      </c>
      <c r="H5992" s="100"/>
      <c r="I5992" s="2" t="s">
        <v>5340</v>
      </c>
      <c r="J5992" s="2" t="s">
        <v>241</v>
      </c>
      <c r="K5992" s="2">
        <v>316.0</v>
      </c>
      <c r="L5992" s="101">
        <v>453.9267068239512</v>
      </c>
      <c r="M5992" s="2" t="s">
        <v>509</v>
      </c>
      <c r="N5992" s="2"/>
      <c r="O5992" s="2"/>
      <c r="X5992" s="2"/>
      <c r="Y5992" s="2"/>
      <c r="Z5992" s="2"/>
    </row>
    <row r="5993" ht="10.5" customHeight="1">
      <c r="A5993" s="2"/>
      <c r="B5993" s="2">
        <v>1337704.0</v>
      </c>
      <c r="C5993" s="2" t="s">
        <v>5346</v>
      </c>
      <c r="D5993" s="2">
        <v>7.259517412E9</v>
      </c>
      <c r="E5993" s="2" t="s">
        <v>4499</v>
      </c>
      <c r="F5993" s="2" t="s">
        <v>333</v>
      </c>
      <c r="G5993" s="38">
        <v>41215.78125</v>
      </c>
      <c r="H5993" s="100"/>
      <c r="I5993" s="2" t="s">
        <v>5340</v>
      </c>
      <c r="J5993" s="2" t="s">
        <v>241</v>
      </c>
      <c r="K5993" s="2">
        <v>746.0</v>
      </c>
      <c r="L5993" s="101">
        <v>1080.0325093397462</v>
      </c>
      <c r="M5993" s="2" t="s">
        <v>509</v>
      </c>
      <c r="N5993" s="2"/>
      <c r="O5993" s="2"/>
      <c r="X5993" s="2"/>
      <c r="Y5993" s="2"/>
      <c r="Z5993" s="2"/>
    </row>
    <row r="5994" ht="10.5" customHeight="1">
      <c r="A5994" s="2"/>
      <c r="B5994" s="2">
        <v>1336136.0</v>
      </c>
      <c r="C5994" s="2" t="s">
        <v>5215</v>
      </c>
      <c r="D5994" s="2">
        <v>9.538696677E9</v>
      </c>
      <c r="E5994" s="2" t="s">
        <v>4499</v>
      </c>
      <c r="F5994" s="2" t="s">
        <v>239</v>
      </c>
      <c r="G5994" s="38">
        <v>41215.927083333336</v>
      </c>
      <c r="H5994" s="100"/>
      <c r="I5994" s="2" t="s">
        <v>5340</v>
      </c>
      <c r="J5994" s="2" t="s">
        <v>241</v>
      </c>
      <c r="K5994" s="2">
        <v>333.0</v>
      </c>
      <c r="L5994" s="101">
        <v>466.97057770969695</v>
      </c>
      <c r="M5994" s="2" t="s">
        <v>509</v>
      </c>
      <c r="N5994" s="2"/>
      <c r="O5994" s="2"/>
      <c r="X5994" s="2"/>
      <c r="Y5994" s="2"/>
      <c r="Z5994" s="2"/>
    </row>
    <row r="5995" ht="10.5" customHeight="1">
      <c r="A5995" s="2"/>
      <c r="B5995" s="2">
        <v>1340212.0</v>
      </c>
      <c r="C5995" s="2" t="s">
        <v>5347</v>
      </c>
      <c r="D5995" s="2">
        <v>9.620912424E9</v>
      </c>
      <c r="E5995" s="2" t="s">
        <v>4499</v>
      </c>
      <c r="F5995" s="2" t="s">
        <v>239</v>
      </c>
      <c r="G5995" s="38">
        <v>41216.020833333336</v>
      </c>
      <c r="H5995" s="100"/>
      <c r="I5995" s="2" t="s">
        <v>5340</v>
      </c>
      <c r="J5995" s="2" t="s">
        <v>241</v>
      </c>
      <c r="K5995" s="2">
        <v>810.0</v>
      </c>
      <c r="L5995" s="101">
        <v>1173.9483797171154</v>
      </c>
      <c r="M5995" s="2" t="s">
        <v>509</v>
      </c>
      <c r="N5995" s="2"/>
      <c r="O5995" s="2"/>
      <c r="X5995" s="2"/>
      <c r="Y5995" s="2"/>
      <c r="Z5995" s="2"/>
    </row>
    <row r="5996" ht="10.5" customHeight="1">
      <c r="A5996" s="2"/>
      <c r="B5996" s="2">
        <v>1300770.0</v>
      </c>
      <c r="C5996" s="2" t="s">
        <v>5348</v>
      </c>
      <c r="D5996" s="2">
        <v>9.886334196E9</v>
      </c>
      <c r="E5996" s="2" t="s">
        <v>4499</v>
      </c>
      <c r="F5996" s="2" t="s">
        <v>239</v>
      </c>
      <c r="G5996" s="38">
        <v>41216.1875</v>
      </c>
      <c r="H5996" s="100"/>
      <c r="I5996" s="2" t="s">
        <v>5340</v>
      </c>
      <c r="J5996" s="2" t="s">
        <v>241</v>
      </c>
      <c r="K5996" s="2">
        <v>856.0</v>
      </c>
      <c r="L5996" s="101">
        <v>1218.2975407286508</v>
      </c>
      <c r="M5996" s="2" t="s">
        <v>509</v>
      </c>
      <c r="N5996" s="2"/>
      <c r="O5996" s="2"/>
      <c r="X5996" s="2"/>
      <c r="Y5996" s="2"/>
      <c r="Z5996" s="2"/>
    </row>
    <row r="5997" ht="10.5" customHeight="1">
      <c r="A5997" s="2"/>
      <c r="B5997" s="2">
        <v>1338546.0</v>
      </c>
      <c r="C5997" s="2" t="s">
        <v>5349</v>
      </c>
      <c r="D5997" s="2">
        <v>7.3530051E9</v>
      </c>
      <c r="E5997" s="2" t="s">
        <v>4499</v>
      </c>
      <c r="F5997" s="2" t="s">
        <v>239</v>
      </c>
      <c r="G5997" s="38">
        <v>41216.3125</v>
      </c>
      <c r="H5997" s="100"/>
      <c r="I5997" s="2" t="s">
        <v>5340</v>
      </c>
      <c r="J5997" s="2" t="s">
        <v>241</v>
      </c>
      <c r="K5997" s="2">
        <v>143.0</v>
      </c>
      <c r="L5997" s="101">
        <v>206.0931599947825</v>
      </c>
      <c r="M5997" s="2" t="s">
        <v>509</v>
      </c>
      <c r="N5997" s="2"/>
      <c r="O5997" s="2"/>
      <c r="X5997" s="2"/>
      <c r="Y5997" s="2"/>
      <c r="Z5997" s="2"/>
    </row>
    <row r="5998" ht="10.5" customHeight="1">
      <c r="A5998" s="2"/>
      <c r="B5998" s="2">
        <v>1344320.0</v>
      </c>
      <c r="C5998" s="2" t="s">
        <v>5350</v>
      </c>
      <c r="D5998" s="2">
        <v>9.845016337E9</v>
      </c>
      <c r="E5998" s="2" t="s">
        <v>4499</v>
      </c>
      <c r="F5998" s="2" t="s">
        <v>239</v>
      </c>
      <c r="G5998" s="38">
        <v>41216.760416666664</v>
      </c>
      <c r="H5998" s="100"/>
      <c r="I5998" s="2" t="s">
        <v>5340</v>
      </c>
      <c r="J5998" s="2" t="s">
        <v>241</v>
      </c>
      <c r="K5998" s="2">
        <v>828.0</v>
      </c>
      <c r="L5998" s="101">
        <v>1200.0361214886068</v>
      </c>
      <c r="M5998" s="2" t="s">
        <v>509</v>
      </c>
      <c r="N5998" s="2"/>
      <c r="O5998" s="2"/>
      <c r="X5998" s="2"/>
      <c r="Y5998" s="2"/>
      <c r="Z5998" s="2"/>
    </row>
    <row r="5999" ht="10.5" customHeight="1">
      <c r="A5999" s="2"/>
      <c r="B5999" s="2">
        <v>1346814.0</v>
      </c>
      <c r="C5999" s="2" t="s">
        <v>659</v>
      </c>
      <c r="D5999" s="2">
        <v>9.900111195E9</v>
      </c>
      <c r="E5999" s="2" t="s">
        <v>4499</v>
      </c>
      <c r="F5999" s="2" t="s">
        <v>333</v>
      </c>
      <c r="G5999" s="38">
        <v>41216.958333333336</v>
      </c>
      <c r="H5999" s="100"/>
      <c r="I5999" s="2" t="s">
        <v>5340</v>
      </c>
      <c r="J5999" s="2" t="s">
        <v>241</v>
      </c>
      <c r="K5999" s="2">
        <v>270.0</v>
      </c>
      <c r="L5999" s="101">
        <v>391.3161265723718</v>
      </c>
      <c r="M5999" s="2" t="s">
        <v>509</v>
      </c>
      <c r="N5999" s="2"/>
      <c r="O5999" s="2"/>
      <c r="X5999" s="2"/>
      <c r="Y5999" s="2"/>
      <c r="Z5999" s="2"/>
    </row>
    <row r="6000" ht="10.5" customHeight="1">
      <c r="A6000" s="2"/>
      <c r="B6000" s="2">
        <v>1349552.0</v>
      </c>
      <c r="C6000" s="2" t="s">
        <v>5351</v>
      </c>
      <c r="D6000" s="2">
        <v>9.986691001E9</v>
      </c>
      <c r="E6000" s="2" t="s">
        <v>4499</v>
      </c>
      <c r="F6000" s="2" t="s">
        <v>239</v>
      </c>
      <c r="G6000" s="38">
        <v>41217.25</v>
      </c>
      <c r="H6000" s="100"/>
      <c r="I6000" s="2" t="s">
        <v>5340</v>
      </c>
      <c r="J6000" s="2" t="s">
        <v>241</v>
      </c>
      <c r="K6000" s="2">
        <v>202.0</v>
      </c>
      <c r="L6000" s="101">
        <v>279.13883695495855</v>
      </c>
      <c r="M6000" s="2" t="s">
        <v>509</v>
      </c>
      <c r="N6000" s="2"/>
      <c r="O6000" s="2"/>
      <c r="X6000" s="2"/>
      <c r="Y6000" s="2"/>
      <c r="Z6000" s="2"/>
    </row>
    <row r="6001" ht="10.5" customHeight="1">
      <c r="A6001" s="2"/>
      <c r="B6001" s="2">
        <v>1341876.0</v>
      </c>
      <c r="C6001" s="2" t="s">
        <v>4721</v>
      </c>
      <c r="D6001" s="2">
        <v>8.884493443E9</v>
      </c>
      <c r="E6001" s="2" t="s">
        <v>4499</v>
      </c>
      <c r="F6001" s="2" t="s">
        <v>239</v>
      </c>
      <c r="G6001" s="38">
        <v>41218.1875</v>
      </c>
      <c r="H6001" s="100"/>
      <c r="I6001" s="2" t="s">
        <v>5340</v>
      </c>
      <c r="J6001" s="2" t="s">
        <v>241</v>
      </c>
      <c r="K6001" s="2">
        <v>1044.0</v>
      </c>
      <c r="L6001" s="101">
        <v>1513.0890227465043</v>
      </c>
      <c r="M6001" s="2" t="s">
        <v>509</v>
      </c>
      <c r="N6001" s="2"/>
      <c r="O6001" s="2"/>
      <c r="X6001" s="2"/>
      <c r="Y6001" s="2"/>
      <c r="Z6001" s="2"/>
    </row>
    <row r="6002" ht="10.5" customHeight="1">
      <c r="A6002" s="2"/>
      <c r="B6002" s="2">
        <v>1349170.0</v>
      </c>
      <c r="C6002" s="2" t="s">
        <v>5352</v>
      </c>
      <c r="D6002" s="2">
        <v>9.986020739E9</v>
      </c>
      <c r="E6002" s="2" t="s">
        <v>4499</v>
      </c>
      <c r="F6002" s="2" t="s">
        <v>239</v>
      </c>
      <c r="G6002" s="38">
        <v>41218.333333333336</v>
      </c>
      <c r="H6002" s="100"/>
      <c r="I6002" s="2" t="s">
        <v>5340</v>
      </c>
      <c r="J6002" s="2" t="s">
        <v>241</v>
      </c>
      <c r="K6002" s="2">
        <v>1030.0</v>
      </c>
      <c r="L6002" s="101">
        <v>1400.911733129091</v>
      </c>
      <c r="M6002" s="2" t="s">
        <v>509</v>
      </c>
      <c r="N6002" s="2"/>
      <c r="O6002" s="2"/>
      <c r="X6002" s="2"/>
      <c r="Y6002" s="2"/>
      <c r="Z6002" s="2"/>
    </row>
    <row r="6003" ht="10.5" customHeight="1">
      <c r="A6003" s="2"/>
      <c r="B6003" s="2">
        <v>1354440.0</v>
      </c>
      <c r="C6003" s="2" t="s">
        <v>5353</v>
      </c>
      <c r="D6003" s="2">
        <v>9.538094306E9</v>
      </c>
      <c r="E6003" s="2" t="s">
        <v>4499</v>
      </c>
      <c r="F6003" s="2" t="s">
        <v>239</v>
      </c>
      <c r="G6003" s="38">
        <v>41218.822916666664</v>
      </c>
      <c r="H6003" s="100"/>
      <c r="I6003" s="2" t="s">
        <v>5340</v>
      </c>
      <c r="J6003" s="2" t="s">
        <v>241</v>
      </c>
      <c r="K6003" s="2">
        <v>199.0</v>
      </c>
      <c r="L6003" s="101">
        <v>226.9633534119756</v>
      </c>
      <c r="M6003" s="2" t="s">
        <v>509</v>
      </c>
      <c r="N6003" s="2"/>
      <c r="O6003" s="2"/>
      <c r="X6003" s="2"/>
      <c r="Y6003" s="2"/>
      <c r="Z6003" s="2"/>
    </row>
    <row r="6004" ht="10.5" customHeight="1">
      <c r="A6004" s="2"/>
      <c r="B6004" s="2">
        <v>1356494.0</v>
      </c>
      <c r="C6004" s="2" t="s">
        <v>5354</v>
      </c>
      <c r="D6004" s="2">
        <v>9.880066679E9</v>
      </c>
      <c r="E6004" s="2" t="s">
        <v>4499</v>
      </c>
      <c r="F6004" s="2" t="s">
        <v>239</v>
      </c>
      <c r="G6004" s="38">
        <v>41218.979166666664</v>
      </c>
      <c r="H6004" s="100"/>
      <c r="I6004" s="2" t="s">
        <v>5340</v>
      </c>
      <c r="J6004" s="2" t="s">
        <v>241</v>
      </c>
      <c r="K6004" s="2">
        <v>230.0</v>
      </c>
      <c r="L6004" s="101">
        <v>323.487997966494</v>
      </c>
      <c r="M6004" s="2" t="s">
        <v>509</v>
      </c>
      <c r="N6004" s="2"/>
      <c r="O6004" s="2"/>
      <c r="X6004" s="2"/>
      <c r="Y6004" s="2"/>
      <c r="Z6004" s="2"/>
    </row>
    <row r="6005" ht="10.5" customHeight="1">
      <c r="A6005" s="2"/>
      <c r="B6005" s="2">
        <v>1330052.0</v>
      </c>
      <c r="C6005" s="2" t="s">
        <v>4564</v>
      </c>
      <c r="D6005" s="2">
        <v>8.970033E9</v>
      </c>
      <c r="E6005" s="2" t="s">
        <v>4499</v>
      </c>
      <c r="F6005" s="2" t="s">
        <v>333</v>
      </c>
      <c r="G6005" s="38">
        <v>41219.166666666664</v>
      </c>
      <c r="H6005" s="100"/>
      <c r="I6005" s="2" t="s">
        <v>5355</v>
      </c>
      <c r="J6005" s="2" t="s">
        <v>241</v>
      </c>
      <c r="K6005" s="2">
        <v>998.0</v>
      </c>
      <c r="L6005" s="101">
        <v>1413.7028337327295</v>
      </c>
      <c r="M6005" s="2" t="s">
        <v>461</v>
      </c>
      <c r="N6005" s="2"/>
      <c r="O6005" s="2"/>
      <c r="X6005" s="2"/>
      <c r="Y6005" s="2"/>
      <c r="Z6005" s="2"/>
    </row>
    <row r="6006" ht="10.5" customHeight="1">
      <c r="A6006" s="2"/>
      <c r="B6006" s="2">
        <v>1332842.0</v>
      </c>
      <c r="C6006" s="2" t="s">
        <v>5356</v>
      </c>
      <c r="D6006" s="2">
        <v>9.902622086E9</v>
      </c>
      <c r="E6006" s="2" t="s">
        <v>4499</v>
      </c>
      <c r="F6006" s="2" t="s">
        <v>333</v>
      </c>
      <c r="G6006" s="38">
        <v>41220.729166666664</v>
      </c>
      <c r="H6006" s="100"/>
      <c r="I6006" s="2" t="s">
        <v>5355</v>
      </c>
      <c r="J6006" s="2" t="s">
        <v>241</v>
      </c>
      <c r="K6006" s="2">
        <v>1018.0</v>
      </c>
      <c r="L6006" s="101">
        <v>1454.8287343504087</v>
      </c>
      <c r="M6006" s="2" t="s">
        <v>461</v>
      </c>
      <c r="N6006" s="2"/>
      <c r="O6006" s="2"/>
      <c r="X6006" s="2"/>
      <c r="Y6006" s="2"/>
      <c r="Z6006" s="2"/>
    </row>
    <row r="6007" ht="10.5" customHeight="1">
      <c r="A6007" s="2"/>
      <c r="B6007" s="2">
        <v>1334400.0</v>
      </c>
      <c r="C6007" s="2" t="s">
        <v>5357</v>
      </c>
      <c r="D6007" s="2">
        <v>9.036159169E9</v>
      </c>
      <c r="E6007" s="2" t="s">
        <v>4499</v>
      </c>
      <c r="F6007" s="2" t="s">
        <v>333</v>
      </c>
      <c r="G6007" s="38">
        <v>41220.895833333336</v>
      </c>
      <c r="H6007" s="100"/>
      <c r="I6007" s="2" t="s">
        <v>5355</v>
      </c>
      <c r="J6007" s="2" t="s">
        <v>241</v>
      </c>
      <c r="K6007" s="2">
        <v>587.0</v>
      </c>
      <c r="L6007" s="101">
        <v>837.9402250852178</v>
      </c>
      <c r="M6007" s="2" t="s">
        <v>461</v>
      </c>
      <c r="N6007" s="2"/>
      <c r="O6007" s="2"/>
      <c r="X6007" s="2"/>
      <c r="Y6007" s="2"/>
      <c r="Z6007" s="2"/>
    </row>
    <row r="6008" ht="10.5" customHeight="1">
      <c r="A6008" s="2"/>
      <c r="B6008" s="2">
        <v>1336028.0</v>
      </c>
      <c r="C6008" s="2" t="s">
        <v>5358</v>
      </c>
      <c r="D6008" s="2">
        <v>9.930135805E9</v>
      </c>
      <c r="E6008" s="2" t="s">
        <v>4499</v>
      </c>
      <c r="F6008" s="2" t="s">
        <v>283</v>
      </c>
      <c r="G6008" s="38">
        <v>41214.270833333336</v>
      </c>
      <c r="H6008" s="100"/>
      <c r="I6008" s="2" t="s">
        <v>5355</v>
      </c>
      <c r="J6008" s="2" t="s">
        <v>241</v>
      </c>
      <c r="K6008" s="2">
        <v>373.0</v>
      </c>
      <c r="L6008" s="101">
        <v>532.0663392412272</v>
      </c>
      <c r="M6008" s="2" t="s">
        <v>461</v>
      </c>
      <c r="N6008" s="2"/>
      <c r="O6008" s="2"/>
      <c r="X6008" s="2"/>
      <c r="Y6008" s="2"/>
      <c r="Z6008" s="2"/>
    </row>
    <row r="6009" ht="10.5" customHeight="1">
      <c r="A6009" s="2"/>
      <c r="B6009" s="2">
        <v>1327656.0</v>
      </c>
      <c r="C6009" s="2" t="s">
        <v>5359</v>
      </c>
      <c r="D6009" s="2">
        <v>7.760581198E9</v>
      </c>
      <c r="E6009" s="2" t="s">
        <v>4499</v>
      </c>
      <c r="F6009" s="2" t="s">
        <v>239</v>
      </c>
      <c r="G6009" s="38">
        <v>41214.583333333336</v>
      </c>
      <c r="H6009" s="100"/>
      <c r="I6009" s="2" t="s">
        <v>5355</v>
      </c>
      <c r="J6009" s="2" t="s">
        <v>241</v>
      </c>
      <c r="K6009" s="2">
        <v>119.0</v>
      </c>
      <c r="L6009" s="101">
        <v>156.7924961049027</v>
      </c>
      <c r="M6009" s="2" t="s">
        <v>461</v>
      </c>
      <c r="N6009" s="2"/>
      <c r="O6009" s="2"/>
      <c r="X6009" s="2"/>
      <c r="Y6009" s="2"/>
      <c r="Z6009" s="2"/>
    </row>
    <row r="6010" ht="10.5" customHeight="1">
      <c r="A6010" s="2"/>
      <c r="B6010" s="2">
        <v>1336312.0</v>
      </c>
      <c r="C6010" s="2" t="s">
        <v>5360</v>
      </c>
      <c r="D6010" s="2">
        <v>8.105566421E9</v>
      </c>
      <c r="E6010" s="2" t="s">
        <v>4499</v>
      </c>
      <c r="F6010" s="2" t="s">
        <v>239</v>
      </c>
      <c r="G6010" s="38">
        <v>41214.75</v>
      </c>
      <c r="H6010" s="100"/>
      <c r="I6010" s="2" t="s">
        <v>5355</v>
      </c>
      <c r="J6010" s="2" t="s">
        <v>241</v>
      </c>
      <c r="K6010" s="2">
        <v>243.0</v>
      </c>
      <c r="L6010" s="101">
        <v>346.99978646166994</v>
      </c>
      <c r="M6010" s="2" t="s">
        <v>461</v>
      </c>
      <c r="N6010" s="2"/>
      <c r="O6010" s="2"/>
      <c r="X6010" s="2"/>
      <c r="Y6010" s="2"/>
      <c r="Z6010" s="2"/>
    </row>
    <row r="6011" ht="10.5" customHeight="1">
      <c r="A6011" s="2"/>
      <c r="B6011" s="2">
        <v>1337822.0</v>
      </c>
      <c r="C6011" s="2" t="s">
        <v>5308</v>
      </c>
      <c r="D6011" s="2">
        <v>9.48018869E9</v>
      </c>
      <c r="E6011" s="2" t="s">
        <v>4499</v>
      </c>
      <c r="F6011" s="2" t="s">
        <v>239</v>
      </c>
      <c r="G6011" s="38">
        <v>41214.895833333336</v>
      </c>
      <c r="H6011" s="100"/>
      <c r="I6011" s="2" t="s">
        <v>5355</v>
      </c>
      <c r="J6011" s="2" t="s">
        <v>241</v>
      </c>
      <c r="K6011" s="2">
        <v>117.0</v>
      </c>
      <c r="L6011" s="101">
        <v>161.93323368211264</v>
      </c>
      <c r="M6011" s="2" t="s">
        <v>461</v>
      </c>
      <c r="N6011" s="2"/>
      <c r="O6011" s="2"/>
      <c r="X6011" s="2"/>
      <c r="Y6011" s="2"/>
      <c r="Z6011" s="2"/>
    </row>
    <row r="6012" ht="10.5" customHeight="1">
      <c r="A6012" s="2"/>
      <c r="B6012" s="2">
        <v>1337270.0</v>
      </c>
      <c r="C6012" s="2" t="s">
        <v>5361</v>
      </c>
      <c r="D6012" s="2">
        <v>9.845154629E9</v>
      </c>
      <c r="E6012" s="2" t="s">
        <v>4499</v>
      </c>
      <c r="F6012" s="2" t="s">
        <v>239</v>
      </c>
      <c r="G6012" s="38">
        <v>41215.40625</v>
      </c>
      <c r="H6012" s="100"/>
      <c r="I6012" s="2" t="s">
        <v>5355</v>
      </c>
      <c r="J6012" s="2" t="s">
        <v>241</v>
      </c>
      <c r="K6012" s="2">
        <v>100.0</v>
      </c>
      <c r="L6012" s="101">
        <v>84.82217002396376</v>
      </c>
      <c r="M6012" s="2" t="s">
        <v>461</v>
      </c>
      <c r="N6012" s="2"/>
      <c r="O6012" s="2"/>
      <c r="X6012" s="2"/>
      <c r="Y6012" s="2"/>
      <c r="Z6012" s="2"/>
    </row>
    <row r="6013" ht="10.5" customHeight="1">
      <c r="A6013" s="2"/>
      <c r="B6013" s="2">
        <v>1338520.0</v>
      </c>
      <c r="C6013" s="2" t="s">
        <v>4058</v>
      </c>
      <c r="D6013" s="2">
        <v>9.844921348E9</v>
      </c>
      <c r="E6013" s="2" t="s">
        <v>4499</v>
      </c>
      <c r="F6013" s="2" t="s">
        <v>333</v>
      </c>
      <c r="G6013" s="38">
        <v>41215.5625</v>
      </c>
      <c r="H6013" s="100"/>
      <c r="I6013" s="2" t="s">
        <v>5355</v>
      </c>
      <c r="J6013" s="2" t="s">
        <v>241</v>
      </c>
      <c r="K6013" s="2">
        <v>542.0</v>
      </c>
      <c r="L6013" s="101">
        <v>714.5625232321796</v>
      </c>
      <c r="M6013" s="2" t="s">
        <v>461</v>
      </c>
      <c r="N6013" s="2"/>
      <c r="O6013" s="2"/>
      <c r="X6013" s="2"/>
      <c r="Y6013" s="2"/>
      <c r="Z6013" s="2"/>
    </row>
    <row r="6014" ht="10.5" customHeight="1">
      <c r="A6014" s="2"/>
      <c r="B6014" s="2">
        <v>1339716.0</v>
      </c>
      <c r="C6014" s="2" t="s">
        <v>1996</v>
      </c>
      <c r="D6014" s="2">
        <v>9.844187643E9</v>
      </c>
      <c r="E6014" s="2" t="s">
        <v>4499</v>
      </c>
      <c r="F6014" s="2" t="s">
        <v>239</v>
      </c>
      <c r="G6014" s="38">
        <v>41215.635416666664</v>
      </c>
      <c r="H6014" s="100"/>
      <c r="I6014" s="2" t="s">
        <v>5355</v>
      </c>
      <c r="J6014" s="2" t="s">
        <v>241</v>
      </c>
      <c r="K6014" s="2">
        <v>243.0</v>
      </c>
      <c r="L6014" s="101">
        <v>346.99978646166994</v>
      </c>
      <c r="M6014" s="2" t="s">
        <v>461</v>
      </c>
      <c r="N6014" s="2"/>
      <c r="O6014" s="2"/>
      <c r="X6014" s="2"/>
      <c r="Y6014" s="2"/>
      <c r="Z6014" s="2"/>
    </row>
    <row r="6015" ht="10.5" customHeight="1">
      <c r="A6015" s="2"/>
      <c r="B6015" s="2">
        <v>1336990.0</v>
      </c>
      <c r="C6015" s="2" t="s">
        <v>5362</v>
      </c>
      <c r="D6015" s="2">
        <v>9.986135E9</v>
      </c>
      <c r="E6015" s="2" t="s">
        <v>4499</v>
      </c>
      <c r="F6015" s="2" t="s">
        <v>239</v>
      </c>
      <c r="G6015" s="38">
        <v>41215.6875</v>
      </c>
      <c r="H6015" s="100"/>
      <c r="I6015" s="2" t="s">
        <v>5355</v>
      </c>
      <c r="J6015" s="2" t="s">
        <v>241</v>
      </c>
      <c r="K6015" s="2">
        <v>326.0</v>
      </c>
      <c r="L6015" s="101">
        <v>398.4071622337692</v>
      </c>
      <c r="M6015" s="2" t="s">
        <v>461</v>
      </c>
      <c r="N6015" s="2"/>
      <c r="O6015" s="2"/>
      <c r="X6015" s="2"/>
      <c r="Y6015" s="2"/>
      <c r="Z6015" s="2"/>
    </row>
    <row r="6016" ht="10.5" customHeight="1">
      <c r="A6016" s="2"/>
      <c r="B6016" s="2">
        <v>1341132.0</v>
      </c>
      <c r="C6016" s="2" t="s">
        <v>5363</v>
      </c>
      <c r="D6016" s="2">
        <v>9.739263203E9</v>
      </c>
      <c r="E6016" s="2" t="s">
        <v>4499</v>
      </c>
      <c r="F6016" s="2" t="s">
        <v>283</v>
      </c>
      <c r="G6016" s="38">
        <v>41215.75</v>
      </c>
      <c r="H6016" s="100"/>
      <c r="I6016" s="2" t="s">
        <v>5355</v>
      </c>
      <c r="J6016" s="2" t="s">
        <v>241</v>
      </c>
      <c r="K6016" s="2">
        <v>420.0</v>
      </c>
      <c r="L6016" s="101">
        <v>570.6218710703016</v>
      </c>
      <c r="M6016" s="2" t="s">
        <v>461</v>
      </c>
      <c r="N6016" s="2"/>
      <c r="O6016" s="2"/>
      <c r="X6016" s="2"/>
      <c r="Y6016" s="2"/>
      <c r="Z6016" s="2"/>
    </row>
    <row r="6017" ht="10.5" customHeight="1">
      <c r="A6017" s="2"/>
      <c r="B6017" s="2">
        <v>1340664.0</v>
      </c>
      <c r="C6017" s="2" t="s">
        <v>3017</v>
      </c>
      <c r="D6017" s="2">
        <v>9.880289397E9</v>
      </c>
      <c r="E6017" s="2" t="s">
        <v>4499</v>
      </c>
      <c r="F6017" s="2" t="s">
        <v>239</v>
      </c>
      <c r="G6017" s="38">
        <v>41216.354166666664</v>
      </c>
      <c r="H6017" s="100"/>
      <c r="I6017" s="2" t="s">
        <v>5355</v>
      </c>
      <c r="J6017" s="2" t="s">
        <v>241</v>
      </c>
      <c r="K6017" s="2">
        <v>304.0</v>
      </c>
      <c r="L6017" s="101">
        <v>434.39232527423866</v>
      </c>
      <c r="M6017" s="2" t="s">
        <v>461</v>
      </c>
      <c r="N6017" s="2"/>
      <c r="O6017" s="2"/>
      <c r="X6017" s="2"/>
      <c r="Y6017" s="2"/>
      <c r="Z6017" s="2"/>
    </row>
    <row r="6018" ht="10.5" customHeight="1">
      <c r="A6018" s="2"/>
      <c r="B6018" s="2">
        <v>1343504.0</v>
      </c>
      <c r="C6018" s="2" t="s">
        <v>5364</v>
      </c>
      <c r="D6018" s="2">
        <v>9.930335193E9</v>
      </c>
      <c r="E6018" s="2" t="s">
        <v>4499</v>
      </c>
      <c r="F6018" s="2" t="s">
        <v>239</v>
      </c>
      <c r="G6018" s="38">
        <v>41216.479166666664</v>
      </c>
      <c r="H6018" s="100"/>
      <c r="I6018" s="2" t="s">
        <v>5355</v>
      </c>
      <c r="J6018" s="2" t="s">
        <v>241</v>
      </c>
      <c r="K6018" s="2">
        <v>192.0</v>
      </c>
      <c r="L6018" s="101">
        <v>267.31835401491617</v>
      </c>
      <c r="M6018" s="2" t="s">
        <v>461</v>
      </c>
      <c r="N6018" s="2"/>
      <c r="O6018" s="2"/>
      <c r="X6018" s="2"/>
      <c r="Y6018" s="2"/>
      <c r="Z6018" s="2"/>
    </row>
    <row r="6019" ht="10.5" customHeight="1">
      <c r="A6019" s="2"/>
      <c r="B6019" s="2">
        <v>1340666.0</v>
      </c>
      <c r="C6019" s="2" t="s">
        <v>4536</v>
      </c>
      <c r="D6019" s="2">
        <v>9.167374043E9</v>
      </c>
      <c r="E6019" s="2" t="s">
        <v>4499</v>
      </c>
      <c r="F6019" s="2" t="s">
        <v>239</v>
      </c>
      <c r="G6019" s="38">
        <v>41216.572916666664</v>
      </c>
      <c r="H6019" s="100"/>
      <c r="I6019" s="2" t="s">
        <v>5355</v>
      </c>
      <c r="J6019" s="2" t="s">
        <v>241</v>
      </c>
      <c r="K6019" s="2">
        <v>131.0</v>
      </c>
      <c r="L6019" s="101">
        <v>172.2147088365325</v>
      </c>
      <c r="M6019" s="2" t="s">
        <v>461</v>
      </c>
      <c r="N6019" s="2"/>
      <c r="O6019" s="2"/>
      <c r="X6019" s="2"/>
      <c r="Y6019" s="2"/>
      <c r="Z6019" s="2"/>
    </row>
    <row r="6020" ht="10.5" customHeight="1">
      <c r="A6020" s="2"/>
      <c r="B6020" s="2">
        <v>1346646.0</v>
      </c>
      <c r="C6020" s="2" t="s">
        <v>5365</v>
      </c>
      <c r="D6020" s="2">
        <v>9.741916214E9</v>
      </c>
      <c r="E6020" s="2" t="s">
        <v>4499</v>
      </c>
      <c r="F6020" s="2" t="s">
        <v>239</v>
      </c>
      <c r="G6020" s="38">
        <v>41216.78125</v>
      </c>
      <c r="H6020" s="100"/>
      <c r="I6020" s="2" t="s">
        <v>5355</v>
      </c>
      <c r="J6020" s="2" t="s">
        <v>241</v>
      </c>
      <c r="K6020" s="2">
        <v>346.0</v>
      </c>
      <c r="L6020" s="101">
        <v>493.51080741215276</v>
      </c>
      <c r="M6020" s="2" t="s">
        <v>461</v>
      </c>
      <c r="N6020" s="2"/>
      <c r="O6020" s="2"/>
      <c r="X6020" s="2"/>
      <c r="Y6020" s="2"/>
      <c r="Z6020" s="2"/>
    </row>
    <row r="6021" ht="10.5" customHeight="1">
      <c r="A6021" s="2"/>
      <c r="B6021" s="2">
        <v>1340044.0</v>
      </c>
      <c r="C6021" s="2" t="s">
        <v>5366</v>
      </c>
      <c r="D6021" s="2">
        <v>9.008822322E9</v>
      </c>
      <c r="E6021" s="2" t="s">
        <v>4499</v>
      </c>
      <c r="F6021" s="2" t="s">
        <v>239</v>
      </c>
      <c r="G6021" s="38">
        <v>41217.375</v>
      </c>
      <c r="H6021" s="100"/>
      <c r="I6021" s="2" t="s">
        <v>5355</v>
      </c>
      <c r="J6021" s="2" t="s">
        <v>241</v>
      </c>
      <c r="K6021" s="2">
        <v>880.0</v>
      </c>
      <c r="L6021" s="101">
        <v>1256.9103376278267</v>
      </c>
      <c r="M6021" s="2" t="s">
        <v>461</v>
      </c>
      <c r="N6021" s="2"/>
      <c r="O6021" s="2"/>
      <c r="X6021" s="2"/>
      <c r="Y6021" s="2"/>
      <c r="Z6021" s="2"/>
    </row>
    <row r="6022" ht="10.5" customHeight="1">
      <c r="A6022" s="2"/>
      <c r="B6022" s="2">
        <v>1348592.0</v>
      </c>
      <c r="C6022" s="2" t="s">
        <v>5367</v>
      </c>
      <c r="D6022" s="2">
        <v>9.686770697E9</v>
      </c>
      <c r="E6022" s="2" t="s">
        <v>4499</v>
      </c>
      <c r="F6022" s="2" t="s">
        <v>239</v>
      </c>
      <c r="G6022" s="38">
        <v>41218.354166666664</v>
      </c>
      <c r="H6022" s="100"/>
      <c r="I6022" s="2" t="s">
        <v>5355</v>
      </c>
      <c r="J6022" s="2" t="s">
        <v>241</v>
      </c>
      <c r="K6022" s="2">
        <v>184.0</v>
      </c>
      <c r="L6022" s="101">
        <v>249.32577249468133</v>
      </c>
      <c r="M6022" s="2" t="s">
        <v>461</v>
      </c>
      <c r="N6022" s="2"/>
      <c r="O6022" s="2"/>
      <c r="X6022" s="2"/>
      <c r="Y6022" s="2"/>
      <c r="Z6022" s="2"/>
    </row>
    <row r="6023" ht="10.5" customHeight="1">
      <c r="A6023" s="2"/>
      <c r="B6023" s="2">
        <v>1356522.0</v>
      </c>
      <c r="C6023" s="2" t="s">
        <v>4583</v>
      </c>
      <c r="D6023" s="2">
        <v>9.535770991E9</v>
      </c>
      <c r="E6023" s="2" t="s">
        <v>4499</v>
      </c>
      <c r="F6023" s="2" t="s">
        <v>239</v>
      </c>
      <c r="G6023" s="38">
        <v>41218.447916666664</v>
      </c>
      <c r="H6023" s="100"/>
      <c r="I6023" s="2" t="s">
        <v>5355</v>
      </c>
      <c r="J6023" s="2" t="s">
        <v>241</v>
      </c>
      <c r="K6023" s="2">
        <v>500.0</v>
      </c>
      <c r="L6023" s="101">
        <v>645.1625659398456</v>
      </c>
      <c r="M6023" s="2" t="s">
        <v>461</v>
      </c>
      <c r="N6023" s="2"/>
      <c r="O6023" s="2"/>
      <c r="X6023" s="2"/>
      <c r="Y6023" s="2"/>
      <c r="Z6023" s="2"/>
    </row>
    <row r="6024" ht="10.5" customHeight="1">
      <c r="A6024" s="2"/>
      <c r="B6024" s="2">
        <v>1335658.0</v>
      </c>
      <c r="C6024" s="2" t="s">
        <v>5368</v>
      </c>
      <c r="D6024" s="2">
        <v>9.342524026E9</v>
      </c>
      <c r="E6024" s="2" t="s">
        <v>4499</v>
      </c>
      <c r="F6024" s="2" t="s">
        <v>239</v>
      </c>
      <c r="G6024" s="38">
        <v>41218.583333333336</v>
      </c>
      <c r="H6024" s="100"/>
      <c r="I6024" s="2" t="s">
        <v>5369</v>
      </c>
      <c r="J6024" s="2" t="s">
        <v>871</v>
      </c>
      <c r="K6024" s="2">
        <v>2040.0</v>
      </c>
      <c r="L6024" s="101">
        <v>1786.780622</v>
      </c>
      <c r="M6024" s="2" t="s">
        <v>643</v>
      </c>
      <c r="N6024" s="2"/>
      <c r="O6024" s="2"/>
      <c r="S6024" s="2"/>
      <c r="T6024" s="2"/>
      <c r="U6024" s="2"/>
      <c r="V6024" s="2"/>
      <c r="W6024" s="2"/>
      <c r="X6024" s="2"/>
      <c r="Y6024" s="2"/>
      <c r="Z6024" s="2"/>
    </row>
    <row r="6025" ht="10.5" customHeight="1">
      <c r="A6025" s="2"/>
      <c r="B6025" s="2">
        <v>1331902.0</v>
      </c>
      <c r="C6025" s="2" t="s">
        <v>5370</v>
      </c>
      <c r="D6025" s="2">
        <v>8.694971277E9</v>
      </c>
      <c r="E6025" s="2" t="s">
        <v>4499</v>
      </c>
      <c r="F6025" s="2" t="s">
        <v>239</v>
      </c>
      <c r="G6025" s="38">
        <v>41218.854166666664</v>
      </c>
      <c r="H6025" s="100"/>
      <c r="I6025" s="2" t="s">
        <v>5371</v>
      </c>
      <c r="J6025" s="2" t="s">
        <v>241</v>
      </c>
      <c r="K6025" s="2">
        <v>221.0</v>
      </c>
      <c r="L6025" s="101">
        <v>331.5885247006493</v>
      </c>
      <c r="M6025" s="2" t="s">
        <v>652</v>
      </c>
      <c r="N6025" s="2"/>
      <c r="O6025" s="2"/>
      <c r="S6025" s="2"/>
      <c r="T6025" s="2"/>
      <c r="U6025" s="2"/>
      <c r="V6025" s="2"/>
      <c r="W6025" s="2"/>
      <c r="X6025" s="2"/>
      <c r="Y6025" s="2"/>
      <c r="Z6025" s="2"/>
    </row>
    <row r="6026" ht="10.5" customHeight="1">
      <c r="A6026" s="2"/>
      <c r="B6026" s="2">
        <v>1329994.0</v>
      </c>
      <c r="C6026" s="2" t="s">
        <v>5372</v>
      </c>
      <c r="D6026" s="2">
        <v>9.448855497E9</v>
      </c>
      <c r="E6026" s="2" t="s">
        <v>4499</v>
      </c>
      <c r="F6026" s="2" t="s">
        <v>239</v>
      </c>
      <c r="G6026" s="38">
        <v>41220.875</v>
      </c>
      <c r="H6026" s="100"/>
      <c r="I6026" s="2" t="s">
        <v>5371</v>
      </c>
      <c r="J6026" s="2" t="s">
        <v>241</v>
      </c>
      <c r="K6026" s="2">
        <v>198.0</v>
      </c>
      <c r="L6026" s="101">
        <v>288.45505807292255</v>
      </c>
      <c r="M6026" s="2" t="s">
        <v>652</v>
      </c>
      <c r="N6026" s="2"/>
      <c r="O6026" s="2"/>
      <c r="S6026" s="2"/>
      <c r="T6026" s="2"/>
      <c r="U6026" s="2"/>
      <c r="V6026" s="2"/>
      <c r="W6026" s="2"/>
      <c r="X6026" s="2"/>
      <c r="Y6026" s="2"/>
      <c r="Z6026" s="2"/>
    </row>
    <row r="6027" ht="10.5" customHeight="1">
      <c r="A6027" s="2"/>
      <c r="B6027" s="2">
        <v>1334684.0</v>
      </c>
      <c r="C6027" s="2" t="s">
        <v>5373</v>
      </c>
      <c r="D6027" s="2">
        <v>7.829564767E9</v>
      </c>
      <c r="E6027" s="2" t="s">
        <v>4499</v>
      </c>
      <c r="F6027" s="2" t="s">
        <v>239</v>
      </c>
      <c r="G6027" s="38">
        <v>41215.1875</v>
      </c>
      <c r="H6027" s="100"/>
      <c r="I6027" s="2" t="s">
        <v>5371</v>
      </c>
      <c r="J6027" s="2" t="s">
        <v>241</v>
      </c>
      <c r="K6027" s="2">
        <v>411.0</v>
      </c>
      <c r="L6027" s="101">
        <v>571.5184328173793</v>
      </c>
      <c r="M6027" s="2" t="s">
        <v>652</v>
      </c>
      <c r="N6027" s="2"/>
      <c r="O6027" s="2"/>
      <c r="S6027" s="2"/>
      <c r="T6027" s="2"/>
      <c r="U6027" s="2"/>
      <c r="V6027" s="2"/>
      <c r="W6027" s="2"/>
      <c r="X6027" s="2"/>
      <c r="Y6027" s="2"/>
      <c r="Z6027" s="2"/>
    </row>
    <row r="6028" ht="10.5" customHeight="1">
      <c r="A6028" s="2"/>
      <c r="B6028" s="2">
        <v>1325794.0</v>
      </c>
      <c r="C6028" s="2" t="s">
        <v>5374</v>
      </c>
      <c r="D6028" s="2">
        <v>9.686568354E9</v>
      </c>
      <c r="E6028" s="2" t="s">
        <v>4499</v>
      </c>
      <c r="F6028" s="2" t="s">
        <v>239</v>
      </c>
      <c r="G6028" s="38">
        <v>41214.395833333336</v>
      </c>
      <c r="H6028" s="100"/>
      <c r="I6028" s="2" t="s">
        <v>5371</v>
      </c>
      <c r="J6028" s="2" t="s">
        <v>241</v>
      </c>
      <c r="K6028" s="2">
        <v>964.0</v>
      </c>
      <c r="L6028" s="101">
        <v>1444.971132028846</v>
      </c>
      <c r="M6028" s="2" t="s">
        <v>652</v>
      </c>
      <c r="N6028" s="2"/>
      <c r="O6028" s="2"/>
      <c r="S6028" s="2"/>
      <c r="T6028" s="2"/>
      <c r="U6028" s="2"/>
      <c r="V6028" s="2"/>
      <c r="W6028" s="2"/>
      <c r="X6028" s="2"/>
      <c r="Y6028" s="2"/>
      <c r="Z6028" s="2"/>
    </row>
    <row r="6029" ht="10.5" customHeight="1">
      <c r="A6029" s="2"/>
      <c r="B6029" s="2">
        <v>1334752.0</v>
      </c>
      <c r="C6029" s="2" t="s">
        <v>5375</v>
      </c>
      <c r="D6029" s="2">
        <v>9.962400028E9</v>
      </c>
      <c r="E6029" s="2" t="s">
        <v>4499</v>
      </c>
      <c r="F6029" s="2" t="s">
        <v>333</v>
      </c>
      <c r="G6029" s="38">
        <v>41214.552083333336</v>
      </c>
      <c r="H6029" s="100"/>
      <c r="I6029" s="2" t="s">
        <v>5371</v>
      </c>
      <c r="J6029" s="2" t="s">
        <v>1245</v>
      </c>
      <c r="K6029" s="2">
        <v>550.0</v>
      </c>
      <c r="L6029" s="101">
        <v>499.080622</v>
      </c>
      <c r="M6029" s="2" t="s">
        <v>652</v>
      </c>
      <c r="N6029" s="2"/>
      <c r="O6029" s="2"/>
      <c r="S6029" s="2"/>
      <c r="T6029" s="2"/>
      <c r="U6029" s="2"/>
      <c r="V6029" s="2"/>
      <c r="W6029" s="2"/>
      <c r="X6029" s="2"/>
      <c r="Y6029" s="2"/>
      <c r="Z6029" s="2"/>
    </row>
    <row r="6030" ht="10.5" customHeight="1">
      <c r="A6030" s="2"/>
      <c r="B6030" s="2">
        <v>1330646.0</v>
      </c>
      <c r="C6030" s="2" t="s">
        <v>5376</v>
      </c>
      <c r="D6030" s="2">
        <v>8.951093334E9</v>
      </c>
      <c r="E6030" s="2" t="s">
        <v>4499</v>
      </c>
      <c r="F6030" s="2" t="s">
        <v>239</v>
      </c>
      <c r="G6030" s="38">
        <v>41214.75</v>
      </c>
      <c r="H6030" s="100"/>
      <c r="I6030" s="2" t="s">
        <v>5371</v>
      </c>
      <c r="J6030" s="2" t="s">
        <v>241</v>
      </c>
      <c r="K6030" s="2">
        <v>774.0</v>
      </c>
      <c r="L6030" s="101">
        <v>1159.2119156201563</v>
      </c>
      <c r="M6030" s="2" t="s">
        <v>652</v>
      </c>
      <c r="N6030" s="2"/>
      <c r="O6030" s="2"/>
      <c r="S6030" s="2"/>
      <c r="T6030" s="2"/>
      <c r="U6030" s="2"/>
      <c r="V6030" s="2"/>
      <c r="W6030" s="2"/>
      <c r="X6030" s="2"/>
      <c r="Y6030" s="2"/>
      <c r="Z6030" s="2"/>
    </row>
    <row r="6031" ht="10.5" customHeight="1">
      <c r="A6031" s="2"/>
      <c r="B6031" s="2">
        <v>1343208.0</v>
      </c>
      <c r="C6031" s="2" t="s">
        <v>5291</v>
      </c>
      <c r="D6031" s="2">
        <v>9.916332646E9</v>
      </c>
      <c r="E6031" s="2" t="s">
        <v>4499</v>
      </c>
      <c r="F6031" s="2" t="s">
        <v>239</v>
      </c>
      <c r="G6031" s="38">
        <v>41214.96875</v>
      </c>
      <c r="H6031" s="100"/>
      <c r="I6031" s="2" t="s">
        <v>5371</v>
      </c>
      <c r="J6031" s="2" t="s">
        <v>241</v>
      </c>
      <c r="K6031" s="2">
        <v>153.0</v>
      </c>
      <c r="L6031" s="101">
        <v>229.1465414597983</v>
      </c>
      <c r="M6031" s="2" t="s">
        <v>652</v>
      </c>
      <c r="N6031" s="2"/>
      <c r="O6031" s="2"/>
      <c r="S6031" s="2"/>
      <c r="T6031" s="2"/>
      <c r="U6031" s="2"/>
      <c r="V6031" s="2"/>
      <c r="W6031" s="2"/>
      <c r="X6031" s="2"/>
      <c r="Y6031" s="2"/>
      <c r="Z6031" s="2"/>
    </row>
    <row r="6032" ht="10.5" customHeight="1">
      <c r="A6032" s="2"/>
      <c r="B6032" s="2">
        <v>1345538.0</v>
      </c>
      <c r="C6032" s="2" t="s">
        <v>5377</v>
      </c>
      <c r="D6032" s="2">
        <v>9.945488119E9</v>
      </c>
      <c r="E6032" s="2" t="s">
        <v>4499</v>
      </c>
      <c r="F6032" s="2" t="s">
        <v>333</v>
      </c>
      <c r="G6032" s="38">
        <v>41215.416666666664</v>
      </c>
      <c r="H6032" s="100"/>
      <c r="I6032" s="2" t="s">
        <v>5371</v>
      </c>
      <c r="J6032" s="2" t="s">
        <v>241</v>
      </c>
      <c r="K6032" s="2">
        <v>147.0</v>
      </c>
      <c r="L6032" s="101">
        <v>221.05901646709955</v>
      </c>
      <c r="M6032" s="2" t="s">
        <v>652</v>
      </c>
      <c r="N6032" s="2"/>
      <c r="O6032" s="2"/>
      <c r="S6032" s="2"/>
      <c r="T6032" s="2"/>
      <c r="U6032" s="2"/>
      <c r="V6032" s="2"/>
      <c r="W6032" s="2"/>
      <c r="X6032" s="2"/>
      <c r="Y6032" s="2"/>
      <c r="Z6032" s="2"/>
    </row>
    <row r="6033" ht="10.5" customHeight="1">
      <c r="A6033" s="2"/>
      <c r="B6033" s="2">
        <v>1345404.0</v>
      </c>
      <c r="C6033" s="2" t="s">
        <v>5378</v>
      </c>
      <c r="D6033" s="2">
        <v>9.008079324E9</v>
      </c>
      <c r="E6033" s="2" t="s">
        <v>4499</v>
      </c>
      <c r="F6033" s="2" t="s">
        <v>333</v>
      </c>
      <c r="G6033" s="38">
        <v>41215.708333333336</v>
      </c>
      <c r="H6033" s="100"/>
      <c r="I6033" s="2" t="s">
        <v>5371</v>
      </c>
      <c r="J6033" s="2" t="s">
        <v>241</v>
      </c>
      <c r="K6033" s="2">
        <v>334.0</v>
      </c>
      <c r="L6033" s="101">
        <v>501.4265495473234</v>
      </c>
      <c r="M6033" s="2" t="s">
        <v>652</v>
      </c>
      <c r="N6033" s="2"/>
      <c r="O6033" s="2"/>
      <c r="S6033" s="2"/>
      <c r="T6033" s="2"/>
      <c r="U6033" s="2"/>
      <c r="V6033" s="2"/>
      <c r="W6033" s="2"/>
      <c r="X6033" s="2"/>
      <c r="Y6033" s="2"/>
      <c r="Z6033" s="2"/>
    </row>
    <row r="6034" ht="10.5" customHeight="1">
      <c r="A6034" s="2"/>
      <c r="B6034" s="2">
        <v>1344102.0</v>
      </c>
      <c r="C6034" s="2" t="s">
        <v>5020</v>
      </c>
      <c r="D6034" s="2">
        <v>9.91690666E9</v>
      </c>
      <c r="E6034" s="2" t="s">
        <v>4499</v>
      </c>
      <c r="F6034" s="2" t="s">
        <v>239</v>
      </c>
      <c r="G6034" s="38">
        <v>41217.697916666664</v>
      </c>
      <c r="H6034" s="100"/>
      <c r="I6034" s="2" t="s">
        <v>5371</v>
      </c>
      <c r="J6034" s="2" t="s">
        <v>241</v>
      </c>
      <c r="K6034" s="2">
        <v>245.0</v>
      </c>
      <c r="L6034" s="101">
        <v>347.76357468604687</v>
      </c>
      <c r="M6034" s="2" t="s">
        <v>652</v>
      </c>
      <c r="N6034" s="2"/>
      <c r="O6034" s="2"/>
      <c r="S6034" s="2"/>
      <c r="T6034" s="2"/>
      <c r="U6034" s="2"/>
      <c r="V6034" s="2"/>
      <c r="W6034" s="2"/>
      <c r="X6034" s="2"/>
      <c r="Y6034" s="2"/>
      <c r="Z6034" s="2"/>
    </row>
    <row r="6035" ht="10.5" customHeight="1">
      <c r="A6035" s="2"/>
      <c r="B6035" s="2">
        <v>1344066.0</v>
      </c>
      <c r="C6035" s="2" t="s">
        <v>5001</v>
      </c>
      <c r="D6035" s="2">
        <v>9.535809933E9</v>
      </c>
      <c r="E6035" s="2" t="s">
        <v>4499</v>
      </c>
      <c r="F6035" s="2" t="s">
        <v>239</v>
      </c>
      <c r="G6035" s="38">
        <v>41218.385416666664</v>
      </c>
      <c r="H6035" s="100"/>
      <c r="I6035" s="2" t="s">
        <v>5371</v>
      </c>
      <c r="J6035" s="2" t="s">
        <v>241</v>
      </c>
      <c r="K6035" s="2">
        <v>126.0</v>
      </c>
      <c r="L6035" s="101">
        <v>145.57544986857778</v>
      </c>
      <c r="M6035" s="2" t="s">
        <v>652</v>
      </c>
      <c r="N6035" s="2"/>
      <c r="O6035" s="2"/>
      <c r="S6035" s="2"/>
      <c r="T6035" s="2"/>
      <c r="U6035" s="2"/>
      <c r="V6035" s="2"/>
      <c r="W6035" s="2"/>
      <c r="X6035" s="2"/>
      <c r="Y6035" s="2"/>
      <c r="Z6035" s="2"/>
    </row>
    <row r="6036" ht="10.5" customHeight="1">
      <c r="A6036" s="2"/>
      <c r="B6036" s="2">
        <v>1349002.0</v>
      </c>
      <c r="C6036" s="2" t="s">
        <v>5379</v>
      </c>
      <c r="D6036" s="2">
        <v>8.884407319E9</v>
      </c>
      <c r="E6036" s="2" t="s">
        <v>4499</v>
      </c>
      <c r="F6036" s="2" t="s">
        <v>239</v>
      </c>
      <c r="G6036" s="38">
        <v>41218.5</v>
      </c>
      <c r="H6036" s="100"/>
      <c r="I6036" s="2" t="s">
        <v>5371</v>
      </c>
      <c r="J6036" s="2" t="s">
        <v>241</v>
      </c>
      <c r="K6036" s="2">
        <v>324.0</v>
      </c>
      <c r="L6036" s="101">
        <v>493.33902455462464</v>
      </c>
      <c r="M6036" s="2" t="s">
        <v>652</v>
      </c>
      <c r="N6036" s="2"/>
      <c r="O6036" s="2"/>
      <c r="S6036" s="2"/>
      <c r="T6036" s="2"/>
      <c r="U6036" s="2"/>
      <c r="V6036" s="2"/>
      <c r="W6036" s="2"/>
      <c r="X6036" s="2"/>
      <c r="Y6036" s="2"/>
      <c r="Z6036" s="2"/>
    </row>
    <row r="6037" ht="10.5" customHeight="1">
      <c r="A6037" s="2"/>
      <c r="B6037" s="2">
        <v>1348946.0</v>
      </c>
      <c r="C6037" s="2" t="s">
        <v>5380</v>
      </c>
      <c r="D6037" s="2">
        <v>9.632309E9</v>
      </c>
      <c r="E6037" s="2" t="s">
        <v>4499</v>
      </c>
      <c r="F6037" s="2" t="s">
        <v>239</v>
      </c>
      <c r="G6037" s="38">
        <v>41218.6875</v>
      </c>
      <c r="H6037" s="100"/>
      <c r="I6037" s="2" t="s">
        <v>5371</v>
      </c>
      <c r="J6037" s="2" t="s">
        <v>241</v>
      </c>
      <c r="K6037" s="2">
        <v>176.0</v>
      </c>
      <c r="L6037" s="101">
        <v>159.05465818974236</v>
      </c>
      <c r="M6037" s="2" t="s">
        <v>652</v>
      </c>
      <c r="N6037" s="2"/>
      <c r="O6037" s="2"/>
      <c r="S6037" s="2"/>
      <c r="T6037" s="2"/>
      <c r="U6037" s="2"/>
      <c r="V6037" s="2"/>
      <c r="W6037" s="2"/>
      <c r="X6037" s="2"/>
      <c r="Y6037" s="2"/>
      <c r="Z6037" s="2"/>
    </row>
    <row r="6038" ht="10.5" customHeight="1">
      <c r="A6038" s="2"/>
      <c r="B6038" s="2">
        <v>1350800.0</v>
      </c>
      <c r="C6038" s="2" t="s">
        <v>5381</v>
      </c>
      <c r="D6038" s="2">
        <v>9.886675512E9</v>
      </c>
      <c r="E6038" s="2" t="s">
        <v>4499</v>
      </c>
      <c r="F6038" s="2" t="s">
        <v>239</v>
      </c>
      <c r="G6038" s="38">
        <v>41218.739583333336</v>
      </c>
      <c r="H6038" s="100"/>
      <c r="I6038" s="2" t="s">
        <v>5371</v>
      </c>
      <c r="J6038" s="2" t="s">
        <v>241</v>
      </c>
      <c r="K6038" s="2">
        <v>360.0</v>
      </c>
      <c r="L6038" s="101">
        <v>514.905757868488</v>
      </c>
      <c r="M6038" s="2" t="s">
        <v>652</v>
      </c>
      <c r="N6038" s="2"/>
      <c r="O6038" s="2"/>
      <c r="S6038" s="2"/>
      <c r="T6038" s="2"/>
      <c r="U6038" s="2"/>
      <c r="V6038" s="2"/>
      <c r="W6038" s="2"/>
      <c r="X6038" s="2"/>
      <c r="Y6038" s="2"/>
      <c r="Z6038" s="2"/>
    </row>
    <row r="6039" ht="10.5" customHeight="1">
      <c r="A6039" s="2"/>
      <c r="B6039" s="2">
        <v>1346748.0</v>
      </c>
      <c r="C6039" s="2" t="s">
        <v>5382</v>
      </c>
      <c r="D6039" s="2">
        <v>9.845123698E9</v>
      </c>
      <c r="E6039" s="2" t="s">
        <v>4499</v>
      </c>
      <c r="F6039" s="2" t="s">
        <v>239</v>
      </c>
      <c r="G6039" s="38">
        <v>41218.854166666664</v>
      </c>
      <c r="H6039" s="100"/>
      <c r="I6039" s="2" t="s">
        <v>5371</v>
      </c>
      <c r="J6039" s="2" t="s">
        <v>241</v>
      </c>
      <c r="K6039" s="2">
        <v>144.0</v>
      </c>
      <c r="L6039" s="101">
        <v>207.57980814593492</v>
      </c>
      <c r="M6039" s="2" t="s">
        <v>652</v>
      </c>
      <c r="N6039" s="2"/>
      <c r="O6039" s="2"/>
      <c r="S6039" s="2"/>
      <c r="T6039" s="2"/>
      <c r="U6039" s="2"/>
      <c r="V6039" s="2"/>
      <c r="W6039" s="2"/>
      <c r="X6039" s="2"/>
      <c r="Y6039" s="2"/>
      <c r="Z6039" s="2"/>
    </row>
    <row r="6040" ht="10.5" customHeight="1">
      <c r="A6040" s="2"/>
      <c r="B6040" s="2">
        <v>1349266.0</v>
      </c>
      <c r="C6040" s="2" t="s">
        <v>5383</v>
      </c>
      <c r="D6040" s="2">
        <v>9.844335351E9</v>
      </c>
      <c r="E6040" s="2" t="s">
        <v>4499</v>
      </c>
      <c r="F6040" s="2" t="s">
        <v>239</v>
      </c>
      <c r="G6040" s="38">
        <v>41219.416666666664</v>
      </c>
      <c r="H6040" s="100"/>
      <c r="I6040" s="2" t="s">
        <v>5371</v>
      </c>
      <c r="J6040" s="2" t="s">
        <v>241</v>
      </c>
      <c r="K6040" s="2">
        <v>242.0</v>
      </c>
      <c r="L6040" s="101">
        <v>342.37189135758103</v>
      </c>
      <c r="M6040" s="2" t="s">
        <v>652</v>
      </c>
      <c r="N6040" s="2"/>
      <c r="O6040" s="2"/>
      <c r="S6040" s="2"/>
      <c r="T6040" s="2"/>
      <c r="U6040" s="2"/>
      <c r="V6040" s="2"/>
      <c r="W6040" s="2"/>
      <c r="X6040" s="2"/>
      <c r="Y6040" s="2"/>
      <c r="Z6040" s="2"/>
    </row>
    <row r="6041" ht="10.5" customHeight="1">
      <c r="A6041" s="2"/>
      <c r="B6041" s="2">
        <v>1351450.0</v>
      </c>
      <c r="C6041" s="2" t="s">
        <v>4759</v>
      </c>
      <c r="D6041" s="2">
        <v>9.916393012E9</v>
      </c>
      <c r="E6041" s="2" t="s">
        <v>4499</v>
      </c>
      <c r="F6041" s="2" t="s">
        <v>239</v>
      </c>
      <c r="G6041" s="38">
        <v>41219.541666666664</v>
      </c>
      <c r="H6041" s="100"/>
      <c r="I6041" s="2" t="s">
        <v>5371</v>
      </c>
      <c r="J6041" s="2" t="s">
        <v>241</v>
      </c>
      <c r="K6041" s="2">
        <v>170.0</v>
      </c>
      <c r="L6041" s="101">
        <v>223.75485813133247</v>
      </c>
      <c r="M6041" s="2" t="s">
        <v>652</v>
      </c>
      <c r="N6041" s="2"/>
      <c r="O6041" s="2"/>
      <c r="S6041" s="2"/>
      <c r="T6041" s="2"/>
      <c r="U6041" s="2"/>
      <c r="V6041" s="2"/>
      <c r="W6041" s="2"/>
      <c r="X6041" s="2"/>
      <c r="Y6041" s="2"/>
      <c r="Z6041" s="2"/>
    </row>
    <row r="6042" ht="10.5" customHeight="1">
      <c r="A6042" s="2"/>
      <c r="B6042" s="2">
        <v>1353300.0</v>
      </c>
      <c r="C6042" s="2" t="s">
        <v>5384</v>
      </c>
      <c r="D6042" s="2">
        <v>9.686644117E9</v>
      </c>
      <c r="E6042" s="2" t="s">
        <v>4499</v>
      </c>
      <c r="F6042" s="2" t="s">
        <v>239</v>
      </c>
      <c r="G6042" s="38">
        <v>41219.677083333336</v>
      </c>
      <c r="H6042" s="100"/>
      <c r="I6042" s="2" t="s">
        <v>5371</v>
      </c>
      <c r="J6042" s="2" t="s">
        <v>241</v>
      </c>
      <c r="K6042" s="2">
        <v>434.0</v>
      </c>
      <c r="L6042" s="101">
        <v>630.8269494305035</v>
      </c>
      <c r="M6042" s="2" t="s">
        <v>652</v>
      </c>
      <c r="N6042" s="2"/>
      <c r="O6042" s="2"/>
      <c r="S6042" s="2"/>
      <c r="T6042" s="2"/>
      <c r="U6042" s="2"/>
      <c r="V6042" s="2"/>
      <c r="W6042" s="2"/>
      <c r="X6042" s="2"/>
      <c r="Y6042" s="2"/>
      <c r="Z6042" s="2"/>
    </row>
    <row r="6043" ht="10.5" customHeight="1">
      <c r="A6043" s="2"/>
      <c r="B6043" s="2">
        <v>1348856.0</v>
      </c>
      <c r="C6043" s="2" t="s">
        <v>5385</v>
      </c>
      <c r="D6043" s="2">
        <v>9.742206912E9</v>
      </c>
      <c r="E6043" s="2" t="s">
        <v>4499</v>
      </c>
      <c r="F6043" s="2" t="s">
        <v>239</v>
      </c>
      <c r="G6043" s="38">
        <v>41219.708333333336</v>
      </c>
      <c r="H6043" s="100"/>
      <c r="I6043" s="2" t="s">
        <v>5371</v>
      </c>
      <c r="J6043" s="2" t="s">
        <v>241</v>
      </c>
      <c r="K6043" s="2">
        <v>241.0</v>
      </c>
      <c r="L6043" s="101">
        <v>326.1968413721835</v>
      </c>
      <c r="M6043" s="2" t="s">
        <v>652</v>
      </c>
      <c r="N6043" s="2"/>
      <c r="O6043" s="2"/>
      <c r="S6043" s="2"/>
      <c r="T6043" s="2"/>
      <c r="U6043" s="2"/>
      <c r="V6043" s="2"/>
      <c r="W6043" s="2"/>
      <c r="X6043" s="2"/>
      <c r="Y6043" s="2"/>
      <c r="Z6043" s="2"/>
    </row>
    <row r="6044" ht="10.5" customHeight="1">
      <c r="A6044" s="2"/>
      <c r="B6044" s="2">
        <v>1353826.0</v>
      </c>
      <c r="C6044" s="2" t="s">
        <v>5386</v>
      </c>
      <c r="D6044" s="2">
        <v>9.739998121E9</v>
      </c>
      <c r="E6044" s="2" t="s">
        <v>4499</v>
      </c>
      <c r="F6044" s="2" t="s">
        <v>239</v>
      </c>
      <c r="G6044" s="38">
        <v>41219.75</v>
      </c>
      <c r="H6044" s="100"/>
      <c r="I6044" s="2" t="s">
        <v>5371</v>
      </c>
      <c r="J6044" s="2" t="s">
        <v>241</v>
      </c>
      <c r="K6044" s="2">
        <v>972.0</v>
      </c>
      <c r="L6044" s="101">
        <v>1428.7960820434482</v>
      </c>
      <c r="M6044" s="2" t="s">
        <v>652</v>
      </c>
      <c r="N6044" s="2"/>
      <c r="O6044" s="2"/>
      <c r="S6044" s="2"/>
      <c r="T6044" s="2"/>
      <c r="U6044" s="2"/>
      <c r="V6044" s="2"/>
      <c r="W6044" s="2"/>
      <c r="X6044" s="2"/>
      <c r="Y6044" s="2"/>
      <c r="Z6044" s="2"/>
    </row>
    <row r="6045" ht="10.5" customHeight="1">
      <c r="A6045" s="2"/>
      <c r="B6045" s="2">
        <v>1352876.0</v>
      </c>
      <c r="C6045" s="2" t="s">
        <v>5387</v>
      </c>
      <c r="D6045" s="2">
        <v>9.964525007E9</v>
      </c>
      <c r="E6045" s="2" t="s">
        <v>4499</v>
      </c>
      <c r="F6045" s="2" t="s">
        <v>239</v>
      </c>
      <c r="G6045" s="38">
        <v>41219.875</v>
      </c>
      <c r="H6045" s="100"/>
      <c r="I6045" s="2" t="s">
        <v>5371</v>
      </c>
      <c r="J6045" s="2" t="s">
        <v>241</v>
      </c>
      <c r="K6045" s="2">
        <v>812.0</v>
      </c>
      <c r="L6045" s="101">
        <v>1188.8661739267184</v>
      </c>
      <c r="M6045" s="2" t="s">
        <v>652</v>
      </c>
      <c r="N6045" s="2"/>
      <c r="O6045" s="2"/>
      <c r="S6045" s="2"/>
      <c r="T6045" s="2"/>
      <c r="U6045" s="2"/>
      <c r="V6045" s="2"/>
      <c r="W6045" s="2"/>
      <c r="X6045" s="2"/>
      <c r="Y6045" s="2"/>
      <c r="Z6045" s="2"/>
    </row>
    <row r="6046" ht="10.5" customHeight="1">
      <c r="A6046" s="2"/>
      <c r="B6046" s="2">
        <v>1354978.0</v>
      </c>
      <c r="C6046" s="2" t="s">
        <v>5388</v>
      </c>
      <c r="D6046" s="2">
        <v>9.538813558E9</v>
      </c>
      <c r="E6046" s="2" t="s">
        <v>4499</v>
      </c>
      <c r="F6046" s="2" t="s">
        <v>239</v>
      </c>
      <c r="G6046" s="38">
        <v>41220.354166666664</v>
      </c>
      <c r="H6046" s="100"/>
      <c r="I6046" s="2" t="s">
        <v>5371</v>
      </c>
      <c r="J6046" s="2" t="s">
        <v>241</v>
      </c>
      <c r="K6046" s="2">
        <v>306.0</v>
      </c>
      <c r="L6046" s="101">
        <v>458.2930829195966</v>
      </c>
      <c r="M6046" s="2" t="s">
        <v>652</v>
      </c>
      <c r="N6046" s="2"/>
      <c r="O6046" s="2"/>
      <c r="S6046" s="2"/>
      <c r="T6046" s="2"/>
      <c r="U6046" s="2"/>
      <c r="V6046" s="2"/>
      <c r="W6046" s="2"/>
      <c r="X6046" s="2"/>
      <c r="Y6046" s="2"/>
      <c r="Z6046" s="2"/>
    </row>
    <row r="6047" ht="10.5" customHeight="1">
      <c r="A6047" s="2"/>
      <c r="B6047" s="2">
        <v>1335700.0</v>
      </c>
      <c r="C6047" s="2" t="s">
        <v>252</v>
      </c>
      <c r="D6047" s="2">
        <v>9.538220647E9</v>
      </c>
      <c r="E6047" s="2" t="s">
        <v>4499</v>
      </c>
      <c r="F6047" s="2" t="s">
        <v>239</v>
      </c>
      <c r="G6047" s="38">
        <v>41220.427083333336</v>
      </c>
      <c r="H6047" s="100"/>
      <c r="I6047" s="2" t="s">
        <v>5389</v>
      </c>
      <c r="J6047" s="2" t="s">
        <v>762</v>
      </c>
      <c r="K6047" s="2">
        <v>10787.5</v>
      </c>
      <c r="L6047" s="101">
        <v>9618.080622</v>
      </c>
      <c r="M6047" s="2" t="s">
        <v>636</v>
      </c>
      <c r="N6047" s="2"/>
      <c r="O6047" s="2"/>
      <c r="S6047" s="2"/>
      <c r="T6047" s="2"/>
      <c r="U6047" s="2"/>
      <c r="V6047" s="2"/>
      <c r="W6047" s="2"/>
      <c r="X6047" s="2"/>
      <c r="Y6047" s="2"/>
      <c r="Z6047" s="2"/>
    </row>
    <row r="6048" ht="10.5" customHeight="1">
      <c r="A6048" s="2"/>
      <c r="B6048" s="2">
        <v>1329740.0</v>
      </c>
      <c r="C6048" s="2" t="s">
        <v>5390</v>
      </c>
      <c r="D6048" s="2">
        <v>9.739216891E9</v>
      </c>
      <c r="E6048" s="2" t="s">
        <v>4499</v>
      </c>
      <c r="F6048" s="2" t="s">
        <v>239</v>
      </c>
      <c r="G6048" s="38">
        <v>41220.645833333336</v>
      </c>
      <c r="H6048" s="100"/>
      <c r="I6048" s="2" t="s">
        <v>5391</v>
      </c>
      <c r="J6048" s="2" t="s">
        <v>241</v>
      </c>
      <c r="K6048" s="2">
        <v>816.0</v>
      </c>
      <c r="L6048" s="101">
        <v>1199.9150502619286</v>
      </c>
      <c r="M6048" s="2" t="s">
        <v>450</v>
      </c>
      <c r="N6048" s="2"/>
      <c r="O6048" s="2"/>
      <c r="S6048" s="2"/>
      <c r="T6048" s="2"/>
      <c r="U6048" s="2"/>
      <c r="V6048" s="2"/>
      <c r="W6048" s="2"/>
      <c r="X6048" s="2"/>
      <c r="Y6048" s="2"/>
      <c r="Z6048" s="2"/>
    </row>
    <row r="6049" ht="10.5" customHeight="1">
      <c r="A6049" s="2"/>
      <c r="B6049" s="2">
        <v>1330928.0</v>
      </c>
      <c r="C6049" s="2" t="s">
        <v>5392</v>
      </c>
      <c r="D6049" s="2">
        <v>8.123964711E9</v>
      </c>
      <c r="E6049" s="2" t="s">
        <v>4499</v>
      </c>
      <c r="F6049" s="2" t="s">
        <v>239</v>
      </c>
      <c r="G6049" s="38">
        <v>41220.791666666664</v>
      </c>
      <c r="H6049" s="100"/>
      <c r="I6049" s="2" t="s">
        <v>5391</v>
      </c>
      <c r="J6049" s="2" t="s">
        <v>241</v>
      </c>
      <c r="K6049" s="2">
        <v>342.0</v>
      </c>
      <c r="L6049" s="101">
        <v>504.38906980036825</v>
      </c>
      <c r="M6049" s="2" t="s">
        <v>450</v>
      </c>
      <c r="N6049" s="2"/>
      <c r="O6049" s="2"/>
      <c r="S6049" s="2"/>
      <c r="T6049" s="2"/>
      <c r="U6049" s="2"/>
      <c r="V6049" s="2"/>
      <c r="W6049" s="2"/>
      <c r="X6049" s="2"/>
      <c r="Y6049" s="2"/>
      <c r="Z6049" s="2"/>
    </row>
    <row r="6050" ht="10.5" customHeight="1">
      <c r="A6050" s="2"/>
      <c r="B6050" s="2">
        <v>1329978.0</v>
      </c>
      <c r="C6050" s="2" t="s">
        <v>5372</v>
      </c>
      <c r="D6050" s="2">
        <v>9.448855497E9</v>
      </c>
      <c r="E6050" s="2" t="s">
        <v>4499</v>
      </c>
      <c r="F6050" s="2" t="s">
        <v>239</v>
      </c>
      <c r="G6050" s="38">
        <v>41215.333333333336</v>
      </c>
      <c r="H6050" s="100"/>
      <c r="I6050" s="2" t="s">
        <v>5391</v>
      </c>
      <c r="J6050" s="2" t="s">
        <v>241</v>
      </c>
      <c r="K6050" s="2">
        <v>239.0</v>
      </c>
      <c r="L6050" s="101">
        <v>286.70536599178826</v>
      </c>
      <c r="M6050" s="2" t="s">
        <v>450</v>
      </c>
      <c r="N6050" s="2"/>
      <c r="O6050" s="2"/>
      <c r="S6050" s="2"/>
      <c r="T6050" s="2"/>
      <c r="U6050" s="2"/>
      <c r="V6050" s="2"/>
      <c r="W6050" s="2"/>
      <c r="X6050" s="2"/>
      <c r="Y6050" s="2"/>
      <c r="Z6050" s="2"/>
    </row>
    <row r="6051" ht="10.5" customHeight="1">
      <c r="A6051" s="2"/>
      <c r="B6051" s="2">
        <v>1332036.0</v>
      </c>
      <c r="C6051" s="2" t="s">
        <v>5393</v>
      </c>
      <c r="D6051" s="2">
        <v>9.845599531E9</v>
      </c>
      <c r="E6051" s="2" t="s">
        <v>4499</v>
      </c>
      <c r="F6051" s="2" t="s">
        <v>239</v>
      </c>
      <c r="G6051" s="38">
        <v>41214.270833333336</v>
      </c>
      <c r="H6051" s="100"/>
      <c r="I6051" s="2" t="s">
        <v>5391</v>
      </c>
      <c r="J6051" s="2" t="s">
        <v>241</v>
      </c>
      <c r="K6051" s="2">
        <v>219.0</v>
      </c>
      <c r="L6051" s="101">
        <v>302.63344188022097</v>
      </c>
      <c r="M6051" s="2" t="s">
        <v>450</v>
      </c>
      <c r="N6051" s="2"/>
      <c r="O6051" s="2"/>
      <c r="S6051" s="2"/>
      <c r="T6051" s="2"/>
      <c r="U6051" s="2"/>
      <c r="V6051" s="2"/>
      <c r="W6051" s="2"/>
      <c r="X6051" s="2"/>
      <c r="Y6051" s="2"/>
      <c r="Z6051" s="2"/>
    </row>
    <row r="6052" ht="10.5" customHeight="1">
      <c r="A6052" s="2"/>
      <c r="B6052" s="2">
        <v>1312250.0</v>
      </c>
      <c r="C6052" s="2" t="s">
        <v>46</v>
      </c>
      <c r="D6052" s="2">
        <v>9.162021179E9</v>
      </c>
      <c r="E6052" s="2" t="s">
        <v>4499</v>
      </c>
      <c r="F6052" s="2" t="s">
        <v>239</v>
      </c>
      <c r="G6052" s="38">
        <v>41214.354166666664</v>
      </c>
      <c r="H6052" s="100"/>
      <c r="I6052" s="2" t="s">
        <v>5391</v>
      </c>
      <c r="J6052" s="2" t="s">
        <v>241</v>
      </c>
      <c r="K6052" s="2">
        <v>1026.0</v>
      </c>
      <c r="L6052" s="101">
        <v>1513.1672094011046</v>
      </c>
      <c r="M6052" s="2" t="s">
        <v>450</v>
      </c>
      <c r="N6052" s="2"/>
      <c r="O6052" s="2"/>
      <c r="S6052" s="2"/>
      <c r="T6052" s="2"/>
      <c r="U6052" s="2"/>
      <c r="V6052" s="2"/>
      <c r="W6052" s="2"/>
      <c r="X6052" s="2"/>
      <c r="Y6052" s="2"/>
      <c r="Z6052" s="2"/>
    </row>
    <row r="6053" ht="10.5" customHeight="1">
      <c r="A6053" s="2"/>
      <c r="B6053" s="2">
        <v>1335524.0</v>
      </c>
      <c r="C6053" s="2" t="s">
        <v>5394</v>
      </c>
      <c r="D6053" s="2">
        <v>8.095555031E9</v>
      </c>
      <c r="E6053" s="2" t="s">
        <v>4499</v>
      </c>
      <c r="F6053" s="2" t="s">
        <v>239</v>
      </c>
      <c r="G6053" s="38">
        <v>41214.552083333336</v>
      </c>
      <c r="H6053" s="100"/>
      <c r="I6053" s="2" t="s">
        <v>5391</v>
      </c>
      <c r="J6053" s="2" t="s">
        <v>241</v>
      </c>
      <c r="K6053" s="2">
        <v>252.0</v>
      </c>
      <c r="L6053" s="101">
        <v>371.65510406342923</v>
      </c>
      <c r="M6053" s="2" t="s">
        <v>450</v>
      </c>
      <c r="N6053" s="2"/>
      <c r="O6053" s="2"/>
      <c r="S6053" s="2"/>
      <c r="T6053" s="2"/>
      <c r="U6053" s="2"/>
      <c r="V6053" s="2"/>
      <c r="W6053" s="2"/>
      <c r="X6053" s="2"/>
      <c r="Y6053" s="2"/>
      <c r="Z6053" s="2"/>
    </row>
    <row r="6054" ht="10.5" customHeight="1">
      <c r="A6054" s="2"/>
      <c r="B6054" s="2">
        <v>1344048.0</v>
      </c>
      <c r="C6054" s="2" t="s">
        <v>4848</v>
      </c>
      <c r="D6054" s="2">
        <v>9.88684497E9</v>
      </c>
      <c r="E6054" s="2" t="s">
        <v>4499</v>
      </c>
      <c r="F6054" s="2" t="s">
        <v>333</v>
      </c>
      <c r="G6054" s="38">
        <v>41214.729166666664</v>
      </c>
      <c r="H6054" s="100"/>
      <c r="I6054" s="2" t="s">
        <v>5391</v>
      </c>
      <c r="J6054" s="2" t="s">
        <v>241</v>
      </c>
      <c r="K6054" s="2">
        <v>270.0</v>
      </c>
      <c r="L6054" s="101">
        <v>384.9285006371232</v>
      </c>
      <c r="M6054" s="2" t="s">
        <v>450</v>
      </c>
      <c r="N6054" s="2"/>
      <c r="O6054" s="2"/>
      <c r="S6054" s="2"/>
      <c r="T6054" s="2"/>
      <c r="U6054" s="2"/>
      <c r="V6054" s="2"/>
      <c r="W6054" s="2"/>
      <c r="X6054" s="2"/>
      <c r="Y6054" s="2"/>
      <c r="Z6054" s="2"/>
    </row>
    <row r="6055" ht="10.5" customHeight="1">
      <c r="A6055" s="2"/>
      <c r="B6055" s="2">
        <v>1344088.0</v>
      </c>
      <c r="C6055" s="2" t="s">
        <v>5395</v>
      </c>
      <c r="D6055" s="2">
        <v>9.008299669E9</v>
      </c>
      <c r="E6055" s="2" t="s">
        <v>4499</v>
      </c>
      <c r="F6055" s="2" t="s">
        <v>239</v>
      </c>
      <c r="G6055" s="38">
        <v>41215.333333333336</v>
      </c>
      <c r="H6055" s="100"/>
      <c r="I6055" s="2" t="s">
        <v>5391</v>
      </c>
      <c r="J6055" s="2" t="s">
        <v>241</v>
      </c>
      <c r="K6055" s="2">
        <v>108.0</v>
      </c>
      <c r="L6055" s="101">
        <v>159.28075888432681</v>
      </c>
      <c r="M6055" s="2" t="s">
        <v>450</v>
      </c>
      <c r="N6055" s="2"/>
      <c r="O6055" s="2"/>
      <c r="S6055" s="2"/>
      <c r="T6055" s="2"/>
      <c r="U6055" s="2"/>
      <c r="V6055" s="2"/>
      <c r="W6055" s="2"/>
      <c r="X6055" s="2"/>
      <c r="Y6055" s="2"/>
      <c r="Z6055" s="2"/>
    </row>
    <row r="6056" ht="10.5" customHeight="1">
      <c r="A6056" s="2"/>
      <c r="B6056" s="2">
        <v>1348542.0</v>
      </c>
      <c r="C6056" s="2" t="s">
        <v>282</v>
      </c>
      <c r="D6056" s="2">
        <v>9.321069756E9</v>
      </c>
      <c r="E6056" s="2" t="s">
        <v>4499</v>
      </c>
      <c r="F6056" s="2" t="s">
        <v>283</v>
      </c>
      <c r="G6056" s="38">
        <v>41215.520833333336</v>
      </c>
      <c r="H6056" s="100"/>
      <c r="I6056" s="2" t="s">
        <v>5391</v>
      </c>
      <c r="J6056" s="2" t="s">
        <v>241</v>
      </c>
      <c r="K6056" s="2">
        <v>276.0</v>
      </c>
      <c r="L6056" s="101">
        <v>353.07234886025776</v>
      </c>
      <c r="M6056" s="2" t="s">
        <v>450</v>
      </c>
      <c r="N6056" s="2"/>
      <c r="O6056" s="2"/>
      <c r="S6056" s="2"/>
      <c r="T6056" s="2"/>
      <c r="U6056" s="2"/>
      <c r="V6056" s="2"/>
      <c r="W6056" s="2"/>
      <c r="X6056" s="2"/>
      <c r="Y6056" s="2"/>
      <c r="Z6056" s="2"/>
    </row>
    <row r="6057" ht="10.5" customHeight="1">
      <c r="A6057" s="2"/>
      <c r="B6057" s="2">
        <v>1347772.0</v>
      </c>
      <c r="C6057" s="2" t="s">
        <v>5396</v>
      </c>
      <c r="D6057" s="2">
        <v>9.900041277E9</v>
      </c>
      <c r="E6057" s="2" t="s">
        <v>4499</v>
      </c>
      <c r="F6057" s="2" t="s">
        <v>239</v>
      </c>
      <c r="G6057" s="38">
        <v>41218.333333333336</v>
      </c>
      <c r="H6057" s="100"/>
      <c r="I6057" s="2" t="s">
        <v>5391</v>
      </c>
      <c r="J6057" s="2" t="s">
        <v>241</v>
      </c>
      <c r="K6057" s="2">
        <v>116.0</v>
      </c>
      <c r="L6057" s="101">
        <v>167.24479682854314</v>
      </c>
      <c r="M6057" s="2" t="s">
        <v>450</v>
      </c>
      <c r="N6057" s="2"/>
      <c r="O6057" s="2"/>
      <c r="S6057" s="2"/>
      <c r="T6057" s="2"/>
      <c r="U6057" s="2"/>
      <c r="V6057" s="2"/>
      <c r="W6057" s="2"/>
      <c r="X6057" s="2"/>
      <c r="Y6057" s="2"/>
      <c r="Z6057" s="2"/>
    </row>
    <row r="6058" ht="10.5" customHeight="1">
      <c r="A6058" s="2"/>
      <c r="B6058" s="2">
        <v>1344064.0</v>
      </c>
      <c r="C6058" s="2" t="s">
        <v>4848</v>
      </c>
      <c r="D6058" s="2">
        <v>9.88684497E9</v>
      </c>
      <c r="E6058" s="2" t="s">
        <v>4499</v>
      </c>
      <c r="F6058" s="2" t="s">
        <v>333</v>
      </c>
      <c r="G6058" s="38">
        <v>41218.416666666664</v>
      </c>
      <c r="H6058" s="100"/>
      <c r="I6058" s="2" t="s">
        <v>5391</v>
      </c>
      <c r="J6058" s="2" t="s">
        <v>241</v>
      </c>
      <c r="K6058" s="2">
        <v>282.0</v>
      </c>
      <c r="L6058" s="101">
        <v>382.2738213223843</v>
      </c>
      <c r="M6058" s="2" t="s">
        <v>450</v>
      </c>
      <c r="N6058" s="2"/>
      <c r="O6058" s="2"/>
      <c r="S6058" s="2"/>
      <c r="T6058" s="2"/>
      <c r="U6058" s="2"/>
      <c r="V6058" s="2"/>
      <c r="W6058" s="2"/>
      <c r="X6058" s="2"/>
      <c r="Y6058" s="2"/>
      <c r="Z6058" s="2"/>
    </row>
    <row r="6059" ht="10.5" customHeight="1">
      <c r="A6059" s="2"/>
      <c r="B6059" s="2">
        <v>1349670.0</v>
      </c>
      <c r="C6059" s="2" t="s">
        <v>5397</v>
      </c>
      <c r="D6059" s="2">
        <v>9.3413365E9</v>
      </c>
      <c r="E6059" s="2" t="s">
        <v>4499</v>
      </c>
      <c r="F6059" s="2" t="s">
        <v>239</v>
      </c>
      <c r="G6059" s="38">
        <v>41218.604166666664</v>
      </c>
      <c r="H6059" s="100"/>
      <c r="I6059" s="2" t="s">
        <v>5391</v>
      </c>
      <c r="J6059" s="2" t="s">
        <v>241</v>
      </c>
      <c r="K6059" s="2">
        <v>310.0</v>
      </c>
      <c r="L6059" s="101">
        <v>440.67676624663756</v>
      </c>
      <c r="M6059" s="2" t="s">
        <v>450</v>
      </c>
      <c r="N6059" s="2"/>
      <c r="O6059" s="2"/>
      <c r="S6059" s="2"/>
      <c r="T6059" s="2"/>
      <c r="U6059" s="2"/>
      <c r="V6059" s="2"/>
      <c r="W6059" s="2"/>
      <c r="X6059" s="2"/>
      <c r="Y6059" s="2"/>
      <c r="Z6059" s="2"/>
    </row>
    <row r="6060" ht="10.5" customHeight="1">
      <c r="A6060" s="2"/>
      <c r="B6060" s="2">
        <v>1353648.0</v>
      </c>
      <c r="C6060" s="2" t="s">
        <v>5398</v>
      </c>
      <c r="D6060" s="2">
        <v>9.886356391E9</v>
      </c>
      <c r="E6060" s="2" t="s">
        <v>4499</v>
      </c>
      <c r="F6060" s="2" t="s">
        <v>239</v>
      </c>
      <c r="G6060" s="38">
        <v>41218.708333333336</v>
      </c>
      <c r="H6060" s="100"/>
      <c r="I6060" s="2" t="s">
        <v>5391</v>
      </c>
      <c r="J6060" s="2" t="s">
        <v>241</v>
      </c>
      <c r="K6060" s="2">
        <v>297.0</v>
      </c>
      <c r="L6060" s="101">
        <v>422.0940110434661</v>
      </c>
      <c r="M6060" s="2" t="s">
        <v>450</v>
      </c>
      <c r="N6060" s="2"/>
      <c r="O6060" s="2"/>
      <c r="S6060" s="2"/>
      <c r="T6060" s="2"/>
      <c r="U6060" s="2"/>
      <c r="V6060" s="2"/>
      <c r="W6060" s="2"/>
      <c r="X6060" s="2"/>
      <c r="Y6060" s="2"/>
      <c r="Z6060" s="2"/>
    </row>
    <row r="6061" ht="10.5" customHeight="1">
      <c r="A6061" s="2"/>
      <c r="B6061" s="2">
        <v>1344268.0</v>
      </c>
      <c r="C6061" s="2" t="s">
        <v>5399</v>
      </c>
      <c r="D6061" s="2">
        <v>9.986057666E9</v>
      </c>
      <c r="E6061" s="2" t="s">
        <v>4499</v>
      </c>
      <c r="F6061" s="2" t="s">
        <v>239</v>
      </c>
      <c r="G6061" s="38">
        <v>41218.791666666664</v>
      </c>
      <c r="H6061" s="100"/>
      <c r="I6061" s="2" t="s">
        <v>5391</v>
      </c>
      <c r="J6061" s="2" t="s">
        <v>241</v>
      </c>
      <c r="K6061" s="2">
        <v>692.0</v>
      </c>
      <c r="L6061" s="101">
        <v>1019.3968568596915</v>
      </c>
      <c r="M6061" s="2" t="s">
        <v>450</v>
      </c>
      <c r="N6061" s="2"/>
      <c r="O6061" s="2"/>
      <c r="S6061" s="2"/>
      <c r="T6061" s="2"/>
      <c r="U6061" s="2"/>
      <c r="V6061" s="2"/>
      <c r="W6061" s="2"/>
      <c r="X6061" s="2"/>
      <c r="Y6061" s="2"/>
      <c r="Z6061" s="2"/>
    </row>
    <row r="6062" ht="10.5" customHeight="1">
      <c r="A6062" s="2"/>
      <c r="B6062" s="2">
        <v>1354084.0</v>
      </c>
      <c r="C6062" s="2" t="s">
        <v>5400</v>
      </c>
      <c r="D6062" s="2">
        <v>7.676974474E9</v>
      </c>
      <c r="E6062" s="2" t="s">
        <v>4499</v>
      </c>
      <c r="F6062" s="2" t="s">
        <v>239</v>
      </c>
      <c r="G6062" s="38">
        <v>41219.364583333336</v>
      </c>
      <c r="H6062" s="100"/>
      <c r="I6062" s="2" t="s">
        <v>5391</v>
      </c>
      <c r="J6062" s="2" t="s">
        <v>241</v>
      </c>
      <c r="K6062" s="2">
        <v>813.0</v>
      </c>
      <c r="L6062" s="101">
        <v>1170.7135777998021</v>
      </c>
      <c r="M6062" s="2" t="s">
        <v>450</v>
      </c>
      <c r="N6062" s="2"/>
      <c r="O6062" s="2"/>
      <c r="S6062" s="2"/>
      <c r="T6062" s="2"/>
      <c r="U6062" s="2"/>
      <c r="V6062" s="2"/>
      <c r="W6062" s="2"/>
      <c r="X6062" s="2"/>
      <c r="Y6062" s="2"/>
      <c r="Z6062" s="2"/>
    </row>
    <row r="6063" ht="10.5" customHeight="1">
      <c r="A6063" s="2"/>
      <c r="B6063" s="2">
        <v>1340108.0</v>
      </c>
      <c r="C6063" s="2" t="s">
        <v>5401</v>
      </c>
      <c r="D6063" s="2">
        <v>9.8862E9</v>
      </c>
      <c r="E6063" s="2" t="s">
        <v>4499</v>
      </c>
      <c r="F6063" s="2" t="s">
        <v>239</v>
      </c>
      <c r="G6063" s="38">
        <v>41220.322916666664</v>
      </c>
      <c r="H6063" s="100"/>
      <c r="I6063" s="2" t="s">
        <v>5402</v>
      </c>
      <c r="J6063" s="2" t="s">
        <v>241</v>
      </c>
      <c r="K6063" s="2">
        <v>100.0</v>
      </c>
      <c r="L6063" s="101">
        <v>77.04220686140226</v>
      </c>
      <c r="M6063" s="2" t="s">
        <v>583</v>
      </c>
      <c r="N6063" s="2"/>
      <c r="O6063" s="2"/>
      <c r="S6063" s="2"/>
      <c r="T6063" s="2"/>
      <c r="U6063" s="2"/>
      <c r="V6063" s="2"/>
      <c r="W6063" s="2"/>
      <c r="X6063" s="2"/>
      <c r="Y6063" s="2"/>
      <c r="Z6063" s="2"/>
    </row>
    <row r="6064" ht="10.5" customHeight="1">
      <c r="A6064" s="2"/>
      <c r="B6064" s="2">
        <v>1340228.0</v>
      </c>
      <c r="C6064" s="2" t="s">
        <v>5403</v>
      </c>
      <c r="D6064" s="2">
        <v>9.845430022E9</v>
      </c>
      <c r="E6064" s="2" t="s">
        <v>4499</v>
      </c>
      <c r="F6064" s="2" t="s">
        <v>239</v>
      </c>
      <c r="G6064" s="38">
        <v>41220.416666666664</v>
      </c>
      <c r="H6064" s="100"/>
      <c r="I6064" s="2" t="s">
        <v>5402</v>
      </c>
      <c r="J6064" s="2" t="s">
        <v>241</v>
      </c>
      <c r="K6064" s="2">
        <v>100.0</v>
      </c>
      <c r="L6064" s="101">
        <v>111.50845729939802</v>
      </c>
      <c r="M6064" s="2" t="s">
        <v>583</v>
      </c>
      <c r="N6064" s="2"/>
      <c r="O6064" s="2"/>
      <c r="S6064" s="2"/>
      <c r="T6064" s="2"/>
      <c r="U6064" s="2"/>
      <c r="V6064" s="2"/>
      <c r="W6064" s="2"/>
      <c r="X6064" s="2"/>
      <c r="Y6064" s="2"/>
      <c r="Z6064" s="2"/>
    </row>
    <row r="6065" ht="10.5" customHeight="1">
      <c r="A6065" s="2"/>
      <c r="B6065" s="2">
        <v>1339280.0</v>
      </c>
      <c r="C6065" s="2" t="s">
        <v>5404</v>
      </c>
      <c r="D6065" s="2">
        <v>9.742035454E9</v>
      </c>
      <c r="E6065" s="2" t="s">
        <v>4499</v>
      </c>
      <c r="F6065" s="2" t="s">
        <v>239</v>
      </c>
      <c r="G6065" s="38">
        <v>41220.6875</v>
      </c>
      <c r="H6065" s="100"/>
      <c r="I6065" s="2" t="s">
        <v>5402</v>
      </c>
      <c r="J6065" s="2" t="s">
        <v>241</v>
      </c>
      <c r="K6065" s="2">
        <v>816.0</v>
      </c>
      <c r="L6065" s="101">
        <v>914.3693498550637</v>
      </c>
      <c r="M6065" s="2" t="s">
        <v>583</v>
      </c>
      <c r="N6065" s="2"/>
      <c r="O6065" s="2"/>
      <c r="S6065" s="2"/>
      <c r="T6065" s="2"/>
      <c r="U6065" s="2"/>
      <c r="V6065" s="2"/>
      <c r="W6065" s="2"/>
      <c r="X6065" s="2"/>
      <c r="Y6065" s="2"/>
      <c r="Z6065" s="2"/>
    </row>
    <row r="6066" ht="10.5" customHeight="1">
      <c r="A6066" s="2"/>
      <c r="B6066" s="2">
        <v>1339866.0</v>
      </c>
      <c r="C6066" s="2" t="s">
        <v>5405</v>
      </c>
      <c r="D6066" s="2">
        <v>7.259548189E9</v>
      </c>
      <c r="E6066" s="2" t="s">
        <v>4499</v>
      </c>
      <c r="F6066" s="2" t="s">
        <v>337</v>
      </c>
      <c r="G6066" s="38">
        <v>41216.041666666664</v>
      </c>
      <c r="H6066" s="100"/>
      <c r="I6066" s="2" t="s">
        <v>5402</v>
      </c>
      <c r="J6066" s="2" t="s">
        <v>241</v>
      </c>
      <c r="K6066" s="2">
        <v>263.0</v>
      </c>
      <c r="L6066" s="101">
        <v>289.92198897843485</v>
      </c>
      <c r="M6066" s="2" t="s">
        <v>583</v>
      </c>
      <c r="N6066" s="2"/>
      <c r="O6066" s="2"/>
      <c r="S6066" s="2"/>
      <c r="T6066" s="2"/>
      <c r="U6066" s="2"/>
      <c r="V6066" s="2"/>
      <c r="W6066" s="2"/>
      <c r="X6066" s="2"/>
      <c r="Y6066" s="2"/>
      <c r="Z6066" s="2"/>
    </row>
    <row r="6067" ht="10.5" customHeight="1">
      <c r="A6067" s="2"/>
      <c r="B6067" s="2">
        <v>1340130.0</v>
      </c>
      <c r="C6067" s="2" t="s">
        <v>5406</v>
      </c>
      <c r="D6067" s="2">
        <v>9.84517996E9</v>
      </c>
      <c r="E6067" s="2" t="s">
        <v>4499</v>
      </c>
      <c r="F6067" s="2" t="s">
        <v>337</v>
      </c>
      <c r="G6067" s="38">
        <v>41216.0625</v>
      </c>
      <c r="H6067" s="100"/>
      <c r="I6067" s="2" t="s">
        <v>5402</v>
      </c>
      <c r="J6067" s="2" t="s">
        <v>241</v>
      </c>
      <c r="K6067" s="2">
        <v>200.0</v>
      </c>
      <c r="L6067" s="101">
        <v>223.01691459879603</v>
      </c>
      <c r="M6067" s="2" t="s">
        <v>583</v>
      </c>
      <c r="N6067" s="2"/>
      <c r="O6067" s="2"/>
      <c r="S6067" s="2"/>
      <c r="T6067" s="2"/>
      <c r="U6067" s="2"/>
      <c r="V6067" s="2"/>
      <c r="W6067" s="2"/>
      <c r="X6067" s="2"/>
      <c r="Y6067" s="2"/>
      <c r="Z6067" s="2"/>
    </row>
    <row r="6068" ht="10.5" customHeight="1">
      <c r="A6068" s="2"/>
      <c r="B6068" s="2">
        <v>1340380.0</v>
      </c>
      <c r="C6068" s="2" t="s">
        <v>5407</v>
      </c>
      <c r="D6068" s="2">
        <v>9.916353218E9</v>
      </c>
      <c r="E6068" s="2" t="s">
        <v>4499</v>
      </c>
      <c r="F6068" s="2" t="s">
        <v>239</v>
      </c>
      <c r="G6068" s="38">
        <v>41216.1875</v>
      </c>
      <c r="H6068" s="100"/>
      <c r="I6068" s="2" t="s">
        <v>5402</v>
      </c>
      <c r="J6068" s="2" t="s">
        <v>241</v>
      </c>
      <c r="K6068" s="2">
        <v>353.0</v>
      </c>
      <c r="L6068" s="101">
        <v>366.9641958398371</v>
      </c>
      <c r="M6068" s="2" t="s">
        <v>583</v>
      </c>
      <c r="N6068" s="2"/>
      <c r="O6068" s="2"/>
      <c r="S6068" s="2"/>
      <c r="T6068" s="2"/>
      <c r="U6068" s="2"/>
      <c r="V6068" s="2"/>
      <c r="W6068" s="2"/>
      <c r="X6068" s="2"/>
      <c r="Y6068" s="2"/>
      <c r="Z6068" s="2"/>
    </row>
    <row r="6069" ht="10.5" customHeight="1">
      <c r="A6069" s="2"/>
      <c r="B6069" s="2">
        <v>1341332.0</v>
      </c>
      <c r="C6069" s="2" t="s">
        <v>5408</v>
      </c>
      <c r="D6069" s="2">
        <v>8.095669804E9</v>
      </c>
      <c r="E6069" s="2" t="s">
        <v>4499</v>
      </c>
      <c r="F6069" s="2" t="s">
        <v>239</v>
      </c>
      <c r="G6069" s="38">
        <v>41216.302083333336</v>
      </c>
      <c r="H6069" s="100"/>
      <c r="I6069" s="2" t="s">
        <v>5402</v>
      </c>
      <c r="J6069" s="2" t="s">
        <v>241</v>
      </c>
      <c r="K6069" s="2">
        <v>132.0</v>
      </c>
      <c r="L6069" s="101">
        <v>135.8375752556303</v>
      </c>
      <c r="M6069" s="2" t="s">
        <v>583</v>
      </c>
      <c r="N6069" s="2"/>
      <c r="O6069" s="2"/>
      <c r="S6069" s="2"/>
      <c r="T6069" s="2"/>
      <c r="U6069" s="2"/>
      <c r="V6069" s="2"/>
      <c r="W6069" s="2"/>
      <c r="X6069" s="2"/>
      <c r="Y6069" s="2"/>
      <c r="Z6069" s="2"/>
    </row>
    <row r="6070" ht="10.5" customHeight="1">
      <c r="A6070" s="2"/>
      <c r="B6070" s="2">
        <v>1341138.0</v>
      </c>
      <c r="C6070" s="2" t="s">
        <v>5409</v>
      </c>
      <c r="D6070" s="2">
        <v>9.902341052E9</v>
      </c>
      <c r="E6070" s="2" t="s">
        <v>4499</v>
      </c>
      <c r="F6070" s="2" t="s">
        <v>239</v>
      </c>
      <c r="G6070" s="38">
        <v>41216.375</v>
      </c>
      <c r="H6070" s="100"/>
      <c r="I6070" s="2" t="s">
        <v>5402</v>
      </c>
      <c r="J6070" s="2" t="s">
        <v>241</v>
      </c>
      <c r="K6070" s="2">
        <v>295.0</v>
      </c>
      <c r="L6070" s="101">
        <v>302.086547956551</v>
      </c>
      <c r="M6070" s="2" t="s">
        <v>583</v>
      </c>
      <c r="N6070" s="2"/>
      <c r="O6070" s="2"/>
      <c r="S6070" s="2"/>
      <c r="T6070" s="2"/>
      <c r="U6070" s="2"/>
      <c r="V6070" s="2"/>
      <c r="W6070" s="2"/>
      <c r="X6070" s="2"/>
      <c r="Y6070" s="2"/>
      <c r="Z6070" s="2"/>
    </row>
    <row r="6071" ht="10.5" customHeight="1">
      <c r="A6071" s="2"/>
      <c r="B6071" s="2">
        <v>1304688.0</v>
      </c>
      <c r="C6071" s="2" t="s">
        <v>5410</v>
      </c>
      <c r="D6071" s="2">
        <v>8.861622555E9</v>
      </c>
      <c r="E6071" s="2" t="s">
        <v>4499</v>
      </c>
      <c r="F6071" s="2" t="s">
        <v>239</v>
      </c>
      <c r="G6071" s="38">
        <v>41216.479166666664</v>
      </c>
      <c r="H6071" s="100"/>
      <c r="I6071" s="2" t="s">
        <v>5402</v>
      </c>
      <c r="J6071" s="2" t="s">
        <v>241</v>
      </c>
      <c r="K6071" s="2">
        <v>882.0</v>
      </c>
      <c r="L6071" s="101">
        <v>993.4389832128186</v>
      </c>
      <c r="M6071" s="2" t="s">
        <v>583</v>
      </c>
      <c r="N6071" s="2"/>
      <c r="O6071" s="2"/>
      <c r="S6071" s="2"/>
      <c r="T6071" s="2"/>
      <c r="U6071" s="2"/>
      <c r="V6071" s="2"/>
      <c r="W6071" s="2"/>
      <c r="X6071" s="2"/>
      <c r="Y6071" s="2"/>
      <c r="Z6071" s="2"/>
    </row>
    <row r="6072" ht="10.5" customHeight="1">
      <c r="A6072" s="2"/>
      <c r="B6072" s="2">
        <v>1343026.0</v>
      </c>
      <c r="C6072" s="2" t="s">
        <v>5411</v>
      </c>
      <c r="D6072" s="2">
        <v>9.90081792E9</v>
      </c>
      <c r="E6072" s="2" t="s">
        <v>4499</v>
      </c>
      <c r="F6072" s="2" t="s">
        <v>239</v>
      </c>
      <c r="G6072" s="38">
        <v>41216.625</v>
      </c>
      <c r="H6072" s="100"/>
      <c r="I6072" s="2" t="s">
        <v>5402</v>
      </c>
      <c r="J6072" s="2" t="s">
        <v>241</v>
      </c>
      <c r="K6072" s="2">
        <v>233.0</v>
      </c>
      <c r="L6072" s="101">
        <v>166.24897270092066</v>
      </c>
      <c r="M6072" s="2" t="s">
        <v>583</v>
      </c>
      <c r="N6072" s="2"/>
      <c r="O6072" s="2"/>
      <c r="S6072" s="2"/>
      <c r="T6072" s="2"/>
      <c r="U6072" s="2"/>
      <c r="V6072" s="2"/>
      <c r="W6072" s="2"/>
      <c r="X6072" s="2"/>
      <c r="Y6072" s="2"/>
      <c r="Z6072" s="2"/>
    </row>
    <row r="6073" ht="10.5" customHeight="1">
      <c r="A6073" s="2"/>
      <c r="B6073" s="2">
        <v>1340592.0</v>
      </c>
      <c r="C6073" s="2" t="s">
        <v>1688</v>
      </c>
      <c r="D6073" s="2">
        <v>9.663471951E9</v>
      </c>
      <c r="E6073" s="2" t="s">
        <v>4499</v>
      </c>
      <c r="F6073" s="2" t="s">
        <v>239</v>
      </c>
      <c r="G6073" s="38">
        <v>41216.729166666664</v>
      </c>
      <c r="H6073" s="100"/>
      <c r="I6073" s="2" t="s">
        <v>5402</v>
      </c>
      <c r="J6073" s="2" t="s">
        <v>241</v>
      </c>
      <c r="K6073" s="2">
        <v>446.0</v>
      </c>
      <c r="L6073" s="101">
        <v>494.6920651100566</v>
      </c>
      <c r="M6073" s="2" t="s">
        <v>583</v>
      </c>
      <c r="N6073" s="2"/>
      <c r="O6073" s="2"/>
      <c r="S6073" s="2"/>
      <c r="T6073" s="2"/>
      <c r="U6073" s="2"/>
      <c r="V6073" s="2"/>
      <c r="W6073" s="2"/>
      <c r="X6073" s="2"/>
      <c r="Y6073" s="2"/>
      <c r="Z6073" s="2"/>
    </row>
    <row r="6074" ht="10.5" customHeight="1">
      <c r="A6074" s="2"/>
      <c r="B6074" s="2">
        <v>1344084.0</v>
      </c>
      <c r="C6074" s="2" t="s">
        <v>5412</v>
      </c>
      <c r="D6074" s="2">
        <v>7.795034551E9</v>
      </c>
      <c r="E6074" s="2" t="s">
        <v>4499</v>
      </c>
      <c r="F6074" s="2" t="s">
        <v>239</v>
      </c>
      <c r="G6074" s="38">
        <v>41216.90625</v>
      </c>
      <c r="H6074" s="100"/>
      <c r="I6074" s="2" t="s">
        <v>5402</v>
      </c>
      <c r="J6074" s="2" t="s">
        <v>241</v>
      </c>
      <c r="K6074" s="2">
        <v>160.0</v>
      </c>
      <c r="L6074" s="101">
        <v>174.35867868633142</v>
      </c>
      <c r="M6074" s="2" t="s">
        <v>583</v>
      </c>
      <c r="N6074" s="2"/>
      <c r="O6074" s="2"/>
      <c r="S6074" s="2"/>
      <c r="T6074" s="2"/>
      <c r="U6074" s="2"/>
      <c r="V6074" s="2"/>
      <c r="W6074" s="2"/>
      <c r="X6074" s="2"/>
      <c r="Y6074" s="2"/>
      <c r="Z6074" s="2"/>
    </row>
    <row r="6075" ht="10.5" customHeight="1">
      <c r="A6075" s="2"/>
      <c r="B6075" s="2">
        <v>1343854.0</v>
      </c>
      <c r="C6075" s="2" t="s">
        <v>5413</v>
      </c>
      <c r="D6075" s="2">
        <v>9.886758499E9</v>
      </c>
      <c r="E6075" s="2" t="s">
        <v>4499</v>
      </c>
      <c r="F6075" s="2" t="s">
        <v>239</v>
      </c>
      <c r="G6075" s="38">
        <v>41217.125</v>
      </c>
      <c r="H6075" s="100"/>
      <c r="I6075" s="2" t="s">
        <v>5402</v>
      </c>
      <c r="J6075" s="2" t="s">
        <v>241</v>
      </c>
      <c r="K6075" s="2">
        <v>644.0</v>
      </c>
      <c r="L6075" s="101">
        <v>725.8186856942633</v>
      </c>
      <c r="M6075" s="2" t="s">
        <v>583</v>
      </c>
      <c r="N6075" s="2"/>
      <c r="O6075" s="2"/>
      <c r="S6075" s="2"/>
      <c r="T6075" s="2"/>
      <c r="U6075" s="2"/>
      <c r="V6075" s="2"/>
      <c r="W6075" s="2"/>
      <c r="X6075" s="2"/>
      <c r="Y6075" s="2"/>
      <c r="Z6075" s="2"/>
    </row>
    <row r="6076" ht="10.5" customHeight="1">
      <c r="A6076" s="2"/>
      <c r="B6076" s="2">
        <v>1344986.0</v>
      </c>
      <c r="C6076" s="2" t="s">
        <v>5058</v>
      </c>
      <c r="D6076" s="2">
        <v>9.008152105E9</v>
      </c>
      <c r="E6076" s="2" t="s">
        <v>4499</v>
      </c>
      <c r="F6076" s="2" t="s">
        <v>239</v>
      </c>
      <c r="G6076" s="38">
        <v>41217.333333333336</v>
      </c>
      <c r="H6076" s="100"/>
      <c r="I6076" s="2" t="s">
        <v>5402</v>
      </c>
      <c r="J6076" s="2" t="s">
        <v>241</v>
      </c>
      <c r="K6076" s="2">
        <v>181.0</v>
      </c>
      <c r="L6076" s="101">
        <v>194.63294364985836</v>
      </c>
      <c r="M6076" s="2" t="s">
        <v>583</v>
      </c>
      <c r="N6076" s="2"/>
      <c r="O6076" s="2"/>
      <c r="S6076" s="2"/>
      <c r="T6076" s="2"/>
      <c r="U6076" s="2"/>
      <c r="V6076" s="2"/>
      <c r="W6076" s="2"/>
      <c r="X6076" s="2"/>
      <c r="Y6076" s="2"/>
      <c r="Z6076" s="2"/>
    </row>
    <row r="6077" ht="10.5" customHeight="1">
      <c r="A6077" s="2"/>
      <c r="B6077" s="2">
        <v>1343334.0</v>
      </c>
      <c r="C6077" s="2" t="s">
        <v>5414</v>
      </c>
      <c r="D6077" s="2">
        <v>9.343120203E9</v>
      </c>
      <c r="E6077" s="2" t="s">
        <v>4499</v>
      </c>
      <c r="F6077" s="2" t="s">
        <v>239</v>
      </c>
      <c r="G6077" s="38">
        <v>41217.5</v>
      </c>
      <c r="H6077" s="100"/>
      <c r="I6077" s="2" t="s">
        <v>5402</v>
      </c>
      <c r="J6077" s="2" t="s">
        <v>241</v>
      </c>
      <c r="K6077" s="2">
        <v>286.0</v>
      </c>
      <c r="L6077" s="101">
        <v>322.36081292007793</v>
      </c>
      <c r="M6077" s="2" t="s">
        <v>583</v>
      </c>
      <c r="N6077" s="2"/>
      <c r="O6077" s="2"/>
      <c r="S6077" s="2"/>
      <c r="T6077" s="2"/>
      <c r="U6077" s="2"/>
      <c r="V6077" s="2"/>
      <c r="W6077" s="2"/>
      <c r="X6077" s="2"/>
      <c r="Y6077" s="2"/>
      <c r="Z6077" s="2"/>
    </row>
    <row r="6078" ht="10.5" customHeight="1">
      <c r="A6078" s="2"/>
      <c r="B6078" s="2">
        <v>1346804.0</v>
      </c>
      <c r="C6078" s="2" t="s">
        <v>43</v>
      </c>
      <c r="D6078" s="2">
        <v>9.901208381E9</v>
      </c>
      <c r="E6078" s="2" t="s">
        <v>4499</v>
      </c>
      <c r="F6078" s="2" t="s">
        <v>239</v>
      </c>
      <c r="G6078" s="38">
        <v>41217.635416666664</v>
      </c>
      <c r="H6078" s="100"/>
      <c r="I6078" s="2" t="s">
        <v>5402</v>
      </c>
      <c r="J6078" s="2" t="s">
        <v>241</v>
      </c>
      <c r="K6078" s="2">
        <v>180.0</v>
      </c>
      <c r="L6078" s="101">
        <v>202.74264963526912</v>
      </c>
      <c r="M6078" s="2" t="s">
        <v>583</v>
      </c>
      <c r="N6078" s="2"/>
      <c r="O6078" s="2"/>
      <c r="S6078" s="2"/>
      <c r="T6078" s="2"/>
      <c r="U6078" s="2"/>
      <c r="V6078" s="2"/>
      <c r="W6078" s="2"/>
      <c r="X6078" s="2"/>
      <c r="Y6078" s="2"/>
      <c r="Z6078" s="2"/>
    </row>
    <row r="6079" ht="10.5" customHeight="1">
      <c r="A6079" s="2"/>
      <c r="B6079" s="2">
        <v>1349446.0</v>
      </c>
      <c r="C6079" s="2" t="s">
        <v>5415</v>
      </c>
      <c r="D6079" s="2">
        <v>8.14793022E9</v>
      </c>
      <c r="E6079" s="2" t="s">
        <v>4499</v>
      </c>
      <c r="F6079" s="2" t="s">
        <v>239</v>
      </c>
      <c r="G6079" s="38">
        <v>41217.8125</v>
      </c>
      <c r="H6079" s="100"/>
      <c r="I6079" s="2" t="s">
        <v>5402</v>
      </c>
      <c r="J6079" s="2" t="s">
        <v>241</v>
      </c>
      <c r="K6079" s="2">
        <v>779.0</v>
      </c>
      <c r="L6079" s="101">
        <v>877.8756729207153</v>
      </c>
      <c r="M6079" s="2" t="s">
        <v>583</v>
      </c>
      <c r="N6079" s="2"/>
      <c r="O6079" s="2"/>
      <c r="S6079" s="2"/>
      <c r="T6079" s="2"/>
      <c r="U6079" s="2"/>
      <c r="V6079" s="2"/>
      <c r="W6079" s="2"/>
      <c r="X6079" s="2"/>
      <c r="Y6079" s="2"/>
      <c r="Z6079" s="2"/>
    </row>
    <row r="6080" ht="10.5" customHeight="1">
      <c r="A6080" s="2"/>
      <c r="B6080" s="2">
        <v>1348982.0</v>
      </c>
      <c r="C6080" s="2" t="s">
        <v>5416</v>
      </c>
      <c r="D6080" s="2">
        <v>9.591848806E9</v>
      </c>
      <c r="E6080" s="2" t="s">
        <v>4499</v>
      </c>
      <c r="F6080" s="2" t="s">
        <v>239</v>
      </c>
      <c r="G6080" s="38">
        <v>41217.895833333336</v>
      </c>
      <c r="H6080" s="100"/>
      <c r="I6080" s="2" t="s">
        <v>5402</v>
      </c>
      <c r="J6080" s="2" t="s">
        <v>241</v>
      </c>
      <c r="K6080" s="2">
        <v>100.0</v>
      </c>
      <c r="L6080" s="101">
        <v>42.57595642340652</v>
      </c>
      <c r="M6080" s="2" t="s">
        <v>583</v>
      </c>
      <c r="N6080" s="2"/>
      <c r="O6080" s="2"/>
      <c r="S6080" s="2"/>
      <c r="T6080" s="2"/>
      <c r="U6080" s="2"/>
      <c r="V6080" s="2"/>
      <c r="W6080" s="2"/>
      <c r="X6080" s="2"/>
      <c r="Y6080" s="2"/>
      <c r="Z6080" s="2"/>
    </row>
    <row r="6081" ht="10.5" customHeight="1">
      <c r="A6081" s="2"/>
      <c r="B6081" s="2">
        <v>1351226.0</v>
      </c>
      <c r="C6081" s="2" t="s">
        <v>5417</v>
      </c>
      <c r="D6081" s="2">
        <v>9.995509346E9</v>
      </c>
      <c r="E6081" s="2" t="s">
        <v>4499</v>
      </c>
      <c r="F6081" s="2" t="s">
        <v>239</v>
      </c>
      <c r="G6081" s="38">
        <v>41217.989583333336</v>
      </c>
      <c r="H6081" s="100"/>
      <c r="I6081" s="2" t="s">
        <v>5402</v>
      </c>
      <c r="J6081" s="2" t="s">
        <v>241</v>
      </c>
      <c r="K6081" s="2">
        <v>156.0</v>
      </c>
      <c r="L6081" s="101">
        <v>172.33125218997876</v>
      </c>
      <c r="M6081" s="2" t="s">
        <v>583</v>
      </c>
      <c r="N6081" s="2"/>
      <c r="O6081" s="2"/>
      <c r="S6081" s="2"/>
      <c r="T6081" s="2"/>
      <c r="U6081" s="2"/>
      <c r="V6081" s="2"/>
      <c r="W6081" s="2"/>
      <c r="X6081" s="2"/>
      <c r="Y6081" s="2"/>
      <c r="Z6081" s="2"/>
    </row>
    <row r="6082" ht="10.5" customHeight="1">
      <c r="A6082" s="2"/>
      <c r="B6082" s="2">
        <v>1340722.0</v>
      </c>
      <c r="C6082" s="2" t="s">
        <v>5418</v>
      </c>
      <c r="D6082" s="2">
        <v>7.2597022E9</v>
      </c>
      <c r="E6082" s="2" t="s">
        <v>4499</v>
      </c>
      <c r="F6082" s="2" t="s">
        <v>239</v>
      </c>
      <c r="G6082" s="38">
        <v>41219.1875</v>
      </c>
      <c r="H6082" s="100"/>
      <c r="I6082" s="2" t="s">
        <v>5402</v>
      </c>
      <c r="J6082" s="2" t="s">
        <v>241</v>
      </c>
      <c r="K6082" s="2">
        <v>666.0</v>
      </c>
      <c r="L6082" s="101">
        <v>750.1478036504958</v>
      </c>
      <c r="M6082" s="2" t="s">
        <v>583</v>
      </c>
      <c r="N6082" s="2"/>
      <c r="O6082" s="2"/>
      <c r="S6082" s="2"/>
      <c r="T6082" s="2"/>
      <c r="U6082" s="2"/>
      <c r="V6082" s="2"/>
      <c r="W6082" s="2"/>
      <c r="X6082" s="2"/>
      <c r="Y6082" s="2"/>
      <c r="Z6082" s="2"/>
    </row>
    <row r="6083" ht="10.5" customHeight="1">
      <c r="A6083" s="2"/>
      <c r="B6083" s="2">
        <v>1346168.0</v>
      </c>
      <c r="C6083" s="2" t="s">
        <v>4846</v>
      </c>
      <c r="D6083" s="2">
        <v>7.829444463E9</v>
      </c>
      <c r="E6083" s="2" t="s">
        <v>4499</v>
      </c>
      <c r="F6083" s="2" t="s">
        <v>239</v>
      </c>
      <c r="G6083" s="38">
        <v>41219.427083333336</v>
      </c>
      <c r="H6083" s="100"/>
      <c r="I6083" s="2" t="s">
        <v>5402</v>
      </c>
      <c r="J6083" s="2" t="s">
        <v>241</v>
      </c>
      <c r="K6083" s="2">
        <v>100.0</v>
      </c>
      <c r="L6083" s="101">
        <v>87.17933934316571</v>
      </c>
      <c r="M6083" s="2" t="s">
        <v>583</v>
      </c>
      <c r="N6083" s="2"/>
      <c r="O6083" s="2"/>
      <c r="S6083" s="2"/>
      <c r="T6083" s="2"/>
      <c r="U6083" s="2"/>
      <c r="V6083" s="2"/>
      <c r="W6083" s="2"/>
      <c r="X6083" s="2"/>
      <c r="Y6083" s="2"/>
      <c r="Z6083" s="2"/>
    </row>
    <row r="6084" ht="10.5" customHeight="1">
      <c r="A6084" s="2"/>
      <c r="B6084" s="2">
        <v>1354806.0</v>
      </c>
      <c r="C6084" s="2" t="s">
        <v>659</v>
      </c>
      <c r="D6084" s="2">
        <v>9.900111195E9</v>
      </c>
      <c r="E6084" s="2" t="s">
        <v>4499</v>
      </c>
      <c r="F6084" s="2" t="s">
        <v>333</v>
      </c>
      <c r="G6084" s="38">
        <v>41219.510416666664</v>
      </c>
      <c r="H6084" s="100"/>
      <c r="I6084" s="2" t="s">
        <v>5402</v>
      </c>
      <c r="J6084" s="2" t="s">
        <v>241</v>
      </c>
      <c r="K6084" s="2">
        <v>203.0</v>
      </c>
      <c r="L6084" s="101">
        <v>212.87978211703256</v>
      </c>
      <c r="M6084" s="2" t="s">
        <v>583</v>
      </c>
      <c r="N6084" s="2"/>
      <c r="O6084" s="2"/>
      <c r="S6084" s="2"/>
      <c r="T6084" s="2"/>
      <c r="U6084" s="2"/>
      <c r="V6084" s="2"/>
      <c r="W6084" s="2"/>
      <c r="X6084" s="2"/>
      <c r="Y6084" s="2"/>
      <c r="Z6084" s="2"/>
    </row>
    <row r="6085" ht="10.5" customHeight="1">
      <c r="A6085" s="2"/>
      <c r="B6085" s="2">
        <v>1355668.0</v>
      </c>
      <c r="C6085" s="2" t="s">
        <v>5419</v>
      </c>
      <c r="D6085" s="2">
        <v>9.945319691E9</v>
      </c>
      <c r="E6085" s="2" t="s">
        <v>4499</v>
      </c>
      <c r="F6085" s="2" t="s">
        <v>239</v>
      </c>
      <c r="G6085" s="38">
        <v>41220.125</v>
      </c>
      <c r="H6085" s="100"/>
      <c r="I6085" s="2" t="s">
        <v>5402</v>
      </c>
      <c r="J6085" s="2" t="s">
        <v>241</v>
      </c>
      <c r="K6085" s="2">
        <v>282.0</v>
      </c>
      <c r="L6085" s="101">
        <v>310.1962539419618</v>
      </c>
      <c r="M6085" s="2" t="s">
        <v>583</v>
      </c>
      <c r="N6085" s="2"/>
      <c r="O6085" s="2"/>
      <c r="S6085" s="2"/>
      <c r="T6085" s="2"/>
      <c r="U6085" s="2"/>
      <c r="V6085" s="2"/>
      <c r="W6085" s="2"/>
      <c r="X6085" s="2"/>
      <c r="Y6085" s="2"/>
      <c r="Z6085" s="2"/>
    </row>
    <row r="6086" ht="10.5" customHeight="1">
      <c r="A6086" s="2"/>
      <c r="B6086" s="2">
        <v>1352220.0</v>
      </c>
      <c r="C6086" s="2" t="s">
        <v>5420</v>
      </c>
      <c r="D6086" s="2">
        <v>9.008688662E9</v>
      </c>
      <c r="E6086" s="2" t="s">
        <v>4499</v>
      </c>
      <c r="F6086" s="2" t="s">
        <v>239</v>
      </c>
      <c r="G6086" s="38">
        <v>41220.364583333336</v>
      </c>
      <c r="H6086" s="100"/>
      <c r="I6086" s="2" t="s">
        <v>5402</v>
      </c>
      <c r="J6086" s="2" t="s">
        <v>241</v>
      </c>
      <c r="K6086" s="2">
        <v>702.0</v>
      </c>
      <c r="L6086" s="101">
        <v>790.6963335775496</v>
      </c>
      <c r="M6086" s="2" t="s">
        <v>583</v>
      </c>
      <c r="N6086" s="2"/>
      <c r="O6086" s="2"/>
      <c r="S6086" s="2"/>
      <c r="T6086" s="2"/>
      <c r="U6086" s="2"/>
      <c r="V6086" s="2"/>
      <c r="W6086" s="2"/>
      <c r="X6086" s="2"/>
      <c r="Y6086" s="2"/>
      <c r="Z6086" s="2"/>
    </row>
    <row r="6087" ht="10.5" customHeight="1">
      <c r="A6087" s="2"/>
      <c r="B6087" s="2">
        <v>1358002.0</v>
      </c>
      <c r="C6087" s="2" t="s">
        <v>5421</v>
      </c>
      <c r="D6087" s="2">
        <v>9.731128141E9</v>
      </c>
      <c r="E6087" s="2" t="s">
        <v>4499</v>
      </c>
      <c r="F6087" s="2" t="s">
        <v>283</v>
      </c>
      <c r="G6087" s="38">
        <v>41220.40625</v>
      </c>
      <c r="H6087" s="100"/>
      <c r="I6087" s="2" t="s">
        <v>5402</v>
      </c>
      <c r="J6087" s="2" t="s">
        <v>241</v>
      </c>
      <c r="K6087" s="2">
        <v>286.0</v>
      </c>
      <c r="L6087" s="101">
        <v>320.33338642372524</v>
      </c>
      <c r="M6087" s="2" t="s">
        <v>583</v>
      </c>
      <c r="N6087" s="2"/>
      <c r="O6087" s="2"/>
      <c r="S6087" s="2"/>
      <c r="T6087" s="2"/>
      <c r="U6087" s="2"/>
      <c r="V6087" s="2"/>
      <c r="W6087" s="2"/>
      <c r="X6087" s="2"/>
      <c r="Y6087" s="2"/>
      <c r="Z6087" s="2"/>
    </row>
    <row r="6088" ht="10.5" customHeight="1">
      <c r="A6088" s="2"/>
      <c r="B6088" s="2">
        <v>1347764.0</v>
      </c>
      <c r="C6088" s="2" t="s">
        <v>4879</v>
      </c>
      <c r="D6088" s="2">
        <v>7.738055458E9</v>
      </c>
      <c r="E6088" s="2" t="s">
        <v>4499</v>
      </c>
      <c r="F6088" s="2" t="s">
        <v>239</v>
      </c>
      <c r="G6088" s="38">
        <v>41220.625</v>
      </c>
      <c r="H6088" s="100"/>
      <c r="I6088" s="2" t="s">
        <v>5422</v>
      </c>
      <c r="J6088" s="2" t="s">
        <v>871</v>
      </c>
      <c r="K6088" s="2">
        <v>1700.0</v>
      </c>
      <c r="L6088" s="101">
        <v>1537.080622</v>
      </c>
      <c r="M6088" s="2" t="s">
        <v>503</v>
      </c>
      <c r="N6088" s="2"/>
      <c r="O6088" s="2"/>
      <c r="S6088" s="2"/>
      <c r="T6088" s="2"/>
      <c r="U6088" s="2"/>
      <c r="V6088" s="2"/>
      <c r="W6088" s="2"/>
      <c r="X6088" s="2"/>
      <c r="Y6088" s="2"/>
      <c r="Z6088" s="2"/>
    </row>
    <row r="6089" ht="10.5" customHeight="1">
      <c r="A6089" s="2"/>
      <c r="B6089" s="2">
        <v>1336114.0</v>
      </c>
      <c r="C6089" s="2" t="s">
        <v>5423</v>
      </c>
      <c r="D6089" s="2">
        <v>9.886508479E9</v>
      </c>
      <c r="E6089" s="2" t="s">
        <v>4499</v>
      </c>
      <c r="F6089" s="2" t="s">
        <v>239</v>
      </c>
      <c r="G6089" s="38">
        <v>41220.6875</v>
      </c>
      <c r="H6089" s="100"/>
      <c r="I6089" s="2" t="s">
        <v>5424</v>
      </c>
      <c r="J6089" s="2" t="s">
        <v>241</v>
      </c>
      <c r="K6089" s="2">
        <v>298.0</v>
      </c>
      <c r="L6089" s="101">
        <v>435.0370002441427</v>
      </c>
      <c r="M6089" s="2" t="s">
        <v>650</v>
      </c>
      <c r="N6089" s="2"/>
      <c r="O6089" s="2"/>
      <c r="S6089" s="2"/>
      <c r="T6089" s="2"/>
      <c r="U6089" s="2"/>
      <c r="V6089" s="2"/>
      <c r="W6089" s="2"/>
      <c r="X6089" s="2"/>
      <c r="Y6089" s="2"/>
      <c r="Z6089" s="2"/>
    </row>
    <row r="6090" ht="10.5" customHeight="1">
      <c r="A6090" s="2"/>
      <c r="B6090" s="2">
        <v>1338068.0</v>
      </c>
      <c r="C6090" s="2" t="s">
        <v>5425</v>
      </c>
      <c r="D6090" s="2">
        <v>9.844806376E9</v>
      </c>
      <c r="E6090" s="2" t="s">
        <v>4499</v>
      </c>
      <c r="F6090" s="2" t="s">
        <v>239</v>
      </c>
      <c r="G6090" s="38">
        <v>41220.979166666664</v>
      </c>
      <c r="H6090" s="100"/>
      <c r="I6090" s="2" t="s">
        <v>5424</v>
      </c>
      <c r="J6090" s="2" t="s">
        <v>241</v>
      </c>
      <c r="K6090" s="2">
        <v>319.0</v>
      </c>
      <c r="L6090" s="101">
        <v>473.34214491972756</v>
      </c>
      <c r="M6090" s="2" t="s">
        <v>650</v>
      </c>
      <c r="N6090" s="2"/>
      <c r="O6090" s="2"/>
      <c r="S6090" s="2"/>
      <c r="T6090" s="2"/>
      <c r="U6090" s="2"/>
      <c r="V6090" s="2"/>
      <c r="W6090" s="2"/>
      <c r="X6090" s="2"/>
      <c r="Y6090" s="2"/>
      <c r="Z6090" s="2"/>
    </row>
    <row r="6091" ht="10.5" customHeight="1">
      <c r="A6091" s="2"/>
      <c r="B6091" s="2">
        <v>1339396.0</v>
      </c>
      <c r="C6091" s="2" t="s">
        <v>5426</v>
      </c>
      <c r="D6091" s="2">
        <v>9.742290307E9</v>
      </c>
      <c r="E6091" s="2" t="s">
        <v>4499</v>
      </c>
      <c r="F6091" s="2" t="s">
        <v>333</v>
      </c>
      <c r="G6091" s="38">
        <v>41218.541666666664</v>
      </c>
      <c r="H6091" s="100"/>
      <c r="I6091" s="2" t="s">
        <v>5424</v>
      </c>
      <c r="J6091" s="2" t="s">
        <v>241</v>
      </c>
      <c r="K6091" s="2">
        <v>368.0</v>
      </c>
      <c r="L6091" s="101">
        <v>530.7998619331049</v>
      </c>
      <c r="M6091" s="2" t="s">
        <v>650</v>
      </c>
      <c r="N6091" s="2"/>
      <c r="O6091" s="2"/>
      <c r="S6091" s="2"/>
      <c r="T6091" s="2"/>
      <c r="U6091" s="2"/>
      <c r="V6091" s="2"/>
      <c r="W6091" s="2"/>
      <c r="X6091" s="2"/>
      <c r="Y6091" s="2"/>
      <c r="Z6091" s="2"/>
    </row>
    <row r="6092" ht="10.5" customHeight="1">
      <c r="A6092" s="2"/>
      <c r="B6092" s="2">
        <v>1338692.0</v>
      </c>
      <c r="C6092" s="2" t="s">
        <v>1087</v>
      </c>
      <c r="D6092" s="2">
        <v>9.901022661E9</v>
      </c>
      <c r="E6092" s="2" t="s">
        <v>4499</v>
      </c>
      <c r="F6092" s="2" t="s">
        <v>333</v>
      </c>
      <c r="G6092" s="38">
        <v>41215.322916666664</v>
      </c>
      <c r="H6092" s="100"/>
      <c r="I6092" s="2" t="s">
        <v>5424</v>
      </c>
      <c r="J6092" s="2" t="s">
        <v>241</v>
      </c>
      <c r="K6092" s="2">
        <v>360.0</v>
      </c>
      <c r="L6092" s="101">
        <v>547.2163525083556</v>
      </c>
      <c r="M6092" s="2" t="s">
        <v>650</v>
      </c>
      <c r="N6092" s="2"/>
      <c r="O6092" s="2"/>
      <c r="S6092" s="2"/>
      <c r="T6092" s="2"/>
      <c r="U6092" s="2"/>
      <c r="V6092" s="2"/>
      <c r="W6092" s="2"/>
      <c r="X6092" s="2"/>
      <c r="Y6092" s="2"/>
      <c r="Z6092" s="2"/>
    </row>
    <row r="6093" ht="10.5" customHeight="1">
      <c r="A6093" s="2"/>
      <c r="B6093" s="2">
        <v>1344022.0</v>
      </c>
      <c r="C6093" s="2" t="s">
        <v>5427</v>
      </c>
      <c r="D6093" s="2">
        <v>9.916393308E9</v>
      </c>
      <c r="E6093" s="2" t="s">
        <v>4499</v>
      </c>
      <c r="F6093" s="2" t="s">
        <v>337</v>
      </c>
      <c r="G6093" s="38">
        <v>41215.677083333336</v>
      </c>
      <c r="H6093" s="100"/>
      <c r="I6093" s="2" t="s">
        <v>5424</v>
      </c>
      <c r="J6093" s="2" t="s">
        <v>241</v>
      </c>
      <c r="K6093" s="2">
        <v>177.0</v>
      </c>
      <c r="L6093" s="101">
        <v>259.9277674414689</v>
      </c>
      <c r="M6093" s="2" t="s">
        <v>650</v>
      </c>
      <c r="N6093" s="2"/>
      <c r="O6093" s="2"/>
      <c r="S6093" s="2"/>
      <c r="T6093" s="2"/>
      <c r="U6093" s="2"/>
      <c r="V6093" s="2"/>
      <c r="W6093" s="2"/>
      <c r="X6093" s="2"/>
      <c r="Y6093" s="2"/>
      <c r="Z6093" s="2"/>
    </row>
    <row r="6094" ht="10.5" customHeight="1">
      <c r="A6094" s="2"/>
      <c r="B6094" s="2">
        <v>1343968.0</v>
      </c>
      <c r="C6094" s="2" t="s">
        <v>5428</v>
      </c>
      <c r="D6094" s="2">
        <v>9.632433441E9</v>
      </c>
      <c r="E6094" s="2" t="s">
        <v>4499</v>
      </c>
      <c r="F6094" s="2" t="s">
        <v>239</v>
      </c>
      <c r="G6094" s="38">
        <v>41216.5625</v>
      </c>
      <c r="H6094" s="100"/>
      <c r="I6094" s="2" t="s">
        <v>5424</v>
      </c>
      <c r="J6094" s="2" t="s">
        <v>241</v>
      </c>
      <c r="K6094" s="2">
        <v>792.0</v>
      </c>
      <c r="L6094" s="101">
        <v>1203.8759755183823</v>
      </c>
      <c r="M6094" s="2" t="s">
        <v>650</v>
      </c>
      <c r="N6094" s="2"/>
      <c r="O6094" s="2"/>
      <c r="S6094" s="2"/>
      <c r="T6094" s="2"/>
      <c r="U6094" s="2"/>
      <c r="V6094" s="2"/>
      <c r="W6094" s="2"/>
      <c r="X6094" s="2"/>
      <c r="Y6094" s="2"/>
      <c r="Z6094" s="2"/>
    </row>
    <row r="6095" ht="10.5" customHeight="1">
      <c r="A6095" s="2"/>
      <c r="B6095" s="2">
        <v>1346616.0</v>
      </c>
      <c r="C6095" s="2" t="s">
        <v>5429</v>
      </c>
      <c r="D6095" s="2">
        <v>9.611129979E9</v>
      </c>
      <c r="E6095" s="2" t="s">
        <v>4499</v>
      </c>
      <c r="F6095" s="2" t="s">
        <v>239</v>
      </c>
      <c r="G6095" s="38">
        <v>41216.697916666664</v>
      </c>
      <c r="H6095" s="100"/>
      <c r="I6095" s="2" t="s">
        <v>5424</v>
      </c>
      <c r="J6095" s="2" t="s">
        <v>241</v>
      </c>
      <c r="K6095" s="2">
        <v>831.0</v>
      </c>
      <c r="L6095" s="101">
        <v>1264.0697742943016</v>
      </c>
      <c r="M6095" s="2" t="s">
        <v>650</v>
      </c>
      <c r="N6095" s="2"/>
      <c r="O6095" s="2"/>
      <c r="S6095" s="2"/>
      <c r="T6095" s="2"/>
      <c r="U6095" s="2"/>
      <c r="V6095" s="2"/>
      <c r="W6095" s="2"/>
      <c r="X6095" s="2"/>
      <c r="Y6095" s="2"/>
      <c r="Z6095" s="2"/>
    </row>
    <row r="6096" ht="10.5" customHeight="1">
      <c r="A6096" s="2"/>
      <c r="B6096" s="2">
        <v>1347394.0</v>
      </c>
      <c r="C6096" s="2" t="s">
        <v>453</v>
      </c>
      <c r="D6096" s="2">
        <v>9.886392946E9</v>
      </c>
      <c r="E6096" s="2" t="s">
        <v>4499</v>
      </c>
      <c r="F6096" s="2" t="s">
        <v>239</v>
      </c>
      <c r="G6096" s="38">
        <v>41217.447916666664</v>
      </c>
      <c r="H6096" s="100"/>
      <c r="I6096" s="2" t="s">
        <v>5424</v>
      </c>
      <c r="J6096" s="2" t="s">
        <v>241</v>
      </c>
      <c r="K6096" s="2">
        <v>345.0</v>
      </c>
      <c r="L6096" s="101">
        <v>481.55039020735296</v>
      </c>
      <c r="M6096" s="2" t="s">
        <v>650</v>
      </c>
      <c r="N6096" s="2"/>
      <c r="O6096" s="2"/>
      <c r="S6096" s="2"/>
      <c r="T6096" s="2"/>
      <c r="U6096" s="2"/>
      <c r="V6096" s="2"/>
      <c r="W6096" s="2"/>
      <c r="X6096" s="2"/>
      <c r="Y6096" s="2"/>
      <c r="Z6096" s="2"/>
    </row>
    <row r="6097" ht="10.5" customHeight="1">
      <c r="A6097" s="2"/>
      <c r="B6097" s="2">
        <v>1351416.0</v>
      </c>
      <c r="C6097" s="2" t="s">
        <v>5430</v>
      </c>
      <c r="D6097" s="2">
        <v>9.844343925E9</v>
      </c>
      <c r="E6097" s="2" t="s">
        <v>4499</v>
      </c>
      <c r="F6097" s="2" t="s">
        <v>239</v>
      </c>
      <c r="G6097" s="38">
        <v>41217.583333333336</v>
      </c>
      <c r="H6097" s="100"/>
      <c r="I6097" s="2" t="s">
        <v>5424</v>
      </c>
      <c r="J6097" s="2" t="s">
        <v>241</v>
      </c>
      <c r="K6097" s="2">
        <v>211.0</v>
      </c>
      <c r="L6097" s="101">
        <v>309.17723916722093</v>
      </c>
      <c r="M6097" s="2" t="s">
        <v>650</v>
      </c>
      <c r="N6097" s="2"/>
      <c r="O6097" s="2"/>
      <c r="S6097" s="2"/>
      <c r="T6097" s="2"/>
      <c r="U6097" s="2"/>
      <c r="V6097" s="2"/>
      <c r="W6097" s="2"/>
      <c r="X6097" s="2"/>
      <c r="Y6097" s="2"/>
      <c r="Z6097" s="2"/>
    </row>
    <row r="6098" ht="10.5" customHeight="1">
      <c r="A6098" s="2"/>
      <c r="B6098" s="2">
        <v>1346360.0</v>
      </c>
      <c r="C6098" s="2" t="s">
        <v>5431</v>
      </c>
      <c r="D6098" s="2">
        <v>9.986767085E9</v>
      </c>
      <c r="E6098" s="2" t="s">
        <v>4499</v>
      </c>
      <c r="F6098" s="2" t="s">
        <v>333</v>
      </c>
      <c r="G6098" s="38">
        <v>41218.510416666664</v>
      </c>
      <c r="H6098" s="100"/>
      <c r="I6098" s="2" t="s">
        <v>5424</v>
      </c>
      <c r="J6098" s="2" t="s">
        <v>241</v>
      </c>
      <c r="K6098" s="2">
        <v>300.0</v>
      </c>
      <c r="L6098" s="101">
        <v>424.0926731939756</v>
      </c>
      <c r="M6098" s="2" t="s">
        <v>650</v>
      </c>
      <c r="N6098" s="2"/>
      <c r="O6098" s="2"/>
      <c r="S6098" s="2"/>
      <c r="T6098" s="2"/>
      <c r="U6098" s="2"/>
      <c r="V6098" s="2"/>
      <c r="W6098" s="2"/>
      <c r="X6098" s="2"/>
      <c r="Y6098" s="2"/>
      <c r="Z6098" s="2"/>
    </row>
    <row r="6099" ht="10.5" customHeight="1">
      <c r="A6099" s="2"/>
      <c r="B6099" s="2">
        <v>1341878.0</v>
      </c>
      <c r="C6099" s="2" t="s">
        <v>5432</v>
      </c>
      <c r="D6099" s="2">
        <v>9.900145525E9</v>
      </c>
      <c r="E6099" s="2" t="s">
        <v>4499</v>
      </c>
      <c r="F6099" s="2" t="s">
        <v>239</v>
      </c>
      <c r="G6099" s="38">
        <v>41218.6875</v>
      </c>
      <c r="H6099" s="100"/>
      <c r="I6099" s="2" t="s">
        <v>5433</v>
      </c>
      <c r="J6099" s="2" t="s">
        <v>871</v>
      </c>
      <c r="K6099" s="2">
        <v>1692.0</v>
      </c>
      <c r="L6099" s="101">
        <v>1593.080622</v>
      </c>
      <c r="M6099" s="2" t="s">
        <v>751</v>
      </c>
      <c r="N6099" s="2"/>
      <c r="O6099" s="2"/>
      <c r="S6099" s="2"/>
      <c r="T6099" s="2"/>
      <c r="U6099" s="2"/>
      <c r="V6099" s="2"/>
      <c r="W6099" s="2"/>
      <c r="X6099" s="2"/>
      <c r="Y6099" s="2"/>
      <c r="Z6099" s="2"/>
    </row>
    <row r="6100" ht="10.5" customHeight="1">
      <c r="A6100" s="2"/>
      <c r="B6100" s="2">
        <v>1315560.0</v>
      </c>
      <c r="C6100" s="2" t="s">
        <v>5434</v>
      </c>
      <c r="D6100" s="2">
        <v>9.844578855E9</v>
      </c>
      <c r="E6100" s="2" t="s">
        <v>4499</v>
      </c>
      <c r="F6100" s="2" t="s">
        <v>239</v>
      </c>
      <c r="G6100" s="38">
        <v>41219.520833333336</v>
      </c>
      <c r="H6100" s="100"/>
      <c r="I6100" s="2" t="s">
        <v>5435</v>
      </c>
      <c r="J6100" s="2" t="s">
        <v>1245</v>
      </c>
      <c r="K6100" s="2">
        <v>950.0</v>
      </c>
      <c r="L6100" s="101">
        <v>1197.780622</v>
      </c>
      <c r="M6100" s="2" t="s">
        <v>497</v>
      </c>
      <c r="N6100" s="2"/>
      <c r="O6100" s="2"/>
      <c r="S6100" s="2"/>
      <c r="T6100" s="2"/>
      <c r="U6100" s="2"/>
      <c r="V6100" s="2"/>
      <c r="W6100" s="2"/>
      <c r="X6100" s="2"/>
      <c r="Y6100" s="2"/>
      <c r="Z6100" s="2"/>
    </row>
    <row r="6101" ht="10.5" customHeight="1">
      <c r="A6101" s="2"/>
      <c r="B6101" s="2">
        <v>1331280.0</v>
      </c>
      <c r="C6101" s="2" t="s">
        <v>5436</v>
      </c>
      <c r="D6101" s="2">
        <v>9.008766744E9</v>
      </c>
      <c r="E6101" s="2" t="s">
        <v>4499</v>
      </c>
      <c r="F6101" s="2" t="s">
        <v>239</v>
      </c>
      <c r="G6101" s="38">
        <v>41219.697916666664</v>
      </c>
      <c r="H6101" s="100"/>
      <c r="I6101" s="2" t="s">
        <v>5437</v>
      </c>
      <c r="J6101" s="2" t="s">
        <v>241</v>
      </c>
      <c r="K6101" s="2">
        <v>779.0</v>
      </c>
      <c r="L6101" s="101">
        <v>1706.948712451464</v>
      </c>
      <c r="M6101" s="2" t="s">
        <v>608</v>
      </c>
      <c r="N6101" s="2"/>
      <c r="O6101" s="2"/>
      <c r="S6101" s="2"/>
      <c r="T6101" s="2"/>
      <c r="U6101" s="2"/>
      <c r="V6101" s="2"/>
      <c r="W6101" s="2"/>
      <c r="X6101" s="2"/>
      <c r="Y6101" s="2"/>
      <c r="Z6101" s="2"/>
    </row>
    <row r="6102" ht="10.5" customHeight="1">
      <c r="A6102" s="2"/>
      <c r="B6102" s="2">
        <v>723622.0</v>
      </c>
      <c r="C6102" s="2" t="s">
        <v>5438</v>
      </c>
      <c r="D6102" s="2">
        <v>7.760968743E9</v>
      </c>
      <c r="E6102" s="2" t="s">
        <v>4499</v>
      </c>
      <c r="F6102" s="2" t="s">
        <v>333</v>
      </c>
      <c r="G6102" s="38">
        <v>41217.333333333336</v>
      </c>
      <c r="H6102" s="100"/>
      <c r="I6102" s="2" t="s">
        <v>5437</v>
      </c>
      <c r="J6102" s="2" t="s">
        <v>241</v>
      </c>
      <c r="K6102" s="2">
        <v>828.0</v>
      </c>
      <c r="L6102" s="101">
        <v>1851.8783201124375</v>
      </c>
      <c r="M6102" s="2" t="s">
        <v>608</v>
      </c>
      <c r="N6102" s="2"/>
      <c r="O6102" s="2"/>
      <c r="S6102" s="2"/>
      <c r="T6102" s="2"/>
      <c r="U6102" s="2"/>
      <c r="V6102" s="2"/>
      <c r="W6102" s="2"/>
      <c r="X6102" s="2"/>
      <c r="Y6102" s="2"/>
      <c r="Z6102" s="2"/>
    </row>
    <row r="6103" ht="10.5" customHeight="1">
      <c r="A6103" s="2"/>
      <c r="B6103" s="2">
        <v>1335642.0</v>
      </c>
      <c r="C6103" s="2" t="s">
        <v>5439</v>
      </c>
      <c r="D6103" s="2">
        <v>9.886636226E9</v>
      </c>
      <c r="E6103" s="2" t="s">
        <v>4499</v>
      </c>
      <c r="F6103" s="2" t="s">
        <v>239</v>
      </c>
      <c r="G6103" s="38">
        <v>41219.3125</v>
      </c>
      <c r="H6103" s="100"/>
      <c r="I6103" s="2" t="s">
        <v>5437</v>
      </c>
      <c r="J6103" s="2" t="s">
        <v>241</v>
      </c>
      <c r="K6103" s="2">
        <v>522.0</v>
      </c>
      <c r="L6103" s="101">
        <v>1054.765477977084</v>
      </c>
      <c r="M6103" s="2" t="s">
        <v>608</v>
      </c>
      <c r="N6103" s="2"/>
      <c r="O6103" s="2"/>
      <c r="S6103" s="2"/>
      <c r="T6103" s="2"/>
      <c r="U6103" s="2"/>
      <c r="V6103" s="2"/>
      <c r="W6103" s="2"/>
      <c r="X6103" s="2"/>
      <c r="Y6103" s="2"/>
      <c r="Z6103" s="2"/>
    </row>
    <row r="6104" ht="10.5" customHeight="1">
      <c r="A6104" s="2"/>
      <c r="B6104" s="2">
        <v>1339336.0</v>
      </c>
      <c r="C6104" s="2" t="s">
        <v>5440</v>
      </c>
      <c r="D6104" s="2">
        <v>9.986746848E9</v>
      </c>
      <c r="E6104" s="2" t="s">
        <v>4499</v>
      </c>
      <c r="F6104" s="2" t="s">
        <v>333</v>
      </c>
      <c r="G6104" s="38">
        <v>41214.583333333336</v>
      </c>
      <c r="H6104" s="100"/>
      <c r="I6104" s="2" t="s">
        <v>5437</v>
      </c>
      <c r="J6104" s="2" t="s">
        <v>241</v>
      </c>
      <c r="K6104" s="2">
        <v>149.0</v>
      </c>
      <c r="L6104" s="101">
        <v>334.1432621072442</v>
      </c>
      <c r="M6104" s="2" t="s">
        <v>608</v>
      </c>
      <c r="N6104" s="2"/>
      <c r="O6104" s="2"/>
      <c r="S6104" s="2"/>
      <c r="T6104" s="2"/>
      <c r="U6104" s="2"/>
      <c r="V6104" s="2"/>
      <c r="W6104" s="2"/>
      <c r="X6104" s="2"/>
      <c r="Y6104" s="2"/>
      <c r="Z6104" s="2"/>
    </row>
    <row r="6105" ht="10.5" customHeight="1">
      <c r="A6105" s="2"/>
      <c r="B6105" s="2">
        <v>1339812.0</v>
      </c>
      <c r="C6105" s="2" t="s">
        <v>5441</v>
      </c>
      <c r="D6105" s="2">
        <v>9.59107789E9</v>
      </c>
      <c r="E6105" s="2" t="s">
        <v>4499</v>
      </c>
      <c r="F6105" s="2" t="s">
        <v>337</v>
      </c>
      <c r="G6105" s="38">
        <v>41214.802083333336</v>
      </c>
      <c r="H6105" s="100"/>
      <c r="I6105" s="2" t="s">
        <v>5437</v>
      </c>
      <c r="J6105" s="2" t="s">
        <v>241</v>
      </c>
      <c r="K6105" s="2">
        <v>198.0</v>
      </c>
      <c r="L6105" s="101">
        <v>442.84046785297414</v>
      </c>
      <c r="M6105" s="2" t="s">
        <v>608</v>
      </c>
      <c r="N6105" s="2"/>
      <c r="O6105" s="2"/>
      <c r="S6105" s="2"/>
      <c r="T6105" s="2"/>
      <c r="U6105" s="2"/>
      <c r="V6105" s="2"/>
      <c r="W6105" s="2"/>
      <c r="X6105" s="2"/>
      <c r="Y6105" s="2"/>
      <c r="Z6105" s="2"/>
    </row>
    <row r="6106" ht="10.5" customHeight="1">
      <c r="A6106" s="2"/>
      <c r="B6106" s="2">
        <v>1341704.0</v>
      </c>
      <c r="C6106" s="2" t="s">
        <v>5442</v>
      </c>
      <c r="D6106" s="2">
        <v>9.535509881E9</v>
      </c>
      <c r="E6106" s="2" t="s">
        <v>4499</v>
      </c>
      <c r="F6106" s="2" t="s">
        <v>239</v>
      </c>
      <c r="G6106" s="38">
        <v>41215.75</v>
      </c>
      <c r="H6106" s="100"/>
      <c r="I6106" s="2" t="s">
        <v>5437</v>
      </c>
      <c r="J6106" s="2" t="s">
        <v>241</v>
      </c>
      <c r="K6106" s="2">
        <v>180.0</v>
      </c>
      <c r="L6106" s="101">
        <v>402.5822435027038</v>
      </c>
      <c r="M6106" s="2" t="s">
        <v>608</v>
      </c>
      <c r="N6106" s="2"/>
      <c r="O6106" s="2"/>
      <c r="S6106" s="2"/>
      <c r="T6106" s="2"/>
      <c r="U6106" s="2"/>
      <c r="V6106" s="2"/>
      <c r="W6106" s="2"/>
      <c r="X6106" s="2"/>
      <c r="Y6106" s="2"/>
      <c r="Z6106" s="2"/>
    </row>
    <row r="6107" ht="10.5" customHeight="1">
      <c r="A6107" s="2"/>
      <c r="B6107" s="2">
        <v>1342672.0</v>
      </c>
      <c r="C6107" s="2" t="s">
        <v>5443</v>
      </c>
      <c r="D6107" s="2">
        <v>8.040247414E9</v>
      </c>
      <c r="E6107" s="2" t="s">
        <v>4499</v>
      </c>
      <c r="F6107" s="2" t="s">
        <v>239</v>
      </c>
      <c r="G6107" s="38">
        <v>41215.947916666664</v>
      </c>
      <c r="H6107" s="100"/>
      <c r="I6107" s="2" t="s">
        <v>5437</v>
      </c>
      <c r="J6107" s="2" t="s">
        <v>241</v>
      </c>
      <c r="K6107" s="2">
        <v>514.0</v>
      </c>
      <c r="L6107" s="101">
        <v>1111.1269920674627</v>
      </c>
      <c r="M6107" s="2" t="s">
        <v>608</v>
      </c>
      <c r="N6107" s="2"/>
      <c r="O6107" s="2"/>
      <c r="S6107" s="2"/>
      <c r="T6107" s="2"/>
      <c r="U6107" s="2"/>
      <c r="V6107" s="2"/>
      <c r="W6107" s="2"/>
      <c r="X6107" s="2"/>
      <c r="Y6107" s="2"/>
      <c r="Z6107" s="2"/>
    </row>
    <row r="6108" ht="10.5" customHeight="1">
      <c r="A6108" s="2"/>
      <c r="B6108" s="2">
        <v>1342546.0</v>
      </c>
      <c r="C6108" s="2" t="s">
        <v>5444</v>
      </c>
      <c r="D6108" s="2">
        <v>9.820985195E9</v>
      </c>
      <c r="E6108" s="2" t="s">
        <v>4499</v>
      </c>
      <c r="F6108" s="2" t="s">
        <v>239</v>
      </c>
      <c r="G6108" s="38">
        <v>41216.291666666664</v>
      </c>
      <c r="H6108" s="100"/>
      <c r="I6108" s="2" t="s">
        <v>5437</v>
      </c>
      <c r="J6108" s="2" t="s">
        <v>241</v>
      </c>
      <c r="K6108" s="2">
        <v>136.0</v>
      </c>
      <c r="L6108" s="101">
        <v>305.96250506205484</v>
      </c>
      <c r="M6108" s="2" t="s">
        <v>608</v>
      </c>
      <c r="N6108" s="2"/>
      <c r="O6108" s="2"/>
      <c r="S6108" s="2"/>
      <c r="T6108" s="2"/>
      <c r="U6108" s="2"/>
      <c r="V6108" s="2"/>
      <c r="W6108" s="2"/>
      <c r="X6108" s="2"/>
      <c r="Y6108" s="2"/>
      <c r="Z6108" s="2"/>
    </row>
    <row r="6109" ht="10.5" customHeight="1">
      <c r="A6109" s="2"/>
      <c r="B6109" s="2">
        <v>1343364.0</v>
      </c>
      <c r="C6109" s="2" t="s">
        <v>5445</v>
      </c>
      <c r="D6109" s="2">
        <v>9.88677807E9</v>
      </c>
      <c r="E6109" s="2" t="s">
        <v>4499</v>
      </c>
      <c r="F6109" s="2" t="s">
        <v>239</v>
      </c>
      <c r="G6109" s="38">
        <v>41216.729166666664</v>
      </c>
      <c r="H6109" s="100"/>
      <c r="I6109" s="2" t="s">
        <v>5437</v>
      </c>
      <c r="J6109" s="2" t="s">
        <v>241</v>
      </c>
      <c r="K6109" s="2">
        <v>181.0</v>
      </c>
      <c r="L6109" s="101">
        <v>378.42730889254165</v>
      </c>
      <c r="M6109" s="2" t="s">
        <v>608</v>
      </c>
      <c r="N6109" s="2"/>
      <c r="O6109" s="2"/>
      <c r="S6109" s="2"/>
      <c r="T6109" s="2"/>
      <c r="U6109" s="2"/>
      <c r="V6109" s="2"/>
      <c r="W6109" s="2"/>
      <c r="X6109" s="2"/>
      <c r="Y6109" s="2"/>
      <c r="Z6109" s="2"/>
    </row>
    <row r="6110" ht="10.5" customHeight="1">
      <c r="A6110" s="2"/>
      <c r="B6110" s="2">
        <v>1348258.0</v>
      </c>
      <c r="C6110" s="2" t="s">
        <v>5446</v>
      </c>
      <c r="D6110" s="2">
        <v>9.686814672E9</v>
      </c>
      <c r="E6110" s="2" t="s">
        <v>4499</v>
      </c>
      <c r="F6110" s="2" t="s">
        <v>239</v>
      </c>
      <c r="G6110" s="38">
        <v>41216.854166666664</v>
      </c>
      <c r="H6110" s="100"/>
      <c r="I6110" s="2" t="s">
        <v>5437</v>
      </c>
      <c r="J6110" s="2" t="s">
        <v>241</v>
      </c>
      <c r="K6110" s="2">
        <v>200.0</v>
      </c>
      <c r="L6110" s="101">
        <v>446.8662902880012</v>
      </c>
      <c r="M6110" s="2" t="s">
        <v>608</v>
      </c>
      <c r="N6110" s="2"/>
      <c r="O6110" s="2"/>
      <c r="S6110" s="2"/>
      <c r="T6110" s="2"/>
      <c r="U6110" s="2"/>
      <c r="V6110" s="2"/>
      <c r="W6110" s="2"/>
      <c r="X6110" s="2"/>
      <c r="Y6110" s="2"/>
      <c r="Z6110" s="2"/>
    </row>
    <row r="6111" ht="10.5" customHeight="1">
      <c r="A6111" s="2"/>
      <c r="B6111" s="2">
        <v>1349452.0</v>
      </c>
      <c r="C6111" s="2" t="s">
        <v>5447</v>
      </c>
      <c r="D6111" s="2">
        <v>9.740838822E9</v>
      </c>
      <c r="E6111" s="2" t="s">
        <v>4499</v>
      </c>
      <c r="F6111" s="2" t="s">
        <v>239</v>
      </c>
      <c r="G6111" s="38">
        <v>41217.03125</v>
      </c>
      <c r="H6111" s="100"/>
      <c r="I6111" s="2" t="s">
        <v>5437</v>
      </c>
      <c r="J6111" s="2" t="s">
        <v>241</v>
      </c>
      <c r="K6111" s="2">
        <v>266.0</v>
      </c>
      <c r="L6111" s="101">
        <v>579.7184306438935</v>
      </c>
      <c r="M6111" s="2" t="s">
        <v>608</v>
      </c>
      <c r="N6111" s="2"/>
      <c r="O6111" s="2"/>
      <c r="S6111" s="2"/>
      <c r="T6111" s="2"/>
      <c r="U6111" s="2"/>
      <c r="V6111" s="2"/>
      <c r="W6111" s="2"/>
      <c r="X6111" s="2"/>
      <c r="Y6111" s="2"/>
      <c r="Z6111" s="2"/>
    </row>
    <row r="6112" ht="10.5" customHeight="1">
      <c r="A6112" s="2"/>
      <c r="B6112" s="2">
        <v>1347440.0</v>
      </c>
      <c r="C6112" s="2" t="s">
        <v>5448</v>
      </c>
      <c r="D6112" s="2">
        <v>7.760581198E9</v>
      </c>
      <c r="E6112" s="2" t="s">
        <v>4499</v>
      </c>
      <c r="F6112" s="2" t="s">
        <v>239</v>
      </c>
      <c r="G6112" s="38">
        <v>41217.239583333336</v>
      </c>
      <c r="H6112" s="100"/>
      <c r="I6112" s="2" t="s">
        <v>5437</v>
      </c>
      <c r="J6112" s="2" t="s">
        <v>241</v>
      </c>
      <c r="K6112" s="2">
        <v>104.0</v>
      </c>
      <c r="L6112" s="101">
        <v>201.2911217513519</v>
      </c>
      <c r="M6112" s="2" t="s">
        <v>608</v>
      </c>
      <c r="N6112" s="2"/>
      <c r="O6112" s="2"/>
      <c r="S6112" s="2"/>
      <c r="T6112" s="2"/>
      <c r="U6112" s="2"/>
      <c r="V6112" s="2"/>
      <c r="W6112" s="2"/>
      <c r="X6112" s="2"/>
      <c r="Y6112" s="2"/>
      <c r="Z6112" s="2"/>
    </row>
    <row r="6113" ht="10.5" customHeight="1">
      <c r="A6113" s="2"/>
      <c r="B6113" s="2">
        <v>1353336.0</v>
      </c>
      <c r="C6113" s="2" t="s">
        <v>5449</v>
      </c>
      <c r="D6113" s="2">
        <v>9.986442823E9</v>
      </c>
      <c r="E6113" s="2" t="s">
        <v>4499</v>
      </c>
      <c r="F6113" s="2" t="s">
        <v>239</v>
      </c>
      <c r="G6113" s="38">
        <v>41218.770833333336</v>
      </c>
      <c r="H6113" s="100"/>
      <c r="I6113" s="2" t="s">
        <v>5437</v>
      </c>
      <c r="J6113" s="2" t="s">
        <v>241</v>
      </c>
      <c r="K6113" s="2">
        <v>130.0</v>
      </c>
      <c r="L6113" s="101">
        <v>289.85921532194675</v>
      </c>
      <c r="M6113" s="2" t="s">
        <v>608</v>
      </c>
      <c r="N6113" s="2"/>
      <c r="O6113" s="2"/>
      <c r="S6113" s="2"/>
      <c r="T6113" s="2"/>
      <c r="U6113" s="2"/>
      <c r="V6113" s="2"/>
      <c r="W6113" s="2"/>
      <c r="X6113" s="2"/>
      <c r="Y6113" s="2"/>
      <c r="Z6113" s="2"/>
    </row>
    <row r="6114" ht="10.5" customHeight="1">
      <c r="A6114" s="2"/>
      <c r="B6114" s="2">
        <v>1350460.0</v>
      </c>
      <c r="C6114" s="2" t="s">
        <v>5450</v>
      </c>
      <c r="D6114" s="2">
        <v>9.916196033E9</v>
      </c>
      <c r="E6114" s="2" t="s">
        <v>4499</v>
      </c>
      <c r="F6114" s="2" t="s">
        <v>239</v>
      </c>
      <c r="G6114" s="38">
        <v>41219.291666666664</v>
      </c>
      <c r="H6114" s="100"/>
      <c r="I6114" s="2" t="s">
        <v>5437</v>
      </c>
      <c r="J6114" s="2" t="s">
        <v>241</v>
      </c>
      <c r="K6114" s="2">
        <v>864.0</v>
      </c>
      <c r="L6114" s="101">
        <v>1932.3947688129783</v>
      </c>
      <c r="M6114" s="2" t="s">
        <v>608</v>
      </c>
      <c r="N6114" s="2"/>
      <c r="O6114" s="2"/>
      <c r="S6114" s="2"/>
      <c r="T6114" s="2"/>
      <c r="U6114" s="2"/>
      <c r="V6114" s="2"/>
      <c r="W6114" s="2"/>
      <c r="X6114" s="2"/>
      <c r="Y6114" s="2"/>
      <c r="Z6114" s="2"/>
    </row>
    <row r="6115" ht="10.5" customHeight="1">
      <c r="A6115" s="2"/>
      <c r="B6115" s="2">
        <v>1352930.0</v>
      </c>
      <c r="C6115" s="2" t="s">
        <v>5451</v>
      </c>
      <c r="D6115" s="2">
        <v>9.90232866E9</v>
      </c>
      <c r="E6115" s="2" t="s">
        <v>4499</v>
      </c>
      <c r="F6115" s="2" t="s">
        <v>239</v>
      </c>
      <c r="G6115" s="38">
        <v>41219.729166666664</v>
      </c>
      <c r="H6115" s="100"/>
      <c r="I6115" s="2" t="s">
        <v>5437</v>
      </c>
      <c r="J6115" s="2" t="s">
        <v>241</v>
      </c>
      <c r="K6115" s="2">
        <v>169.0</v>
      </c>
      <c r="L6115" s="101">
        <v>362.32401915243344</v>
      </c>
      <c r="M6115" s="2" t="s">
        <v>608</v>
      </c>
      <c r="N6115" s="2"/>
      <c r="O6115" s="2"/>
      <c r="S6115" s="2"/>
      <c r="T6115" s="2"/>
      <c r="U6115" s="2"/>
      <c r="V6115" s="2"/>
      <c r="W6115" s="2"/>
      <c r="X6115" s="2"/>
      <c r="Y6115" s="2"/>
      <c r="Z6115" s="2"/>
    </row>
    <row r="6116" ht="10.5" customHeight="1">
      <c r="A6116" s="2"/>
      <c r="B6116" s="2">
        <v>1338010.0</v>
      </c>
      <c r="C6116" s="2" t="s">
        <v>5452</v>
      </c>
      <c r="D6116" s="2">
        <v>8.008128884E9</v>
      </c>
      <c r="E6116" s="2" t="s">
        <v>4499</v>
      </c>
      <c r="F6116" s="2" t="s">
        <v>333</v>
      </c>
      <c r="G6116" s="38">
        <v>41219.958333333336</v>
      </c>
      <c r="H6116" s="100"/>
      <c r="I6116" s="2" t="s">
        <v>5453</v>
      </c>
      <c r="J6116" s="2" t="s">
        <v>871</v>
      </c>
      <c r="K6116" s="2">
        <v>1210.0</v>
      </c>
      <c r="L6116" s="101">
        <v>1297.880622</v>
      </c>
      <c r="M6116" s="2" t="s">
        <v>481</v>
      </c>
      <c r="N6116" s="2"/>
      <c r="O6116" s="2"/>
      <c r="S6116" s="2"/>
      <c r="T6116" s="2"/>
      <c r="U6116" s="2"/>
      <c r="V6116" s="2"/>
      <c r="W6116" s="2"/>
      <c r="X6116" s="2"/>
      <c r="Y6116" s="2"/>
      <c r="Z6116" s="2"/>
    </row>
    <row r="6117" ht="10.5" customHeight="1">
      <c r="A6117" s="2"/>
      <c r="B6117" s="2">
        <v>1332892.0</v>
      </c>
      <c r="C6117" s="2" t="s">
        <v>5454</v>
      </c>
      <c r="D6117" s="2">
        <v>9.880602736E9</v>
      </c>
      <c r="E6117" s="2" t="s">
        <v>4499</v>
      </c>
      <c r="F6117" s="2" t="s">
        <v>239</v>
      </c>
      <c r="G6117" s="38">
        <v>41220.083333333336</v>
      </c>
      <c r="H6117" s="100"/>
      <c r="I6117" s="2" t="s">
        <v>5455</v>
      </c>
      <c r="J6117" s="2" t="s">
        <v>241</v>
      </c>
      <c r="K6117" s="2">
        <v>190.0</v>
      </c>
      <c r="L6117" s="101">
        <v>209.41880415695076</v>
      </c>
      <c r="M6117" s="2" t="s">
        <v>603</v>
      </c>
      <c r="N6117" s="2"/>
      <c r="O6117" s="2"/>
      <c r="S6117" s="2"/>
      <c r="T6117" s="2"/>
      <c r="U6117" s="2"/>
      <c r="V6117" s="2"/>
      <c r="W6117" s="2"/>
      <c r="X6117" s="2"/>
      <c r="Y6117" s="2"/>
      <c r="Z6117" s="2"/>
    </row>
    <row r="6118" ht="10.5" customHeight="1">
      <c r="A6118" s="2"/>
      <c r="B6118" s="2">
        <v>1334546.0</v>
      </c>
      <c r="C6118" s="2" t="s">
        <v>5456</v>
      </c>
      <c r="D6118" s="2">
        <v>9.7403209E9</v>
      </c>
      <c r="E6118" s="2" t="s">
        <v>4499</v>
      </c>
      <c r="F6118" s="2" t="s">
        <v>283</v>
      </c>
      <c r="G6118" s="38">
        <v>41220.708333333336</v>
      </c>
      <c r="H6118" s="100"/>
      <c r="I6118" s="2" t="s">
        <v>5455</v>
      </c>
      <c r="J6118" s="2" t="s">
        <v>241</v>
      </c>
      <c r="K6118" s="2">
        <v>173.0</v>
      </c>
      <c r="L6118" s="101">
        <v>180.95411232979242</v>
      </c>
      <c r="M6118" s="2" t="s">
        <v>603</v>
      </c>
      <c r="N6118" s="2"/>
      <c r="O6118" s="2"/>
      <c r="S6118" s="2"/>
      <c r="T6118" s="2"/>
      <c r="U6118" s="2"/>
      <c r="V6118" s="2"/>
      <c r="W6118" s="2"/>
      <c r="X6118" s="2"/>
      <c r="Y6118" s="2"/>
      <c r="Z6118" s="2"/>
    </row>
    <row r="6119" ht="10.5" customHeight="1">
      <c r="A6119" s="2"/>
      <c r="B6119" s="2">
        <v>1334408.0</v>
      </c>
      <c r="C6119" s="2" t="s">
        <v>5457</v>
      </c>
      <c r="D6119" s="2">
        <v>9.88683167E9</v>
      </c>
      <c r="E6119" s="2" t="s">
        <v>4499</v>
      </c>
      <c r="F6119" s="2" t="s">
        <v>333</v>
      </c>
      <c r="G6119" s="38">
        <v>41216.291666666664</v>
      </c>
      <c r="H6119" s="100"/>
      <c r="I6119" s="2" t="s">
        <v>5455</v>
      </c>
      <c r="J6119" s="2" t="s">
        <v>241</v>
      </c>
      <c r="K6119" s="2">
        <v>938.0</v>
      </c>
      <c r="L6119" s="101">
        <v>1057.2599821515962</v>
      </c>
      <c r="M6119" s="2" t="s">
        <v>603</v>
      </c>
      <c r="N6119" s="2"/>
      <c r="O6119" s="2"/>
      <c r="S6119" s="2"/>
      <c r="T6119" s="2"/>
      <c r="U6119" s="2"/>
      <c r="V6119" s="2"/>
      <c r="W6119" s="2"/>
      <c r="X6119" s="2"/>
      <c r="Y6119" s="2"/>
      <c r="Z6119" s="2"/>
    </row>
    <row r="6120" ht="10.5" customHeight="1">
      <c r="A6120" s="2"/>
      <c r="B6120" s="2">
        <v>1332554.0</v>
      </c>
      <c r="C6120" s="2" t="s">
        <v>5458</v>
      </c>
      <c r="D6120" s="2">
        <v>9.874800993E9</v>
      </c>
      <c r="E6120" s="2" t="s">
        <v>4499</v>
      </c>
      <c r="F6120" s="2" t="s">
        <v>333</v>
      </c>
      <c r="G6120" s="38">
        <v>41214.520833333336</v>
      </c>
      <c r="H6120" s="100"/>
      <c r="I6120" s="2" t="s">
        <v>5455</v>
      </c>
      <c r="J6120" s="2" t="s">
        <v>241</v>
      </c>
      <c r="K6120" s="2">
        <v>634.0</v>
      </c>
      <c r="L6120" s="101">
        <v>703.484526585485</v>
      </c>
      <c r="M6120" s="2" t="s">
        <v>603</v>
      </c>
      <c r="N6120" s="2"/>
      <c r="O6120" s="2"/>
      <c r="S6120" s="2"/>
      <c r="T6120" s="2"/>
      <c r="U6120" s="2"/>
      <c r="V6120" s="2"/>
      <c r="W6120" s="2"/>
      <c r="X6120" s="2"/>
      <c r="Y6120" s="2"/>
      <c r="Z6120" s="2"/>
    </row>
    <row r="6121" ht="10.5" customHeight="1">
      <c r="A6121" s="2"/>
      <c r="B6121" s="2">
        <v>1334678.0</v>
      </c>
      <c r="C6121" s="2" t="s">
        <v>5459</v>
      </c>
      <c r="D6121" s="2">
        <v>9.886185673E9</v>
      </c>
      <c r="E6121" s="2" t="s">
        <v>4499</v>
      </c>
      <c r="F6121" s="2" t="s">
        <v>239</v>
      </c>
      <c r="G6121" s="38">
        <v>41214.572916666664</v>
      </c>
      <c r="H6121" s="100"/>
      <c r="I6121" s="2" t="s">
        <v>5455</v>
      </c>
      <c r="J6121" s="2" t="s">
        <v>241</v>
      </c>
      <c r="K6121" s="2">
        <v>114.0</v>
      </c>
      <c r="L6121" s="101">
        <v>128.09111322221258</v>
      </c>
      <c r="M6121" s="2" t="s">
        <v>603</v>
      </c>
      <c r="N6121" s="2"/>
      <c r="O6121" s="2"/>
      <c r="S6121" s="2"/>
      <c r="T6121" s="2"/>
      <c r="U6121" s="2"/>
      <c r="V6121" s="2"/>
      <c r="W6121" s="2"/>
      <c r="X6121" s="2"/>
      <c r="Y6121" s="2"/>
      <c r="Z6121" s="2"/>
    </row>
    <row r="6122" ht="10.5" customHeight="1">
      <c r="A6122" s="2"/>
      <c r="B6122" s="2">
        <v>1335978.0</v>
      </c>
      <c r="C6122" s="2" t="s">
        <v>5460</v>
      </c>
      <c r="D6122" s="2">
        <v>9.986652379E9</v>
      </c>
      <c r="E6122" s="2" t="s">
        <v>4499</v>
      </c>
      <c r="F6122" s="2" t="s">
        <v>239</v>
      </c>
      <c r="G6122" s="38">
        <v>41214.65625</v>
      </c>
      <c r="H6122" s="100"/>
      <c r="I6122" s="2" t="s">
        <v>5455</v>
      </c>
      <c r="J6122" s="2" t="s">
        <v>871</v>
      </c>
      <c r="K6122" s="2">
        <v>1980.0</v>
      </c>
      <c r="L6122" s="101">
        <v>1694.380622</v>
      </c>
      <c r="M6122" s="2" t="s">
        <v>601</v>
      </c>
      <c r="N6122" s="2"/>
      <c r="O6122" s="2"/>
      <c r="S6122" s="2"/>
      <c r="T6122" s="2"/>
      <c r="U6122" s="2"/>
      <c r="V6122" s="2"/>
      <c r="W6122" s="2"/>
      <c r="X6122" s="2"/>
      <c r="Y6122" s="2"/>
      <c r="Z6122" s="2"/>
    </row>
    <row r="6123" ht="10.5" customHeight="1">
      <c r="A6123" s="2"/>
      <c r="B6123" s="2">
        <v>1337466.0</v>
      </c>
      <c r="C6123" s="2" t="s">
        <v>4550</v>
      </c>
      <c r="D6123" s="2">
        <v>9.972623232E9</v>
      </c>
      <c r="E6123" s="2" t="s">
        <v>4499</v>
      </c>
      <c r="F6123" s="2" t="s">
        <v>239</v>
      </c>
      <c r="G6123" s="38">
        <v>41214.822916666664</v>
      </c>
      <c r="H6123" s="100"/>
      <c r="I6123" s="2" t="s">
        <v>5455</v>
      </c>
      <c r="J6123" s="2" t="s">
        <v>1245</v>
      </c>
      <c r="K6123" s="2">
        <v>1000.0</v>
      </c>
      <c r="L6123" s="101">
        <v>918.3806219999999</v>
      </c>
      <c r="M6123" s="2" t="s">
        <v>601</v>
      </c>
      <c r="N6123" s="2"/>
      <c r="O6123" s="2"/>
      <c r="S6123" s="2"/>
      <c r="T6123" s="2"/>
      <c r="U6123" s="2"/>
      <c r="V6123" s="2"/>
      <c r="W6123" s="2"/>
      <c r="X6123" s="2"/>
      <c r="Y6123" s="2"/>
      <c r="Z6123" s="2"/>
    </row>
    <row r="6124" ht="10.5" customHeight="1">
      <c r="A6124" s="2"/>
      <c r="B6124" s="2">
        <v>1339230.0</v>
      </c>
      <c r="C6124" s="2" t="s">
        <v>5461</v>
      </c>
      <c r="D6124" s="2">
        <v>9.544880522E9</v>
      </c>
      <c r="E6124" s="2" t="s">
        <v>4499</v>
      </c>
      <c r="F6124" s="2" t="s">
        <v>239</v>
      </c>
      <c r="G6124" s="38">
        <v>41214.96875</v>
      </c>
      <c r="H6124" s="100"/>
      <c r="I6124" s="2" t="s">
        <v>5455</v>
      </c>
      <c r="J6124" s="2" t="s">
        <v>241</v>
      </c>
      <c r="K6124" s="2">
        <v>1170.0</v>
      </c>
      <c r="L6124" s="101">
        <v>1321.574977689495</v>
      </c>
      <c r="M6124" s="2" t="s">
        <v>603</v>
      </c>
      <c r="N6124" s="2"/>
      <c r="O6124" s="2"/>
      <c r="S6124" s="2"/>
      <c r="T6124" s="2"/>
      <c r="U6124" s="2"/>
      <c r="V6124" s="2"/>
      <c r="W6124" s="2"/>
      <c r="X6124" s="2"/>
      <c r="Y6124" s="2"/>
      <c r="Z6124" s="2"/>
    </row>
    <row r="6125" ht="10.5" customHeight="1">
      <c r="A6125" s="2"/>
      <c r="B6125" s="2">
        <v>1338888.0</v>
      </c>
      <c r="C6125" s="2" t="s">
        <v>5462</v>
      </c>
      <c r="D6125" s="2">
        <v>9.620002202E9</v>
      </c>
      <c r="E6125" s="2" t="s">
        <v>4499</v>
      </c>
      <c r="F6125" s="2" t="s">
        <v>248</v>
      </c>
      <c r="G6125" s="38">
        <v>41215.239583333336</v>
      </c>
      <c r="H6125" s="100"/>
      <c r="I6125" s="2" t="s">
        <v>5455</v>
      </c>
      <c r="J6125" s="2" t="s">
        <v>1245</v>
      </c>
      <c r="K6125" s="2">
        <v>550.0</v>
      </c>
      <c r="L6125" s="101">
        <v>583.8806219999999</v>
      </c>
      <c r="M6125" s="2" t="s">
        <v>673</v>
      </c>
      <c r="N6125" s="2"/>
      <c r="O6125" s="2"/>
      <c r="S6125" s="2"/>
      <c r="T6125" s="2"/>
      <c r="U6125" s="2"/>
      <c r="V6125" s="2"/>
      <c r="W6125" s="2"/>
      <c r="X6125" s="2"/>
      <c r="Y6125" s="2"/>
      <c r="Z6125" s="2"/>
    </row>
    <row r="6126" ht="10.5" customHeight="1">
      <c r="A6126" s="2"/>
      <c r="B6126" s="2">
        <v>1341442.0</v>
      </c>
      <c r="C6126" s="2" t="s">
        <v>5268</v>
      </c>
      <c r="D6126" s="2">
        <v>9.986342583E9</v>
      </c>
      <c r="E6126" s="2" t="s">
        <v>4499</v>
      </c>
      <c r="F6126" s="2" t="s">
        <v>239</v>
      </c>
      <c r="G6126" s="38">
        <v>41215.5625</v>
      </c>
      <c r="H6126" s="100"/>
      <c r="I6126" s="2" t="s">
        <v>5455</v>
      </c>
      <c r="J6126" s="2" t="s">
        <v>241</v>
      </c>
      <c r="K6126" s="2">
        <v>254.0</v>
      </c>
      <c r="L6126" s="101">
        <v>284.64691827158356</v>
      </c>
      <c r="M6126" s="2" t="s">
        <v>603</v>
      </c>
      <c r="N6126" s="2"/>
      <c r="O6126" s="2"/>
      <c r="S6126" s="2"/>
      <c r="T6126" s="2"/>
      <c r="U6126" s="2"/>
      <c r="V6126" s="2"/>
      <c r="W6126" s="2"/>
      <c r="X6126" s="2"/>
      <c r="Y6126" s="2"/>
      <c r="Z6126" s="2"/>
    </row>
    <row r="6127" ht="10.5" customHeight="1">
      <c r="A6127" s="2"/>
      <c r="B6127" s="2">
        <v>1342640.0</v>
      </c>
      <c r="C6127" s="2" t="s">
        <v>5463</v>
      </c>
      <c r="D6127" s="2">
        <v>7.406223902E9</v>
      </c>
      <c r="E6127" s="2" t="s">
        <v>4499</v>
      </c>
      <c r="F6127" s="2" t="s">
        <v>239</v>
      </c>
      <c r="G6127" s="38">
        <v>41216.25</v>
      </c>
      <c r="H6127" s="100"/>
      <c r="I6127" s="2" t="s">
        <v>5455</v>
      </c>
      <c r="J6127" s="2" t="s">
        <v>241</v>
      </c>
      <c r="K6127" s="2">
        <v>363.0</v>
      </c>
      <c r="L6127" s="101">
        <v>345.64268647263714</v>
      </c>
      <c r="M6127" s="2" t="s">
        <v>603</v>
      </c>
      <c r="N6127" s="2"/>
      <c r="O6127" s="2"/>
      <c r="S6127" s="2"/>
      <c r="T6127" s="2"/>
      <c r="U6127" s="2"/>
      <c r="V6127" s="2"/>
      <c r="W6127" s="2"/>
      <c r="X6127" s="2"/>
      <c r="Y6127" s="2"/>
      <c r="Z6127" s="2"/>
    </row>
    <row r="6128" ht="10.5" customHeight="1">
      <c r="A6128" s="2"/>
      <c r="B6128" s="2">
        <v>1341046.0</v>
      </c>
      <c r="C6128" s="2" t="s">
        <v>5464</v>
      </c>
      <c r="D6128" s="2">
        <v>9.845761549E9</v>
      </c>
      <c r="E6128" s="2" t="s">
        <v>4499</v>
      </c>
      <c r="F6128" s="2" t="s">
        <v>239</v>
      </c>
      <c r="G6128" s="38">
        <v>41216.479166666664</v>
      </c>
      <c r="H6128" s="100"/>
      <c r="I6128" s="2" t="s">
        <v>5455</v>
      </c>
      <c r="J6128" s="2" t="s">
        <v>241</v>
      </c>
      <c r="K6128" s="2">
        <v>140.0</v>
      </c>
      <c r="L6128" s="101">
        <v>158.5889973227394</v>
      </c>
      <c r="M6128" s="2" t="s">
        <v>603</v>
      </c>
      <c r="N6128" s="2"/>
      <c r="O6128" s="2"/>
      <c r="S6128" s="2"/>
      <c r="T6128" s="2"/>
      <c r="U6128" s="2"/>
      <c r="V6128" s="2"/>
      <c r="W6128" s="2"/>
      <c r="X6128" s="2"/>
      <c r="Y6128" s="2"/>
      <c r="Z6128" s="2"/>
    </row>
    <row r="6129" ht="10.5" customHeight="1">
      <c r="A6129" s="2"/>
      <c r="B6129" s="2">
        <v>1343410.0</v>
      </c>
      <c r="C6129" s="2" t="s">
        <v>5151</v>
      </c>
      <c r="D6129" s="2">
        <v>9.901896881E9</v>
      </c>
      <c r="E6129" s="2" t="s">
        <v>4499</v>
      </c>
      <c r="F6129" s="2" t="s">
        <v>239</v>
      </c>
      <c r="G6129" s="38">
        <v>41216.635416666664</v>
      </c>
      <c r="H6129" s="100"/>
      <c r="I6129" s="2" t="s">
        <v>5455</v>
      </c>
      <c r="J6129" s="2" t="s">
        <v>241</v>
      </c>
      <c r="K6129" s="2">
        <v>252.0</v>
      </c>
      <c r="L6129" s="101">
        <v>284.64691827158356</v>
      </c>
      <c r="M6129" s="2" t="s">
        <v>603</v>
      </c>
      <c r="N6129" s="2"/>
      <c r="O6129" s="2"/>
      <c r="S6129" s="2"/>
      <c r="T6129" s="2"/>
      <c r="U6129" s="2"/>
      <c r="V6129" s="2"/>
      <c r="W6129" s="2"/>
      <c r="X6129" s="2"/>
      <c r="Y6129" s="2"/>
      <c r="Z6129" s="2"/>
    </row>
    <row r="6130" ht="10.5" customHeight="1">
      <c r="A6130" s="2"/>
      <c r="B6130" s="2">
        <v>1327130.0</v>
      </c>
      <c r="C6130" s="2" t="s">
        <v>5465</v>
      </c>
      <c r="D6130" s="2">
        <v>9.844566312E9</v>
      </c>
      <c r="E6130" s="2" t="s">
        <v>4499</v>
      </c>
      <c r="F6130" s="2" t="s">
        <v>239</v>
      </c>
      <c r="G6130" s="38">
        <v>41216.84375</v>
      </c>
      <c r="H6130" s="100"/>
      <c r="I6130" s="2" t="s">
        <v>5455</v>
      </c>
      <c r="J6130" s="2" t="s">
        <v>241</v>
      </c>
      <c r="K6130" s="2">
        <v>764.0</v>
      </c>
      <c r="L6130" s="101">
        <v>862.0735239082244</v>
      </c>
      <c r="M6130" s="2" t="s">
        <v>603</v>
      </c>
      <c r="N6130" s="2"/>
      <c r="O6130" s="2"/>
      <c r="S6130" s="2"/>
      <c r="T6130" s="2"/>
      <c r="U6130" s="2"/>
      <c r="V6130" s="2"/>
      <c r="W6130" s="2"/>
      <c r="X6130" s="2"/>
      <c r="Y6130" s="2"/>
      <c r="Z6130" s="2"/>
    </row>
    <row r="6131" ht="10.5" customHeight="1">
      <c r="A6131" s="2"/>
      <c r="B6131" s="2">
        <v>1340728.0</v>
      </c>
      <c r="C6131" s="2" t="s">
        <v>5466</v>
      </c>
      <c r="D6131" s="2">
        <v>9.945063944E9</v>
      </c>
      <c r="E6131" s="2" t="s">
        <v>4499</v>
      </c>
      <c r="F6131" s="2" t="s">
        <v>239</v>
      </c>
      <c r="G6131" s="38">
        <v>41216.979166666664</v>
      </c>
      <c r="H6131" s="100"/>
      <c r="I6131" s="2" t="s">
        <v>5455</v>
      </c>
      <c r="J6131" s="2" t="s">
        <v>241</v>
      </c>
      <c r="K6131" s="2">
        <v>216.0</v>
      </c>
      <c r="L6131" s="101">
        <v>243.98307280421446</v>
      </c>
      <c r="M6131" s="2" t="s">
        <v>603</v>
      </c>
      <c r="N6131" s="2"/>
      <c r="O6131" s="2"/>
      <c r="S6131" s="2"/>
      <c r="T6131" s="2"/>
      <c r="U6131" s="2"/>
      <c r="V6131" s="2"/>
      <c r="W6131" s="2"/>
      <c r="X6131" s="2"/>
      <c r="Y6131" s="2"/>
      <c r="Z6131" s="2"/>
    </row>
    <row r="6132" ht="10.5" customHeight="1">
      <c r="A6132" s="2"/>
      <c r="B6132" s="2">
        <v>1341254.0</v>
      </c>
      <c r="C6132" s="2" t="s">
        <v>5467</v>
      </c>
      <c r="D6132" s="2">
        <v>8.867564725E9</v>
      </c>
      <c r="E6132" s="2" t="s">
        <v>4499</v>
      </c>
      <c r="F6132" s="2" t="s">
        <v>239</v>
      </c>
      <c r="G6132" s="38">
        <v>41217.041666666664</v>
      </c>
      <c r="H6132" s="100"/>
      <c r="I6132" s="2" t="s">
        <v>5455</v>
      </c>
      <c r="J6132" s="2" t="s">
        <v>762</v>
      </c>
      <c r="K6132" s="2">
        <v>2750.0</v>
      </c>
      <c r="L6132" s="101">
        <v>2591.080622</v>
      </c>
      <c r="M6132" s="2" t="s">
        <v>587</v>
      </c>
      <c r="N6132" s="2"/>
      <c r="O6132" s="2"/>
      <c r="S6132" s="2"/>
      <c r="T6132" s="2"/>
      <c r="U6132" s="2"/>
      <c r="V6132" s="2"/>
      <c r="W6132" s="2"/>
      <c r="X6132" s="2"/>
      <c r="Y6132" s="2"/>
      <c r="Z6132" s="2"/>
    </row>
    <row r="6133" ht="10.5" customHeight="1">
      <c r="A6133" s="2"/>
      <c r="B6133" s="2">
        <v>1341838.0</v>
      </c>
      <c r="C6133" s="2" t="s">
        <v>5468</v>
      </c>
      <c r="D6133" s="2">
        <v>9.448146303E9</v>
      </c>
      <c r="E6133" s="2" t="s">
        <v>4499</v>
      </c>
      <c r="F6133" s="2" t="s">
        <v>239</v>
      </c>
      <c r="G6133" s="38">
        <v>41217.229166666664</v>
      </c>
      <c r="H6133" s="100"/>
      <c r="I6133" s="2" t="s">
        <v>5455</v>
      </c>
      <c r="J6133" s="2" t="s">
        <v>1245</v>
      </c>
      <c r="K6133" s="2">
        <v>702.0</v>
      </c>
      <c r="L6133" s="101">
        <v>743.4806219999999</v>
      </c>
      <c r="M6133" s="2" t="s">
        <v>673</v>
      </c>
      <c r="N6133" s="2"/>
      <c r="O6133" s="2"/>
      <c r="S6133" s="2"/>
      <c r="T6133" s="2"/>
      <c r="U6133" s="2"/>
      <c r="V6133" s="2"/>
      <c r="W6133" s="2"/>
      <c r="X6133" s="2"/>
      <c r="Y6133" s="2"/>
      <c r="Z6133" s="2"/>
    </row>
    <row r="6134" ht="10.5" customHeight="1">
      <c r="A6134" s="2"/>
      <c r="B6134" s="2">
        <v>1343628.0</v>
      </c>
      <c r="C6134" s="2" t="s">
        <v>5469</v>
      </c>
      <c r="D6134" s="2">
        <v>9.971211885E9</v>
      </c>
      <c r="E6134" s="2" t="s">
        <v>4499</v>
      </c>
      <c r="F6134" s="2" t="s">
        <v>239</v>
      </c>
      <c r="G6134" s="38">
        <v>41217.375</v>
      </c>
      <c r="H6134" s="100"/>
      <c r="I6134" s="2" t="s">
        <v>5455</v>
      </c>
      <c r="J6134" s="2" t="s">
        <v>241</v>
      </c>
      <c r="K6134" s="2">
        <v>777.0</v>
      </c>
      <c r="L6134" s="101">
        <v>860.040331634856</v>
      </c>
      <c r="M6134" s="2" t="s">
        <v>603</v>
      </c>
      <c r="N6134" s="2"/>
      <c r="O6134" s="2"/>
      <c r="S6134" s="2"/>
      <c r="T6134" s="2"/>
      <c r="U6134" s="2"/>
      <c r="V6134" s="2"/>
      <c r="W6134" s="2"/>
      <c r="X6134" s="2"/>
      <c r="Y6134" s="2"/>
      <c r="Z6134" s="2"/>
    </row>
    <row r="6135" ht="10.5" customHeight="1">
      <c r="A6135" s="2"/>
      <c r="B6135" s="2">
        <v>1343778.0</v>
      </c>
      <c r="C6135" s="2" t="s">
        <v>5470</v>
      </c>
      <c r="D6135" s="2">
        <v>8.095641242E9</v>
      </c>
      <c r="E6135" s="2" t="s">
        <v>4499</v>
      </c>
      <c r="F6135" s="2" t="s">
        <v>239</v>
      </c>
      <c r="G6135" s="38">
        <v>41217.375</v>
      </c>
      <c r="H6135" s="100"/>
      <c r="I6135" s="2" t="s">
        <v>5455</v>
      </c>
      <c r="J6135" s="2" t="s">
        <v>241</v>
      </c>
      <c r="K6135" s="2">
        <v>864.0</v>
      </c>
      <c r="L6135" s="101">
        <v>975.9322912168578</v>
      </c>
      <c r="M6135" s="2" t="s">
        <v>603</v>
      </c>
      <c r="N6135" s="2"/>
      <c r="O6135" s="2"/>
      <c r="S6135" s="2"/>
      <c r="T6135" s="2"/>
      <c r="U6135" s="2"/>
      <c r="V6135" s="2"/>
      <c r="W6135" s="2"/>
      <c r="X6135" s="2"/>
      <c r="Y6135" s="2"/>
      <c r="Z6135" s="2"/>
    </row>
    <row r="6136" ht="10.5" customHeight="1">
      <c r="A6136" s="2"/>
      <c r="B6136" s="2">
        <v>1345040.0</v>
      </c>
      <c r="C6136" s="2" t="s">
        <v>2035</v>
      </c>
      <c r="D6136" s="2">
        <v>8.088791293E9</v>
      </c>
      <c r="E6136" s="2" t="s">
        <v>4499</v>
      </c>
      <c r="F6136" s="2" t="s">
        <v>333</v>
      </c>
      <c r="G6136" s="38">
        <v>41217.5</v>
      </c>
      <c r="H6136" s="100"/>
      <c r="I6136" s="2" t="s">
        <v>5455</v>
      </c>
      <c r="J6136" s="2" t="s">
        <v>241</v>
      </c>
      <c r="K6136" s="2">
        <v>1007.0</v>
      </c>
      <c r="L6136" s="101">
        <v>1136.5544808129657</v>
      </c>
      <c r="M6136" s="2" t="s">
        <v>603</v>
      </c>
      <c r="N6136" s="2"/>
      <c r="O6136" s="2"/>
      <c r="S6136" s="2"/>
      <c r="T6136" s="2"/>
      <c r="U6136" s="2"/>
      <c r="V6136" s="2"/>
      <c r="W6136" s="2"/>
      <c r="X6136" s="2"/>
      <c r="Y6136" s="2"/>
      <c r="Z6136" s="2"/>
    </row>
    <row r="6137" ht="10.5" customHeight="1">
      <c r="A6137" s="2"/>
      <c r="B6137" s="2">
        <v>1341356.0</v>
      </c>
      <c r="C6137" s="2" t="s">
        <v>5471</v>
      </c>
      <c r="D6137" s="2">
        <v>7.760237278E9</v>
      </c>
      <c r="E6137" s="2" t="s">
        <v>4499</v>
      </c>
      <c r="F6137" s="2" t="s">
        <v>239</v>
      </c>
      <c r="G6137" s="38">
        <v>41217.552083333336</v>
      </c>
      <c r="H6137" s="100"/>
      <c r="I6137" s="2" t="s">
        <v>5455</v>
      </c>
      <c r="J6137" s="2" t="s">
        <v>241</v>
      </c>
      <c r="K6137" s="2">
        <v>723.0</v>
      </c>
      <c r="L6137" s="101">
        <v>815.3101016207501</v>
      </c>
      <c r="M6137" s="2" t="s">
        <v>603</v>
      </c>
      <c r="N6137" s="2"/>
      <c r="O6137" s="2"/>
      <c r="S6137" s="2"/>
      <c r="T6137" s="2"/>
      <c r="U6137" s="2"/>
      <c r="V6137" s="2"/>
      <c r="W6137" s="2"/>
      <c r="X6137" s="2"/>
      <c r="Y6137" s="2"/>
      <c r="Z6137" s="2"/>
    </row>
    <row r="6138" ht="10.5" customHeight="1">
      <c r="A6138" s="2"/>
      <c r="B6138" s="2">
        <v>1347098.0</v>
      </c>
      <c r="C6138" s="2" t="s">
        <v>4734</v>
      </c>
      <c r="D6138" s="2">
        <v>9.632564E9</v>
      </c>
      <c r="E6138" s="2" t="s">
        <v>4499</v>
      </c>
      <c r="F6138" s="2" t="s">
        <v>283</v>
      </c>
      <c r="G6138" s="38">
        <v>41217.65625</v>
      </c>
      <c r="H6138" s="100"/>
      <c r="I6138" s="2" t="s">
        <v>5455</v>
      </c>
      <c r="J6138" s="2" t="s">
        <v>241</v>
      </c>
      <c r="K6138" s="2">
        <v>329.0</v>
      </c>
      <c r="L6138" s="101">
        <v>335.4767251057949</v>
      </c>
      <c r="M6138" s="2" t="s">
        <v>603</v>
      </c>
      <c r="N6138" s="2"/>
      <c r="O6138" s="2"/>
      <c r="S6138" s="2"/>
      <c r="T6138" s="2"/>
      <c r="U6138" s="2"/>
      <c r="V6138" s="2"/>
      <c r="W6138" s="2"/>
      <c r="X6138" s="2"/>
      <c r="Y6138" s="2"/>
      <c r="Z6138" s="2"/>
    </row>
    <row r="6139" ht="10.5" customHeight="1">
      <c r="A6139" s="2"/>
      <c r="B6139" s="2">
        <v>1345686.0</v>
      </c>
      <c r="C6139" s="2" t="s">
        <v>5472</v>
      </c>
      <c r="D6139" s="2">
        <v>8.884410689E9</v>
      </c>
      <c r="E6139" s="2" t="s">
        <v>4499</v>
      </c>
      <c r="F6139" s="2" t="s">
        <v>239</v>
      </c>
      <c r="G6139" s="38">
        <v>41217.791666666664</v>
      </c>
      <c r="H6139" s="100"/>
      <c r="I6139" s="2" t="s">
        <v>5455</v>
      </c>
      <c r="J6139" s="2" t="s">
        <v>241</v>
      </c>
      <c r="K6139" s="2">
        <v>291.0</v>
      </c>
      <c r="L6139" s="101">
        <v>325.31076373895263</v>
      </c>
      <c r="M6139" s="2" t="s">
        <v>603</v>
      </c>
      <c r="N6139" s="2"/>
      <c r="O6139" s="2"/>
      <c r="S6139" s="2"/>
      <c r="T6139" s="2"/>
      <c r="U6139" s="2"/>
      <c r="V6139" s="2"/>
      <c r="W6139" s="2"/>
      <c r="X6139" s="2"/>
      <c r="Y6139" s="2"/>
      <c r="Z6139" s="2"/>
    </row>
    <row r="6140" ht="10.5" customHeight="1">
      <c r="A6140" s="2"/>
      <c r="B6140" s="2">
        <v>1346032.0</v>
      </c>
      <c r="C6140" s="2" t="s">
        <v>4197</v>
      </c>
      <c r="D6140" s="2">
        <v>9.845712781E9</v>
      </c>
      <c r="E6140" s="2" t="s">
        <v>4499</v>
      </c>
      <c r="F6140" s="2" t="s">
        <v>239</v>
      </c>
      <c r="G6140" s="38">
        <v>41217.90625</v>
      </c>
      <c r="H6140" s="100"/>
      <c r="I6140" s="2" t="s">
        <v>5455</v>
      </c>
      <c r="J6140" s="2" t="s">
        <v>241</v>
      </c>
      <c r="K6140" s="2">
        <v>846.0</v>
      </c>
      <c r="L6140" s="101">
        <v>955.6003684831734</v>
      </c>
      <c r="M6140" s="2" t="s">
        <v>603</v>
      </c>
      <c r="N6140" s="2"/>
      <c r="O6140" s="2"/>
      <c r="S6140" s="2"/>
      <c r="T6140" s="2"/>
      <c r="U6140" s="2"/>
      <c r="V6140" s="2"/>
      <c r="W6140" s="2"/>
      <c r="X6140" s="2"/>
      <c r="Y6140" s="2"/>
      <c r="Z6140" s="2"/>
    </row>
    <row r="6141" ht="10.5" customHeight="1">
      <c r="A6141" s="2"/>
      <c r="B6141" s="2">
        <v>1349706.0</v>
      </c>
      <c r="C6141" s="2" t="s">
        <v>5473</v>
      </c>
      <c r="D6141" s="2">
        <v>8.904597879E9</v>
      </c>
      <c r="E6141" s="2" t="s">
        <v>4499</v>
      </c>
      <c r="F6141" s="2" t="s">
        <v>239</v>
      </c>
      <c r="G6141" s="38">
        <v>41218.03125</v>
      </c>
      <c r="H6141" s="100"/>
      <c r="I6141" s="2" t="s">
        <v>5455</v>
      </c>
      <c r="J6141" s="2" t="s">
        <v>1245</v>
      </c>
      <c r="K6141" s="2">
        <v>568.0</v>
      </c>
      <c r="L6141" s="101">
        <v>922.280622</v>
      </c>
      <c r="M6141" s="2" t="s">
        <v>673</v>
      </c>
      <c r="N6141" s="2"/>
      <c r="O6141" s="2"/>
      <c r="S6141" s="2"/>
      <c r="T6141" s="2"/>
      <c r="U6141" s="2"/>
      <c r="V6141" s="2"/>
      <c r="W6141" s="2"/>
      <c r="X6141" s="2"/>
      <c r="Y6141" s="2"/>
      <c r="Z6141" s="2"/>
    </row>
    <row r="6142" ht="10.5" customHeight="1">
      <c r="A6142" s="2"/>
      <c r="B6142" s="2">
        <v>1352248.0</v>
      </c>
      <c r="C6142" s="2" t="s">
        <v>5474</v>
      </c>
      <c r="D6142" s="2">
        <v>8.197612855E9</v>
      </c>
      <c r="E6142" s="2" t="s">
        <v>4499</v>
      </c>
      <c r="F6142" s="2" t="s">
        <v>239</v>
      </c>
      <c r="G6142" s="38">
        <v>41218.177083333336</v>
      </c>
      <c r="H6142" s="100"/>
      <c r="I6142" s="2" t="s">
        <v>5455</v>
      </c>
      <c r="J6142" s="2" t="s">
        <v>241</v>
      </c>
      <c r="K6142" s="2">
        <v>810.0</v>
      </c>
      <c r="L6142" s="101">
        <v>914.9365230158043</v>
      </c>
      <c r="M6142" s="2" t="s">
        <v>603</v>
      </c>
      <c r="N6142" s="2"/>
      <c r="O6142" s="2"/>
      <c r="S6142" s="2"/>
      <c r="T6142" s="2"/>
      <c r="U6142" s="2"/>
      <c r="V6142" s="2"/>
      <c r="W6142" s="2"/>
      <c r="X6142" s="2"/>
      <c r="Y6142" s="2"/>
      <c r="Z6142" s="2"/>
    </row>
    <row r="6143" ht="10.5" customHeight="1">
      <c r="A6143" s="2"/>
      <c r="B6143" s="2">
        <v>1351342.0</v>
      </c>
      <c r="C6143" s="2" t="s">
        <v>4971</v>
      </c>
      <c r="D6143" s="2">
        <v>9.986973777E9</v>
      </c>
      <c r="E6143" s="2" t="s">
        <v>4499</v>
      </c>
      <c r="F6143" s="2" t="s">
        <v>239</v>
      </c>
      <c r="G6143" s="38">
        <v>41218.270833333336</v>
      </c>
      <c r="H6143" s="100"/>
      <c r="I6143" s="2" t="s">
        <v>5455</v>
      </c>
      <c r="J6143" s="2" t="s">
        <v>241</v>
      </c>
      <c r="K6143" s="2">
        <v>453.0</v>
      </c>
      <c r="L6143" s="101">
        <v>510.331260615482</v>
      </c>
      <c r="M6143" s="2" t="s">
        <v>603</v>
      </c>
      <c r="N6143" s="2"/>
      <c r="O6143" s="2"/>
      <c r="S6143" s="2"/>
      <c r="T6143" s="2"/>
      <c r="U6143" s="2"/>
      <c r="V6143" s="2"/>
      <c r="W6143" s="2"/>
      <c r="X6143" s="2"/>
      <c r="Y6143" s="2"/>
      <c r="Z6143" s="2"/>
    </row>
    <row r="6144" ht="10.5" customHeight="1">
      <c r="A6144" s="2"/>
      <c r="B6144" s="2">
        <v>1352048.0</v>
      </c>
      <c r="C6144" s="2" t="s">
        <v>5475</v>
      </c>
      <c r="D6144" s="2">
        <v>9.591310028E9</v>
      </c>
      <c r="E6144" s="2" t="s">
        <v>4499</v>
      </c>
      <c r="F6144" s="2" t="s">
        <v>239</v>
      </c>
      <c r="G6144" s="38">
        <v>41219.166666666664</v>
      </c>
      <c r="H6144" s="100"/>
      <c r="I6144" s="2" t="s">
        <v>5455</v>
      </c>
      <c r="J6144" s="2" t="s">
        <v>241</v>
      </c>
      <c r="K6144" s="2">
        <v>1044.0</v>
      </c>
      <c r="L6144" s="101">
        <v>1179.2515185537031</v>
      </c>
      <c r="M6144" s="2" t="s">
        <v>603</v>
      </c>
      <c r="N6144" s="2"/>
      <c r="O6144" s="2"/>
      <c r="S6144" s="2"/>
      <c r="T6144" s="2"/>
      <c r="U6144" s="2"/>
      <c r="V6144" s="2"/>
      <c r="W6144" s="2"/>
      <c r="X6144" s="2"/>
      <c r="Y6144" s="2"/>
      <c r="Z6144" s="2"/>
    </row>
    <row r="6145" ht="10.5" customHeight="1">
      <c r="A6145" s="2"/>
      <c r="B6145" s="2">
        <v>1355082.0</v>
      </c>
      <c r="C6145" s="2" t="s">
        <v>5476</v>
      </c>
      <c r="D6145" s="2">
        <v>9.590602645E9</v>
      </c>
      <c r="E6145" s="2" t="s">
        <v>4499</v>
      </c>
      <c r="F6145" s="2" t="s">
        <v>239</v>
      </c>
      <c r="G6145" s="38">
        <v>41220.125</v>
      </c>
      <c r="H6145" s="100"/>
      <c r="I6145" s="2" t="s">
        <v>5455</v>
      </c>
      <c r="J6145" s="2" t="s">
        <v>241</v>
      </c>
      <c r="K6145" s="2">
        <v>1044.0</v>
      </c>
      <c r="L6145" s="101">
        <v>1179.2515185537031</v>
      </c>
      <c r="M6145" s="2" t="s">
        <v>603</v>
      </c>
      <c r="N6145" s="2"/>
      <c r="O6145" s="2"/>
      <c r="S6145" s="2"/>
      <c r="T6145" s="2"/>
      <c r="U6145" s="2"/>
      <c r="V6145" s="2"/>
      <c r="W6145" s="2"/>
      <c r="X6145" s="2"/>
      <c r="Y6145" s="2"/>
      <c r="Z6145" s="2"/>
    </row>
    <row r="6146" ht="10.5" customHeight="1">
      <c r="A6146" s="2"/>
      <c r="B6146" s="2">
        <v>1326956.0</v>
      </c>
      <c r="C6146" s="2" t="s">
        <v>5477</v>
      </c>
      <c r="D6146" s="2">
        <v>9.686688606E9</v>
      </c>
      <c r="E6146" s="2" t="s">
        <v>4499</v>
      </c>
      <c r="F6146" s="2" t="s">
        <v>239</v>
      </c>
      <c r="G6146" s="38">
        <v>41220.21875</v>
      </c>
      <c r="H6146" s="100"/>
      <c r="I6146" s="2" t="s">
        <v>5478</v>
      </c>
      <c r="J6146" s="2" t="s">
        <v>241</v>
      </c>
      <c r="K6146" s="2">
        <v>100.0</v>
      </c>
      <c r="L6146" s="101">
        <v>103.20922262034586</v>
      </c>
      <c r="M6146" s="2" t="s">
        <v>770</v>
      </c>
      <c r="N6146" s="2"/>
      <c r="O6146" s="2"/>
      <c r="S6146" s="2"/>
      <c r="T6146" s="2"/>
      <c r="U6146" s="2"/>
      <c r="V6146" s="2"/>
      <c r="W6146" s="2"/>
      <c r="X6146" s="2"/>
      <c r="Y6146" s="2"/>
      <c r="Z6146" s="2"/>
    </row>
    <row r="6147" ht="10.5" customHeight="1">
      <c r="A6147" s="2"/>
      <c r="B6147" s="2">
        <v>1324208.0</v>
      </c>
      <c r="C6147" s="2" t="s">
        <v>5479</v>
      </c>
      <c r="D6147" s="2">
        <v>9.886674401E9</v>
      </c>
      <c r="E6147" s="2" t="s">
        <v>4499</v>
      </c>
      <c r="F6147" s="2" t="s">
        <v>239</v>
      </c>
      <c r="G6147" s="38">
        <v>41220.291666666664</v>
      </c>
      <c r="H6147" s="100"/>
      <c r="I6147" s="2" t="s">
        <v>5478</v>
      </c>
      <c r="J6147" s="2" t="s">
        <v>241</v>
      </c>
      <c r="K6147" s="2">
        <v>983.0</v>
      </c>
      <c r="L6147" s="101">
        <v>1401.065197071195</v>
      </c>
      <c r="M6147" s="2" t="s">
        <v>770</v>
      </c>
      <c r="N6147" s="2"/>
      <c r="O6147" s="2"/>
      <c r="S6147" s="2"/>
      <c r="T6147" s="2"/>
      <c r="U6147" s="2"/>
      <c r="V6147" s="2"/>
      <c r="W6147" s="2"/>
      <c r="X6147" s="2"/>
      <c r="Y6147" s="2"/>
      <c r="Z6147" s="2"/>
    </row>
    <row r="6148" ht="10.5" customHeight="1">
      <c r="A6148" s="2"/>
      <c r="B6148" s="2">
        <v>1332002.0</v>
      </c>
      <c r="C6148" s="2" t="s">
        <v>5480</v>
      </c>
      <c r="D6148" s="2">
        <v>9.343520388E9</v>
      </c>
      <c r="E6148" s="2" t="s">
        <v>4499</v>
      </c>
      <c r="F6148" s="2" t="s">
        <v>239</v>
      </c>
      <c r="G6148" s="38">
        <v>41220.604166666664</v>
      </c>
      <c r="H6148" s="100"/>
      <c r="I6148" s="2" t="s">
        <v>5478</v>
      </c>
      <c r="J6148" s="2" t="s">
        <v>241</v>
      </c>
      <c r="K6148" s="2">
        <v>973.0</v>
      </c>
      <c r="L6148" s="101">
        <v>1388.1640442436517</v>
      </c>
      <c r="M6148" s="2" t="s">
        <v>770</v>
      </c>
      <c r="N6148" s="2"/>
      <c r="O6148" s="2"/>
      <c r="S6148" s="2"/>
      <c r="T6148" s="2"/>
      <c r="U6148" s="2"/>
      <c r="V6148" s="2"/>
      <c r="W6148" s="2"/>
      <c r="X6148" s="2"/>
      <c r="Y6148" s="2"/>
      <c r="Z6148" s="2"/>
    </row>
    <row r="6149" ht="10.5" customHeight="1">
      <c r="A6149" s="2"/>
      <c r="B6149" s="2">
        <v>1334220.0</v>
      </c>
      <c r="C6149" s="2" t="s">
        <v>5481</v>
      </c>
      <c r="D6149" s="2">
        <v>9.901500689E9</v>
      </c>
      <c r="E6149" s="2" t="s">
        <v>4499</v>
      </c>
      <c r="F6149" s="2" t="s">
        <v>239</v>
      </c>
      <c r="G6149" s="38">
        <v>41214.15625</v>
      </c>
      <c r="H6149" s="100"/>
      <c r="I6149" s="2" t="s">
        <v>5478</v>
      </c>
      <c r="J6149" s="2" t="s">
        <v>241</v>
      </c>
      <c r="K6149" s="2">
        <v>213.0</v>
      </c>
      <c r="L6149" s="101">
        <v>301.8869761645116</v>
      </c>
      <c r="M6149" s="2" t="s">
        <v>770</v>
      </c>
      <c r="N6149" s="2"/>
      <c r="O6149" s="2"/>
      <c r="S6149" s="2"/>
      <c r="T6149" s="2"/>
      <c r="U6149" s="2"/>
      <c r="V6149" s="2"/>
      <c r="W6149" s="2"/>
      <c r="X6149" s="2"/>
      <c r="Y6149" s="2"/>
      <c r="Z6149" s="2"/>
    </row>
    <row r="6150" ht="10.5" customHeight="1">
      <c r="A6150" s="2"/>
      <c r="B6150" s="2">
        <v>1335180.0</v>
      </c>
      <c r="C6150" s="2" t="s">
        <v>5482</v>
      </c>
      <c r="D6150" s="2">
        <v>9.902688228E9</v>
      </c>
      <c r="E6150" s="2" t="s">
        <v>4499</v>
      </c>
      <c r="F6150" s="2" t="s">
        <v>239</v>
      </c>
      <c r="G6150" s="38">
        <v>41214.208333333336</v>
      </c>
      <c r="H6150" s="100"/>
      <c r="I6150" s="2" t="s">
        <v>5478</v>
      </c>
      <c r="J6150" s="2" t="s">
        <v>241</v>
      </c>
      <c r="K6150" s="2">
        <v>815.0</v>
      </c>
      <c r="L6150" s="101">
        <v>1161.1037544788908</v>
      </c>
      <c r="M6150" s="2" t="s">
        <v>770</v>
      </c>
      <c r="N6150" s="2"/>
      <c r="O6150" s="2"/>
      <c r="S6150" s="2"/>
      <c r="T6150" s="2"/>
      <c r="U6150" s="2"/>
      <c r="V6150" s="2"/>
      <c r="W6150" s="2"/>
      <c r="X6150" s="2"/>
      <c r="Y6150" s="2"/>
      <c r="Z6150" s="2"/>
    </row>
    <row r="6151" ht="10.5" customHeight="1">
      <c r="A6151" s="2"/>
      <c r="B6151" s="2">
        <v>1335604.0</v>
      </c>
      <c r="C6151" s="2" t="s">
        <v>5439</v>
      </c>
      <c r="D6151" s="2">
        <v>9.886636226E9</v>
      </c>
      <c r="E6151" s="2" t="s">
        <v>4499</v>
      </c>
      <c r="F6151" s="2" t="s">
        <v>239</v>
      </c>
      <c r="G6151" s="38">
        <v>41214.333333333336</v>
      </c>
      <c r="H6151" s="100"/>
      <c r="I6151" s="2" t="s">
        <v>5478</v>
      </c>
      <c r="J6151" s="2" t="s">
        <v>241</v>
      </c>
      <c r="K6151" s="2">
        <v>324.0</v>
      </c>
      <c r="L6151" s="101">
        <v>464.44150179155633</v>
      </c>
      <c r="M6151" s="2" t="s">
        <v>770</v>
      </c>
      <c r="N6151" s="2"/>
      <c r="O6151" s="2"/>
      <c r="S6151" s="2"/>
      <c r="T6151" s="2"/>
      <c r="U6151" s="2"/>
      <c r="V6151" s="2"/>
      <c r="W6151" s="2"/>
      <c r="X6151" s="2"/>
      <c r="Y6151" s="2"/>
      <c r="Z6151" s="2"/>
    </row>
    <row r="6152" ht="10.5" customHeight="1">
      <c r="A6152" s="2"/>
      <c r="B6152" s="2">
        <v>1338470.0</v>
      </c>
      <c r="C6152" s="2" t="s">
        <v>5483</v>
      </c>
      <c r="D6152" s="2">
        <v>9.845065113E9</v>
      </c>
      <c r="E6152" s="2" t="s">
        <v>4499</v>
      </c>
      <c r="F6152" s="2" t="s">
        <v>283</v>
      </c>
      <c r="G6152" s="38">
        <v>41214.65625</v>
      </c>
      <c r="H6152" s="100"/>
      <c r="I6152" s="2" t="s">
        <v>5478</v>
      </c>
      <c r="J6152" s="2" t="s">
        <v>241</v>
      </c>
      <c r="K6152" s="2">
        <v>295.0</v>
      </c>
      <c r="L6152" s="101">
        <v>397.35550708833154</v>
      </c>
      <c r="M6152" s="2" t="s">
        <v>770</v>
      </c>
      <c r="N6152" s="2"/>
      <c r="O6152" s="2"/>
      <c r="S6152" s="2"/>
      <c r="T6152" s="2"/>
      <c r="U6152" s="2"/>
      <c r="V6152" s="2"/>
      <c r="W6152" s="2"/>
      <c r="X6152" s="2"/>
      <c r="Y6152" s="2"/>
      <c r="Z6152" s="2"/>
    </row>
    <row r="6153" ht="10.5" customHeight="1">
      <c r="A6153" s="2"/>
      <c r="B6153" s="2">
        <v>1338252.0</v>
      </c>
      <c r="C6153" s="2" t="s">
        <v>5484</v>
      </c>
      <c r="D6153" s="2">
        <v>9.900522263E9</v>
      </c>
      <c r="E6153" s="2" t="s">
        <v>4499</v>
      </c>
      <c r="F6153" s="2" t="s">
        <v>258</v>
      </c>
      <c r="G6153" s="38">
        <v>41215.25</v>
      </c>
      <c r="H6153" s="100"/>
      <c r="I6153" s="2" t="s">
        <v>5478</v>
      </c>
      <c r="J6153" s="2" t="s">
        <v>241</v>
      </c>
      <c r="K6153" s="2">
        <v>405.0</v>
      </c>
      <c r="L6153" s="101">
        <v>547.008879887833</v>
      </c>
      <c r="M6153" s="2" t="s">
        <v>770</v>
      </c>
      <c r="N6153" s="2"/>
      <c r="O6153" s="2"/>
      <c r="S6153" s="2"/>
      <c r="T6153" s="2"/>
      <c r="U6153" s="2"/>
      <c r="V6153" s="2"/>
      <c r="W6153" s="2"/>
      <c r="X6153" s="2"/>
      <c r="Y6153" s="2"/>
      <c r="Z6153" s="2"/>
    </row>
    <row r="6154" ht="10.5" customHeight="1">
      <c r="A6154" s="2"/>
      <c r="B6154" s="2">
        <v>1338674.0</v>
      </c>
      <c r="C6154" s="2" t="s">
        <v>5178</v>
      </c>
      <c r="D6154" s="2">
        <v>9.611869125E9</v>
      </c>
      <c r="E6154" s="2" t="s">
        <v>4499</v>
      </c>
      <c r="F6154" s="2" t="s">
        <v>239</v>
      </c>
      <c r="G6154" s="38">
        <v>41215.322916666664</v>
      </c>
      <c r="H6154" s="100"/>
      <c r="I6154" s="2" t="s">
        <v>5478</v>
      </c>
      <c r="J6154" s="2" t="s">
        <v>241</v>
      </c>
      <c r="K6154" s="2">
        <v>555.0</v>
      </c>
      <c r="L6154" s="101">
        <v>781.8098613491198</v>
      </c>
      <c r="M6154" s="2" t="s">
        <v>770</v>
      </c>
      <c r="N6154" s="2"/>
      <c r="O6154" s="2"/>
      <c r="S6154" s="2"/>
      <c r="T6154" s="2"/>
      <c r="U6154" s="2"/>
      <c r="V6154" s="2"/>
      <c r="W6154" s="2"/>
      <c r="X6154" s="2"/>
      <c r="Y6154" s="2"/>
      <c r="Z6154" s="2"/>
    </row>
    <row r="6155" ht="10.5" customHeight="1">
      <c r="A6155" s="2"/>
      <c r="B6155" s="2">
        <v>1339222.0</v>
      </c>
      <c r="C6155" s="2" t="s">
        <v>5485</v>
      </c>
      <c r="D6155" s="2">
        <v>9.845347327E9</v>
      </c>
      <c r="E6155" s="2" t="s">
        <v>4499</v>
      </c>
      <c r="F6155" s="2" t="s">
        <v>239</v>
      </c>
      <c r="G6155" s="38">
        <v>41215.666666666664</v>
      </c>
      <c r="H6155" s="100"/>
      <c r="I6155" s="2" t="s">
        <v>5478</v>
      </c>
      <c r="J6155" s="2" t="s">
        <v>241</v>
      </c>
      <c r="K6155" s="2">
        <v>792.0</v>
      </c>
      <c r="L6155" s="101">
        <v>1135.3014488238043</v>
      </c>
      <c r="M6155" s="2" t="s">
        <v>770</v>
      </c>
      <c r="N6155" s="2"/>
      <c r="O6155" s="2"/>
      <c r="S6155" s="2"/>
      <c r="T6155" s="2"/>
      <c r="U6155" s="2"/>
      <c r="V6155" s="2"/>
      <c r="W6155" s="2"/>
      <c r="X6155" s="2"/>
      <c r="Y6155" s="2"/>
      <c r="Z6155" s="2"/>
    </row>
    <row r="6156" ht="10.5" customHeight="1">
      <c r="A6156" s="2"/>
      <c r="B6156" s="2">
        <v>1340756.0</v>
      </c>
      <c r="C6156" s="2" t="s">
        <v>107</v>
      </c>
      <c r="D6156" s="2">
        <v>9.600109959E9</v>
      </c>
      <c r="E6156" s="2" t="s">
        <v>4499</v>
      </c>
      <c r="F6156" s="2" t="s">
        <v>239</v>
      </c>
      <c r="G6156" s="38">
        <v>41215.770833333336</v>
      </c>
      <c r="H6156" s="100"/>
      <c r="I6156" s="2" t="s">
        <v>5478</v>
      </c>
      <c r="J6156" s="2" t="s">
        <v>241</v>
      </c>
      <c r="K6156" s="2">
        <v>233.0</v>
      </c>
      <c r="L6156" s="101">
        <v>319.9485901230721</v>
      </c>
      <c r="M6156" s="2" t="s">
        <v>770</v>
      </c>
      <c r="N6156" s="2"/>
      <c r="O6156" s="2"/>
      <c r="S6156" s="2"/>
      <c r="T6156" s="2"/>
      <c r="U6156" s="2"/>
      <c r="V6156" s="2"/>
      <c r="W6156" s="2"/>
      <c r="X6156" s="2"/>
      <c r="Y6156" s="2"/>
      <c r="Z6156" s="2"/>
    </row>
    <row r="6157" ht="10.5" customHeight="1">
      <c r="A6157" s="2"/>
      <c r="B6157" s="2">
        <v>1342056.0</v>
      </c>
      <c r="C6157" s="2" t="s">
        <v>5486</v>
      </c>
      <c r="D6157" s="2">
        <v>9.845700665E9</v>
      </c>
      <c r="E6157" s="2" t="s">
        <v>4499</v>
      </c>
      <c r="F6157" s="2" t="s">
        <v>283</v>
      </c>
      <c r="G6157" s="38">
        <v>41216.177083333336</v>
      </c>
      <c r="H6157" s="100"/>
      <c r="I6157" s="2" t="s">
        <v>5478</v>
      </c>
      <c r="J6157" s="2" t="s">
        <v>241</v>
      </c>
      <c r="K6157" s="2">
        <v>236.0</v>
      </c>
      <c r="L6157" s="101">
        <v>286.40559277145974</v>
      </c>
      <c r="M6157" s="2" t="s">
        <v>770</v>
      </c>
      <c r="N6157" s="2"/>
      <c r="O6157" s="2"/>
      <c r="S6157" s="2"/>
      <c r="T6157" s="2"/>
      <c r="U6157" s="2"/>
      <c r="V6157" s="2"/>
      <c r="W6157" s="2"/>
      <c r="X6157" s="2"/>
      <c r="Y6157" s="2"/>
      <c r="Z6157" s="2"/>
    </row>
    <row r="6158" ht="10.5" customHeight="1">
      <c r="A6158" s="2"/>
      <c r="B6158" s="2">
        <v>1337544.0</v>
      </c>
      <c r="C6158" s="2" t="s">
        <v>5487</v>
      </c>
      <c r="D6158" s="2">
        <v>8.971877464E9</v>
      </c>
      <c r="E6158" s="2" t="s">
        <v>4499</v>
      </c>
      <c r="F6158" s="2" t="s">
        <v>333</v>
      </c>
      <c r="G6158" s="38">
        <v>41216.416666666664</v>
      </c>
      <c r="H6158" s="100"/>
      <c r="I6158" s="2" t="s">
        <v>5478</v>
      </c>
      <c r="J6158" s="2" t="s">
        <v>241</v>
      </c>
      <c r="K6158" s="2">
        <v>305.0</v>
      </c>
      <c r="L6158" s="101">
        <v>436.05896557096116</v>
      </c>
      <c r="M6158" s="2" t="s">
        <v>770</v>
      </c>
      <c r="N6158" s="2"/>
      <c r="O6158" s="2"/>
      <c r="S6158" s="2"/>
      <c r="T6158" s="2"/>
      <c r="U6158" s="2"/>
      <c r="V6158" s="2"/>
      <c r="W6158" s="2"/>
      <c r="X6158" s="2"/>
      <c r="Y6158" s="2"/>
      <c r="Z6158" s="2"/>
    </row>
    <row r="6159" ht="10.5" customHeight="1">
      <c r="A6159" s="2"/>
      <c r="B6159" s="2">
        <v>1342800.0</v>
      </c>
      <c r="C6159" s="2" t="s">
        <v>5488</v>
      </c>
      <c r="D6159" s="2">
        <v>9.986007387E9</v>
      </c>
      <c r="E6159" s="2" t="s">
        <v>4499</v>
      </c>
      <c r="F6159" s="2" t="s">
        <v>239</v>
      </c>
      <c r="G6159" s="38">
        <v>41216.666666666664</v>
      </c>
      <c r="H6159" s="100"/>
      <c r="I6159" s="2" t="s">
        <v>5478</v>
      </c>
      <c r="J6159" s="2" t="s">
        <v>241</v>
      </c>
      <c r="K6159" s="2">
        <v>885.0</v>
      </c>
      <c r="L6159" s="101">
        <v>1248.8315937061848</v>
      </c>
      <c r="M6159" s="2" t="s">
        <v>770</v>
      </c>
      <c r="N6159" s="2"/>
      <c r="O6159" s="2"/>
      <c r="S6159" s="2"/>
      <c r="T6159" s="2"/>
      <c r="U6159" s="2"/>
      <c r="V6159" s="2"/>
      <c r="W6159" s="2"/>
      <c r="X6159" s="2"/>
      <c r="Y6159" s="2"/>
      <c r="Z6159" s="2"/>
    </row>
    <row r="6160" ht="10.5" customHeight="1">
      <c r="A6160" s="2"/>
      <c r="B6160" s="2">
        <v>1326104.0</v>
      </c>
      <c r="C6160" s="2" t="s">
        <v>5489</v>
      </c>
      <c r="D6160" s="2">
        <v>8.861188855E9</v>
      </c>
      <c r="E6160" s="2" t="s">
        <v>4499</v>
      </c>
      <c r="F6160" s="2" t="s">
        <v>333</v>
      </c>
      <c r="G6160" s="38">
        <v>41216.739583333336</v>
      </c>
      <c r="H6160" s="100"/>
      <c r="I6160" s="2" t="s">
        <v>5478</v>
      </c>
      <c r="J6160" s="2" t="s">
        <v>241</v>
      </c>
      <c r="K6160" s="2">
        <v>510.0</v>
      </c>
      <c r="L6160" s="101">
        <v>727.6250194734382</v>
      </c>
      <c r="M6160" s="2" t="s">
        <v>770</v>
      </c>
      <c r="N6160" s="2"/>
      <c r="O6160" s="2"/>
      <c r="S6160" s="2"/>
      <c r="T6160" s="2"/>
      <c r="U6160" s="2"/>
      <c r="V6160" s="2"/>
      <c r="W6160" s="2"/>
      <c r="X6160" s="2"/>
      <c r="Y6160" s="2"/>
      <c r="Z6160" s="2"/>
    </row>
    <row r="6161" ht="10.5" customHeight="1">
      <c r="A6161" s="2"/>
      <c r="B6161" s="2">
        <v>1344330.0</v>
      </c>
      <c r="C6161" s="2" t="s">
        <v>5490</v>
      </c>
      <c r="D6161" s="2">
        <v>9.743999884E9</v>
      </c>
      <c r="E6161" s="2" t="s">
        <v>4499</v>
      </c>
      <c r="F6161" s="2" t="s">
        <v>239</v>
      </c>
      <c r="G6161" s="38">
        <v>41217.291666666664</v>
      </c>
      <c r="H6161" s="100"/>
      <c r="I6161" s="2" t="s">
        <v>5478</v>
      </c>
      <c r="J6161" s="2" t="s">
        <v>241</v>
      </c>
      <c r="K6161" s="2">
        <v>408.0</v>
      </c>
      <c r="L6161" s="101">
        <v>567.6507244119022</v>
      </c>
      <c r="M6161" s="2" t="s">
        <v>770</v>
      </c>
      <c r="N6161" s="2"/>
      <c r="O6161" s="2"/>
      <c r="S6161" s="2"/>
      <c r="T6161" s="2"/>
      <c r="U6161" s="2"/>
      <c r="V6161" s="2"/>
      <c r="W6161" s="2"/>
      <c r="X6161" s="2"/>
      <c r="Y6161" s="2"/>
      <c r="Z6161" s="2"/>
    </row>
    <row r="6162" ht="10.5" customHeight="1">
      <c r="A6162" s="2"/>
      <c r="B6162" s="2">
        <v>1349486.0</v>
      </c>
      <c r="C6162" s="2" t="s">
        <v>5135</v>
      </c>
      <c r="D6162" s="2">
        <v>9.731949111E9</v>
      </c>
      <c r="E6162" s="2" t="s">
        <v>4499</v>
      </c>
      <c r="F6162" s="2" t="s">
        <v>239</v>
      </c>
      <c r="G6162" s="38">
        <v>41217.416666666664</v>
      </c>
      <c r="H6162" s="100"/>
      <c r="I6162" s="2" t="s">
        <v>5478</v>
      </c>
      <c r="J6162" s="2" t="s">
        <v>241</v>
      </c>
      <c r="K6162" s="2">
        <v>120.0</v>
      </c>
      <c r="L6162" s="101">
        <v>162.5545256270447</v>
      </c>
      <c r="M6162" s="2" t="s">
        <v>770</v>
      </c>
      <c r="N6162" s="2"/>
      <c r="O6162" s="2"/>
      <c r="S6162" s="2"/>
      <c r="T6162" s="2"/>
      <c r="U6162" s="2"/>
      <c r="V6162" s="2"/>
      <c r="W6162" s="2"/>
      <c r="X6162" s="2"/>
      <c r="Y6162" s="2"/>
      <c r="Z6162" s="2"/>
    </row>
    <row r="6163" ht="10.5" customHeight="1">
      <c r="A6163" s="2"/>
      <c r="B6163" s="2">
        <v>1355856.0</v>
      </c>
      <c r="C6163" s="2" t="s">
        <v>5491</v>
      </c>
      <c r="D6163" s="2">
        <v>9.818886786E9</v>
      </c>
      <c r="E6163" s="2" t="s">
        <v>4499</v>
      </c>
      <c r="F6163" s="2" t="s">
        <v>239</v>
      </c>
      <c r="G6163" s="38">
        <v>41217.541666666664</v>
      </c>
      <c r="H6163" s="100"/>
      <c r="I6163" s="2" t="s">
        <v>5478</v>
      </c>
      <c r="J6163" s="2" t="s">
        <v>241</v>
      </c>
      <c r="K6163" s="2">
        <v>648.0</v>
      </c>
      <c r="L6163" s="101">
        <v>928.8830035831127</v>
      </c>
      <c r="M6163" s="2" t="s">
        <v>770</v>
      </c>
      <c r="N6163" s="2"/>
      <c r="O6163" s="2"/>
      <c r="S6163" s="2"/>
      <c r="T6163" s="2"/>
      <c r="U6163" s="2"/>
      <c r="V6163" s="2"/>
      <c r="W6163" s="2"/>
      <c r="X6163" s="2"/>
      <c r="Y6163" s="2"/>
      <c r="Z6163" s="2"/>
    </row>
    <row r="6164" ht="10.5" customHeight="1">
      <c r="A6164" s="2"/>
      <c r="B6164" s="2">
        <v>1346992.0</v>
      </c>
      <c r="C6164" s="2" t="s">
        <v>4618</v>
      </c>
      <c r="D6164" s="2">
        <v>9.880717211E9</v>
      </c>
      <c r="E6164" s="2" t="s">
        <v>4499</v>
      </c>
      <c r="F6164" s="2" t="s">
        <v>239</v>
      </c>
      <c r="G6164" s="38">
        <v>41217.6875</v>
      </c>
      <c r="H6164" s="100"/>
      <c r="I6164" s="2" t="s">
        <v>5478</v>
      </c>
      <c r="J6164" s="2" t="s">
        <v>241</v>
      </c>
      <c r="K6164" s="2">
        <v>111.0</v>
      </c>
      <c r="L6164" s="101">
        <v>149.65337279950148</v>
      </c>
      <c r="M6164" s="2" t="s">
        <v>770</v>
      </c>
      <c r="N6164" s="2"/>
      <c r="O6164" s="2"/>
      <c r="S6164" s="2"/>
      <c r="T6164" s="2"/>
      <c r="U6164" s="2"/>
      <c r="V6164" s="2"/>
      <c r="W6164" s="2"/>
      <c r="X6164" s="2"/>
      <c r="Y6164" s="2"/>
      <c r="Z6164" s="2"/>
    </row>
    <row r="6165" ht="10.5" customHeight="1">
      <c r="A6165" s="2"/>
      <c r="B6165" s="2">
        <v>1334410.0</v>
      </c>
      <c r="C6165" s="2" t="s">
        <v>5492</v>
      </c>
      <c r="D6165" s="2">
        <v>8.971659659E9</v>
      </c>
      <c r="E6165" s="2" t="s">
        <v>4499</v>
      </c>
      <c r="F6165" s="2" t="s">
        <v>239</v>
      </c>
      <c r="G6165" s="38">
        <v>41219.333333333336</v>
      </c>
      <c r="H6165" s="100"/>
      <c r="I6165" s="2" t="s">
        <v>5493</v>
      </c>
      <c r="J6165" s="2" t="s">
        <v>1245</v>
      </c>
      <c r="K6165" s="2">
        <v>630.0</v>
      </c>
      <c r="L6165" s="101">
        <v>701.8806219999999</v>
      </c>
      <c r="M6165" s="2" t="s">
        <v>599</v>
      </c>
      <c r="N6165" s="2"/>
      <c r="O6165" s="2"/>
      <c r="S6165" s="2"/>
      <c r="T6165" s="2"/>
      <c r="U6165" s="2"/>
      <c r="V6165" s="2"/>
      <c r="W6165" s="2"/>
      <c r="X6165" s="2"/>
      <c r="Y6165" s="2"/>
      <c r="Z6165" s="2"/>
    </row>
    <row r="6166" ht="10.5" customHeight="1">
      <c r="A6166" s="2"/>
      <c r="B6166" s="2">
        <v>1324566.0</v>
      </c>
      <c r="C6166" s="2" t="s">
        <v>5494</v>
      </c>
      <c r="D6166" s="2">
        <v>9.81193107E9</v>
      </c>
      <c r="E6166" s="2" t="s">
        <v>4499</v>
      </c>
      <c r="F6166" s="2" t="s">
        <v>239</v>
      </c>
      <c r="G6166" s="38">
        <v>41220.625</v>
      </c>
      <c r="H6166" s="100"/>
      <c r="I6166" s="2" t="s">
        <v>5493</v>
      </c>
      <c r="J6166" s="2" t="s">
        <v>1245</v>
      </c>
      <c r="K6166" s="2">
        <v>802.0</v>
      </c>
      <c r="L6166" s="101">
        <v>1188.6806219999999</v>
      </c>
      <c r="M6166" s="2" t="s">
        <v>599</v>
      </c>
      <c r="N6166" s="2"/>
      <c r="O6166" s="2"/>
      <c r="S6166" s="2"/>
      <c r="T6166" s="2"/>
      <c r="U6166" s="2"/>
      <c r="V6166" s="2"/>
      <c r="W6166" s="2"/>
      <c r="X6166" s="2"/>
      <c r="Y6166" s="2"/>
      <c r="Z6166" s="2"/>
    </row>
    <row r="6167" ht="10.5" customHeight="1">
      <c r="A6167" s="2"/>
      <c r="B6167" s="2">
        <v>1346226.0</v>
      </c>
      <c r="C6167" s="2" t="s">
        <v>5495</v>
      </c>
      <c r="D6167" s="2">
        <v>9.820164635E9</v>
      </c>
      <c r="E6167" s="2" t="s">
        <v>4499</v>
      </c>
      <c r="F6167" s="2" t="s">
        <v>239</v>
      </c>
      <c r="G6167" s="38">
        <v>41220.770833333336</v>
      </c>
      <c r="H6167" s="100"/>
      <c r="I6167" s="2" t="s">
        <v>5493</v>
      </c>
      <c r="J6167" s="2" t="s">
        <v>1245</v>
      </c>
      <c r="K6167" s="2">
        <v>684.0</v>
      </c>
      <c r="L6167" s="101">
        <v>844.280622</v>
      </c>
      <c r="M6167" s="2" t="s">
        <v>599</v>
      </c>
      <c r="N6167" s="2"/>
      <c r="O6167" s="2"/>
      <c r="S6167" s="2"/>
      <c r="T6167" s="2"/>
      <c r="U6167" s="2"/>
      <c r="V6167" s="2"/>
      <c r="W6167" s="2"/>
      <c r="X6167" s="2"/>
      <c r="Y6167" s="2"/>
      <c r="Z6167" s="2"/>
    </row>
    <row r="6168" ht="10.5" customHeight="1">
      <c r="A6168" s="2"/>
      <c r="B6168" s="2">
        <v>1349694.0</v>
      </c>
      <c r="C6168" s="2" t="s">
        <v>5496</v>
      </c>
      <c r="D6168" s="2">
        <v>8.884408363E9</v>
      </c>
      <c r="E6168" s="2" t="s">
        <v>4499</v>
      </c>
      <c r="F6168" s="2" t="s">
        <v>239</v>
      </c>
      <c r="G6168" s="38">
        <v>41214.760416666664</v>
      </c>
      <c r="H6168" s="100"/>
      <c r="I6168" s="2" t="s">
        <v>5493</v>
      </c>
      <c r="J6168" s="2" t="s">
        <v>1245</v>
      </c>
      <c r="K6168" s="2">
        <v>810.0</v>
      </c>
      <c r="L6168" s="101">
        <v>926.680622</v>
      </c>
      <c r="M6168" s="2" t="s">
        <v>599</v>
      </c>
      <c r="N6168" s="2"/>
      <c r="O6168" s="2"/>
      <c r="S6168" s="2"/>
      <c r="T6168" s="2"/>
      <c r="U6168" s="2"/>
      <c r="V6168" s="2"/>
      <c r="W6168" s="2"/>
      <c r="X6168" s="2"/>
      <c r="Y6168" s="2"/>
      <c r="Z6168" s="2"/>
    </row>
    <row r="6169" ht="10.5" customHeight="1">
      <c r="A6169" s="2"/>
      <c r="B6169" s="2">
        <v>1354248.0</v>
      </c>
      <c r="C6169" s="2" t="s">
        <v>5497</v>
      </c>
      <c r="D6169" s="2">
        <v>9.986883327E9</v>
      </c>
      <c r="E6169" s="2" t="s">
        <v>4499</v>
      </c>
      <c r="F6169" s="2" t="s">
        <v>239</v>
      </c>
      <c r="G6169" s="38">
        <v>41215.3125</v>
      </c>
      <c r="H6169" s="100"/>
      <c r="I6169" s="2" t="s">
        <v>5493</v>
      </c>
      <c r="J6169" s="2" t="s">
        <v>871</v>
      </c>
      <c r="K6169" s="2">
        <v>1212.0</v>
      </c>
      <c r="L6169" s="101">
        <v>1256.280622</v>
      </c>
      <c r="M6169" s="2" t="s">
        <v>599</v>
      </c>
      <c r="N6169" s="2"/>
      <c r="O6169" s="2"/>
      <c r="S6169" s="2"/>
      <c r="T6169" s="2"/>
      <c r="U6169" s="2"/>
      <c r="V6169" s="2"/>
      <c r="W6169" s="2"/>
      <c r="X6169" s="2"/>
      <c r="Y6169" s="2"/>
      <c r="Z6169" s="2"/>
    </row>
    <row r="6170" ht="10.5" customHeight="1">
      <c r="A6170" s="2"/>
      <c r="B6170" s="2">
        <v>1333374.0</v>
      </c>
      <c r="C6170" s="2" t="s">
        <v>5498</v>
      </c>
      <c r="D6170" s="2">
        <v>9.886088111E9</v>
      </c>
      <c r="E6170" s="2" t="s">
        <v>4499</v>
      </c>
      <c r="F6170" s="2" t="s">
        <v>283</v>
      </c>
      <c r="G6170" s="38">
        <v>41218.385416666664</v>
      </c>
      <c r="H6170" s="100"/>
      <c r="I6170" s="2" t="s">
        <v>5499</v>
      </c>
      <c r="J6170" s="2" t="s">
        <v>241</v>
      </c>
      <c r="K6170" s="2">
        <v>260.0</v>
      </c>
      <c r="L6170" s="101">
        <v>242.38239102287434</v>
      </c>
      <c r="M6170" s="2" t="s">
        <v>551</v>
      </c>
      <c r="N6170" s="2"/>
      <c r="O6170" s="2"/>
      <c r="S6170" s="2"/>
      <c r="T6170" s="2"/>
      <c r="U6170" s="2"/>
      <c r="V6170" s="2"/>
      <c r="W6170" s="2"/>
      <c r="X6170" s="2"/>
      <c r="Y6170" s="2"/>
      <c r="Z6170" s="2"/>
    </row>
    <row r="6171" ht="10.5" customHeight="1">
      <c r="A6171" s="2"/>
      <c r="B6171" s="2">
        <v>1331016.0</v>
      </c>
      <c r="C6171" s="2" t="s">
        <v>5500</v>
      </c>
      <c r="D6171" s="2">
        <v>7.20409011E9</v>
      </c>
      <c r="E6171" s="2" t="s">
        <v>4499</v>
      </c>
      <c r="F6171" s="2" t="s">
        <v>239</v>
      </c>
      <c r="G6171" s="38">
        <v>41219.333333333336</v>
      </c>
      <c r="H6171" s="100"/>
      <c r="I6171" s="2" t="s">
        <v>5499</v>
      </c>
      <c r="J6171" s="2" t="s">
        <v>241</v>
      </c>
      <c r="K6171" s="2">
        <v>783.0</v>
      </c>
      <c r="L6171" s="101">
        <v>732.196806214933</v>
      </c>
      <c r="M6171" s="2" t="s">
        <v>551</v>
      </c>
      <c r="N6171" s="2"/>
      <c r="O6171" s="2"/>
      <c r="S6171" s="2"/>
      <c r="T6171" s="2"/>
      <c r="U6171" s="2"/>
      <c r="V6171" s="2"/>
      <c r="W6171" s="2"/>
      <c r="X6171" s="2"/>
      <c r="Y6171" s="2"/>
      <c r="Z6171" s="2"/>
    </row>
    <row r="6172" ht="10.5" customHeight="1">
      <c r="A6172" s="2"/>
      <c r="B6172" s="2">
        <v>1333428.0</v>
      </c>
      <c r="C6172" s="2" t="s">
        <v>5501</v>
      </c>
      <c r="D6172" s="2">
        <v>9.916618885E9</v>
      </c>
      <c r="E6172" s="2" t="s">
        <v>4499</v>
      </c>
      <c r="F6172" s="2" t="s">
        <v>337</v>
      </c>
      <c r="G6172" s="38">
        <v>41220.3125</v>
      </c>
      <c r="H6172" s="100"/>
      <c r="I6172" s="2" t="s">
        <v>5499</v>
      </c>
      <c r="J6172" s="2" t="s">
        <v>241</v>
      </c>
      <c r="K6172" s="2">
        <v>531.0</v>
      </c>
      <c r="L6172" s="101">
        <v>496.54725938713847</v>
      </c>
      <c r="M6172" s="2" t="s">
        <v>551</v>
      </c>
      <c r="N6172" s="2"/>
      <c r="O6172" s="2"/>
      <c r="S6172" s="2"/>
      <c r="T6172" s="2"/>
      <c r="U6172" s="2"/>
      <c r="V6172" s="2"/>
      <c r="W6172" s="2"/>
      <c r="X6172" s="2"/>
      <c r="Y6172" s="2"/>
      <c r="Z6172" s="2"/>
    </row>
    <row r="6173" ht="10.5" customHeight="1">
      <c r="A6173" s="2"/>
      <c r="B6173" s="2">
        <v>1330924.0</v>
      </c>
      <c r="C6173" s="2" t="s">
        <v>5392</v>
      </c>
      <c r="D6173" s="2">
        <v>8.123964711E9</v>
      </c>
      <c r="E6173" s="2" t="s">
        <v>4499</v>
      </c>
      <c r="F6173" s="2" t="s">
        <v>239</v>
      </c>
      <c r="G6173" s="38">
        <v>41214.125</v>
      </c>
      <c r="H6173" s="100"/>
      <c r="I6173" s="2" t="s">
        <v>5499</v>
      </c>
      <c r="J6173" s="2" t="s">
        <v>241</v>
      </c>
      <c r="K6173" s="2">
        <v>315.0</v>
      </c>
      <c r="L6173" s="101">
        <v>294.56193353474316</v>
      </c>
      <c r="M6173" s="2" t="s">
        <v>551</v>
      </c>
      <c r="N6173" s="2"/>
      <c r="O6173" s="2"/>
      <c r="S6173" s="2"/>
      <c r="T6173" s="2"/>
      <c r="U6173" s="2"/>
      <c r="V6173" s="2"/>
      <c r="W6173" s="2"/>
      <c r="X6173" s="2"/>
      <c r="Y6173" s="2"/>
      <c r="Z6173" s="2"/>
    </row>
    <row r="6174" ht="10.5" customHeight="1">
      <c r="A6174" s="2"/>
      <c r="B6174" s="2">
        <v>1333382.0</v>
      </c>
      <c r="C6174" s="2" t="s">
        <v>5502</v>
      </c>
      <c r="D6174" s="2">
        <v>8.095503357E9</v>
      </c>
      <c r="E6174" s="2" t="s">
        <v>4499</v>
      </c>
      <c r="F6174" s="2" t="s">
        <v>239</v>
      </c>
      <c r="G6174" s="38">
        <v>41214.145833333336</v>
      </c>
      <c r="H6174" s="100"/>
      <c r="I6174" s="2" t="s">
        <v>5499</v>
      </c>
      <c r="J6174" s="2" t="s">
        <v>241</v>
      </c>
      <c r="K6174" s="2">
        <v>336.0</v>
      </c>
      <c r="L6174" s="101">
        <v>314.76046611998265</v>
      </c>
      <c r="M6174" s="2" t="s">
        <v>551</v>
      </c>
      <c r="N6174" s="2"/>
      <c r="O6174" s="2"/>
      <c r="S6174" s="2"/>
      <c r="T6174" s="2"/>
      <c r="U6174" s="2"/>
      <c r="V6174" s="2"/>
      <c r="W6174" s="2"/>
      <c r="X6174" s="2"/>
      <c r="Y6174" s="2"/>
      <c r="Z6174" s="2"/>
    </row>
    <row r="6175" ht="10.5" customHeight="1">
      <c r="A6175" s="2"/>
      <c r="B6175" s="2">
        <v>1334474.0</v>
      </c>
      <c r="C6175" s="2" t="s">
        <v>5503</v>
      </c>
      <c r="D6175" s="2">
        <v>9.986140613E9</v>
      </c>
      <c r="E6175" s="2" t="s">
        <v>4499</v>
      </c>
      <c r="F6175" s="2" t="s">
        <v>333</v>
      </c>
      <c r="G6175" s="38">
        <v>41214.270833333336</v>
      </c>
      <c r="H6175" s="100"/>
      <c r="I6175" s="2" t="s">
        <v>5499</v>
      </c>
      <c r="J6175" s="2" t="s">
        <v>241</v>
      </c>
      <c r="K6175" s="2">
        <v>419.0</v>
      </c>
      <c r="L6175" s="101">
        <v>392.18817436340083</v>
      </c>
      <c r="M6175" s="2" t="s">
        <v>551</v>
      </c>
      <c r="N6175" s="2"/>
      <c r="O6175" s="2"/>
      <c r="S6175" s="2"/>
      <c r="T6175" s="2"/>
      <c r="U6175" s="2"/>
      <c r="V6175" s="2"/>
      <c r="W6175" s="2"/>
      <c r="X6175" s="2"/>
      <c r="Y6175" s="2"/>
      <c r="Z6175" s="2"/>
    </row>
    <row r="6176" ht="10.5" customHeight="1">
      <c r="A6176" s="2"/>
      <c r="B6176" s="2">
        <v>1334160.0</v>
      </c>
      <c r="C6176" s="2" t="s">
        <v>5504</v>
      </c>
      <c r="D6176" s="2">
        <v>9.44851902E9</v>
      </c>
      <c r="E6176" s="2" t="s">
        <v>4499</v>
      </c>
      <c r="F6176" s="2" t="s">
        <v>239</v>
      </c>
      <c r="G6176" s="38">
        <v>41214.354166666664</v>
      </c>
      <c r="H6176" s="100"/>
      <c r="I6176" s="2" t="s">
        <v>5499</v>
      </c>
      <c r="J6176" s="2" t="s">
        <v>241</v>
      </c>
      <c r="K6176" s="2">
        <v>252.0</v>
      </c>
      <c r="L6176" s="101">
        <v>235.6495468277945</v>
      </c>
      <c r="M6176" s="2" t="s">
        <v>551</v>
      </c>
      <c r="N6176" s="2"/>
      <c r="O6176" s="2"/>
      <c r="S6176" s="2"/>
      <c r="T6176" s="2"/>
      <c r="U6176" s="2"/>
      <c r="V6176" s="2"/>
      <c r="W6176" s="2"/>
      <c r="X6176" s="2"/>
      <c r="Y6176" s="2"/>
      <c r="Z6176" s="2"/>
    </row>
    <row r="6177" ht="10.5" customHeight="1">
      <c r="A6177" s="2"/>
      <c r="B6177" s="2">
        <v>1326980.0</v>
      </c>
      <c r="C6177" s="2" t="s">
        <v>4515</v>
      </c>
      <c r="D6177" s="2">
        <v>9.844034001E9</v>
      </c>
      <c r="E6177" s="2" t="s">
        <v>4499</v>
      </c>
      <c r="F6177" s="2" t="s">
        <v>239</v>
      </c>
      <c r="G6177" s="38">
        <v>41214.520833333336</v>
      </c>
      <c r="H6177" s="100"/>
      <c r="I6177" s="2" t="s">
        <v>5499</v>
      </c>
      <c r="J6177" s="2" t="s">
        <v>241</v>
      </c>
      <c r="K6177" s="2">
        <v>108.0</v>
      </c>
      <c r="L6177" s="101">
        <v>100.99266292619765</v>
      </c>
      <c r="M6177" s="2" t="s">
        <v>551</v>
      </c>
      <c r="N6177" s="2"/>
      <c r="O6177" s="2"/>
      <c r="S6177" s="2"/>
      <c r="T6177" s="2"/>
      <c r="U6177" s="2"/>
      <c r="V6177" s="2"/>
      <c r="W6177" s="2"/>
      <c r="X6177" s="2"/>
      <c r="Y6177" s="2"/>
      <c r="Z6177" s="2"/>
    </row>
    <row r="6178" ht="10.5" customHeight="1">
      <c r="A6178" s="2"/>
      <c r="B6178" s="2">
        <v>1330758.0</v>
      </c>
      <c r="C6178" s="2" t="s">
        <v>5505</v>
      </c>
      <c r="D6178" s="2">
        <v>8.277396669E9</v>
      </c>
      <c r="E6178" s="2" t="s">
        <v>4499</v>
      </c>
      <c r="F6178" s="2" t="s">
        <v>239</v>
      </c>
      <c r="G6178" s="38">
        <v>41214.572916666664</v>
      </c>
      <c r="H6178" s="100"/>
      <c r="I6178" s="2" t="s">
        <v>5499</v>
      </c>
      <c r="J6178" s="2" t="s">
        <v>241</v>
      </c>
      <c r="K6178" s="2">
        <v>671.0</v>
      </c>
      <c r="L6178" s="101">
        <v>627.8377211911953</v>
      </c>
      <c r="M6178" s="2" t="s">
        <v>551</v>
      </c>
      <c r="N6178" s="2"/>
      <c r="O6178" s="2"/>
      <c r="S6178" s="2"/>
      <c r="T6178" s="2"/>
      <c r="U6178" s="2"/>
      <c r="V6178" s="2"/>
      <c r="W6178" s="2"/>
      <c r="X6178" s="2"/>
      <c r="Y6178" s="2"/>
      <c r="Z6178" s="2"/>
    </row>
    <row r="6179" ht="10.5" customHeight="1">
      <c r="A6179" s="2"/>
      <c r="B6179" s="2">
        <v>1334612.0</v>
      </c>
      <c r="C6179" s="2" t="s">
        <v>5506</v>
      </c>
      <c r="D6179" s="2">
        <v>8.722280868E9</v>
      </c>
      <c r="E6179" s="2" t="s">
        <v>4499</v>
      </c>
      <c r="F6179" s="2" t="s">
        <v>239</v>
      </c>
      <c r="G6179" s="38">
        <v>41214.645833333336</v>
      </c>
      <c r="H6179" s="100"/>
      <c r="I6179" s="2" t="s">
        <v>5499</v>
      </c>
      <c r="J6179" s="2" t="s">
        <v>241</v>
      </c>
      <c r="K6179" s="2">
        <v>893.0</v>
      </c>
      <c r="L6179" s="101">
        <v>824.7734138972808</v>
      </c>
      <c r="M6179" s="2" t="s">
        <v>551</v>
      </c>
      <c r="N6179" s="2"/>
      <c r="O6179" s="2"/>
      <c r="S6179" s="2"/>
      <c r="T6179" s="2"/>
      <c r="U6179" s="2"/>
      <c r="V6179" s="2"/>
      <c r="W6179" s="2"/>
      <c r="X6179" s="2"/>
      <c r="Y6179" s="2"/>
      <c r="Z6179" s="2"/>
    </row>
    <row r="6180" ht="10.5" customHeight="1">
      <c r="A6180" s="2"/>
      <c r="B6180" s="2">
        <v>1336360.0</v>
      </c>
      <c r="C6180" s="2" t="s">
        <v>5507</v>
      </c>
      <c r="D6180" s="2">
        <v>7.829871999E9</v>
      </c>
      <c r="E6180" s="2" t="s">
        <v>4499</v>
      </c>
      <c r="F6180" s="2" t="s">
        <v>239</v>
      </c>
      <c r="G6180" s="38">
        <v>41214.927083333336</v>
      </c>
      <c r="H6180" s="100"/>
      <c r="I6180" s="2" t="s">
        <v>5499</v>
      </c>
      <c r="J6180" s="2" t="s">
        <v>241</v>
      </c>
      <c r="K6180" s="2">
        <v>297.0</v>
      </c>
      <c r="L6180" s="101">
        <v>277.7298230470435</v>
      </c>
      <c r="M6180" s="2" t="s">
        <v>551</v>
      </c>
      <c r="N6180" s="2"/>
      <c r="O6180" s="2"/>
      <c r="S6180" s="2"/>
      <c r="T6180" s="2"/>
      <c r="U6180" s="2"/>
      <c r="V6180" s="2"/>
      <c r="W6180" s="2"/>
      <c r="X6180" s="2"/>
      <c r="Y6180" s="2"/>
      <c r="Z6180" s="2"/>
    </row>
    <row r="6181" ht="10.5" customHeight="1">
      <c r="A6181" s="2"/>
      <c r="B6181" s="2">
        <v>1336516.0</v>
      </c>
      <c r="C6181" s="2" t="s">
        <v>5508</v>
      </c>
      <c r="D6181" s="2">
        <v>9.88002254E9</v>
      </c>
      <c r="E6181" s="2" t="s">
        <v>4499</v>
      </c>
      <c r="F6181" s="2" t="s">
        <v>337</v>
      </c>
      <c r="G6181" s="38">
        <v>41215.041666666664</v>
      </c>
      <c r="H6181" s="100"/>
      <c r="I6181" s="2" t="s">
        <v>5499</v>
      </c>
      <c r="J6181" s="2" t="s">
        <v>241</v>
      </c>
      <c r="K6181" s="2">
        <v>356.0</v>
      </c>
      <c r="L6181" s="101">
        <v>323.1765213638325</v>
      </c>
      <c r="M6181" s="2" t="s">
        <v>551</v>
      </c>
      <c r="N6181" s="2"/>
      <c r="O6181" s="2"/>
      <c r="S6181" s="2"/>
      <c r="T6181" s="2"/>
      <c r="U6181" s="2"/>
      <c r="V6181" s="2"/>
      <c r="W6181" s="2"/>
      <c r="X6181" s="2"/>
      <c r="Y6181" s="2"/>
      <c r="Z6181" s="2"/>
    </row>
    <row r="6182" ht="10.5" customHeight="1">
      <c r="A6182" s="2"/>
      <c r="B6182" s="2">
        <v>1336192.0</v>
      </c>
      <c r="C6182" s="2" t="s">
        <v>5509</v>
      </c>
      <c r="D6182" s="2">
        <v>9.538978967E9</v>
      </c>
      <c r="E6182" s="2" t="s">
        <v>4499</v>
      </c>
      <c r="F6182" s="2" t="s">
        <v>239</v>
      </c>
      <c r="G6182" s="38">
        <v>41215.166666666664</v>
      </c>
      <c r="H6182" s="100"/>
      <c r="I6182" s="2" t="s">
        <v>5499</v>
      </c>
      <c r="J6182" s="2" t="s">
        <v>241</v>
      </c>
      <c r="K6182" s="2">
        <v>108.0</v>
      </c>
      <c r="L6182" s="101">
        <v>100.99266292619765</v>
      </c>
      <c r="M6182" s="2" t="s">
        <v>551</v>
      </c>
      <c r="N6182" s="2"/>
      <c r="O6182" s="2"/>
      <c r="S6182" s="2"/>
      <c r="T6182" s="2"/>
      <c r="U6182" s="2"/>
      <c r="V6182" s="2"/>
      <c r="W6182" s="2"/>
      <c r="X6182" s="2"/>
      <c r="Y6182" s="2"/>
      <c r="Z6182" s="2"/>
    </row>
    <row r="6183" ht="10.5" customHeight="1">
      <c r="A6183" s="2"/>
      <c r="B6183" s="2">
        <v>1336162.0</v>
      </c>
      <c r="C6183" s="2" t="s">
        <v>5510</v>
      </c>
      <c r="D6183" s="2">
        <v>9.916262479E9</v>
      </c>
      <c r="E6183" s="2" t="s">
        <v>4499</v>
      </c>
      <c r="F6183" s="2" t="s">
        <v>337</v>
      </c>
      <c r="G6183" s="38">
        <v>41215.239583333336</v>
      </c>
      <c r="H6183" s="100"/>
      <c r="I6183" s="2" t="s">
        <v>5499</v>
      </c>
      <c r="J6183" s="2" t="s">
        <v>241</v>
      </c>
      <c r="K6183" s="2">
        <v>437.0</v>
      </c>
      <c r="L6183" s="101">
        <v>409.0202848511005</v>
      </c>
      <c r="M6183" s="2" t="s">
        <v>551</v>
      </c>
      <c r="N6183" s="2"/>
      <c r="O6183" s="2"/>
      <c r="S6183" s="2"/>
      <c r="T6183" s="2"/>
      <c r="U6183" s="2"/>
      <c r="V6183" s="2"/>
      <c r="W6183" s="2"/>
      <c r="X6183" s="2"/>
      <c r="Y6183" s="2"/>
      <c r="Z6183" s="2"/>
    </row>
    <row r="6184" ht="10.5" customHeight="1">
      <c r="A6184" s="2"/>
      <c r="B6184" s="2">
        <v>1337164.0</v>
      </c>
      <c r="C6184" s="2" t="s">
        <v>5511</v>
      </c>
      <c r="D6184" s="2">
        <v>9.844059207E9</v>
      </c>
      <c r="E6184" s="2" t="s">
        <v>4499</v>
      </c>
      <c r="F6184" s="2" t="s">
        <v>239</v>
      </c>
      <c r="G6184" s="38">
        <v>41215.3125</v>
      </c>
      <c r="H6184" s="100"/>
      <c r="I6184" s="2" t="s">
        <v>5499</v>
      </c>
      <c r="J6184" s="2" t="s">
        <v>241</v>
      </c>
      <c r="K6184" s="2">
        <v>725.0</v>
      </c>
      <c r="L6184" s="101">
        <v>678.3340526542942</v>
      </c>
      <c r="M6184" s="2" t="s">
        <v>551</v>
      </c>
      <c r="N6184" s="2"/>
      <c r="O6184" s="2"/>
      <c r="S6184" s="2"/>
      <c r="T6184" s="2"/>
      <c r="U6184" s="2"/>
      <c r="V6184" s="2"/>
      <c r="W6184" s="2"/>
      <c r="X6184" s="2"/>
      <c r="Y6184" s="2"/>
      <c r="Z6184" s="2"/>
    </row>
    <row r="6185" ht="10.5" customHeight="1">
      <c r="A6185" s="2"/>
      <c r="B6185" s="2">
        <v>1337314.0</v>
      </c>
      <c r="C6185" s="2" t="s">
        <v>5512</v>
      </c>
      <c r="D6185" s="2">
        <v>7.411329922E9</v>
      </c>
      <c r="E6185" s="2" t="s">
        <v>4499</v>
      </c>
      <c r="F6185" s="2" t="s">
        <v>239</v>
      </c>
      <c r="G6185" s="38">
        <v>41215.385416666664</v>
      </c>
      <c r="H6185" s="100"/>
      <c r="I6185" s="2" t="s">
        <v>5499</v>
      </c>
      <c r="J6185" s="2" t="s">
        <v>241</v>
      </c>
      <c r="K6185" s="2">
        <v>285.0</v>
      </c>
      <c r="L6185" s="101">
        <v>265.94734570565385</v>
      </c>
      <c r="M6185" s="2" t="s">
        <v>551</v>
      </c>
      <c r="N6185" s="2"/>
      <c r="O6185" s="2"/>
      <c r="S6185" s="2"/>
      <c r="T6185" s="2"/>
      <c r="U6185" s="2"/>
      <c r="V6185" s="2"/>
      <c r="W6185" s="2"/>
      <c r="X6185" s="2"/>
      <c r="Y6185" s="2"/>
      <c r="Z6185" s="2"/>
    </row>
    <row r="6186" ht="10.5" customHeight="1">
      <c r="A6186" s="2"/>
      <c r="B6186" s="2">
        <v>1339560.0</v>
      </c>
      <c r="C6186" s="2" t="s">
        <v>4951</v>
      </c>
      <c r="D6186" s="2">
        <v>9.916842366E9</v>
      </c>
      <c r="E6186" s="2" t="s">
        <v>4499</v>
      </c>
      <c r="F6186" s="2" t="s">
        <v>239</v>
      </c>
      <c r="G6186" s="38">
        <v>41215.489583333336</v>
      </c>
      <c r="H6186" s="100"/>
      <c r="I6186" s="2" t="s">
        <v>5499</v>
      </c>
      <c r="J6186" s="2" t="s">
        <v>241</v>
      </c>
      <c r="K6186" s="2">
        <v>275.0</v>
      </c>
      <c r="L6186" s="101">
        <v>257.531290461804</v>
      </c>
      <c r="M6186" s="2" t="s">
        <v>551</v>
      </c>
      <c r="N6186" s="2"/>
      <c r="O6186" s="2"/>
      <c r="S6186" s="2"/>
      <c r="T6186" s="2"/>
      <c r="U6186" s="2"/>
      <c r="V6186" s="2"/>
      <c r="W6186" s="2"/>
      <c r="X6186" s="2"/>
      <c r="Y6186" s="2"/>
      <c r="Z6186" s="2"/>
    </row>
    <row r="6187" ht="10.5" customHeight="1">
      <c r="A6187" s="2"/>
      <c r="B6187" s="2">
        <v>1339450.0</v>
      </c>
      <c r="C6187" s="2" t="s">
        <v>5513</v>
      </c>
      <c r="D6187" s="2">
        <v>9.663535162E9</v>
      </c>
      <c r="E6187" s="2" t="s">
        <v>4499</v>
      </c>
      <c r="F6187" s="2" t="s">
        <v>239</v>
      </c>
      <c r="G6187" s="38">
        <v>41215.625</v>
      </c>
      <c r="H6187" s="100"/>
      <c r="I6187" s="2" t="s">
        <v>5499</v>
      </c>
      <c r="J6187" s="2" t="s">
        <v>241</v>
      </c>
      <c r="K6187" s="2">
        <v>267.0</v>
      </c>
      <c r="L6187" s="101">
        <v>244.06560207164435</v>
      </c>
      <c r="M6187" s="2" t="s">
        <v>551</v>
      </c>
      <c r="N6187" s="2"/>
      <c r="O6187" s="2"/>
      <c r="S6187" s="2"/>
      <c r="T6187" s="2"/>
      <c r="U6187" s="2"/>
      <c r="V6187" s="2"/>
      <c r="W6187" s="2"/>
      <c r="X6187" s="2"/>
      <c r="Y6187" s="2"/>
      <c r="Z6187" s="2"/>
    </row>
    <row r="6188" ht="10.5" customHeight="1">
      <c r="A6188" s="2"/>
      <c r="B6188" s="2">
        <v>1339668.0</v>
      </c>
      <c r="C6188" s="2" t="s">
        <v>5514</v>
      </c>
      <c r="D6188" s="2">
        <v>8.050759363E9</v>
      </c>
      <c r="E6188" s="2" t="s">
        <v>4499</v>
      </c>
      <c r="F6188" s="2" t="s">
        <v>239</v>
      </c>
      <c r="G6188" s="38">
        <v>41215.791666666664</v>
      </c>
      <c r="H6188" s="100"/>
      <c r="I6188" s="2" t="s">
        <v>5499</v>
      </c>
      <c r="J6188" s="2" t="s">
        <v>241</v>
      </c>
      <c r="K6188" s="2">
        <v>792.0</v>
      </c>
      <c r="L6188" s="101">
        <v>740.6128614587827</v>
      </c>
      <c r="M6188" s="2" t="s">
        <v>551</v>
      </c>
      <c r="N6188" s="2"/>
      <c r="O6188" s="2"/>
      <c r="S6188" s="2"/>
      <c r="T6188" s="2"/>
      <c r="U6188" s="2"/>
      <c r="V6188" s="2"/>
      <c r="W6188" s="2"/>
      <c r="X6188" s="2"/>
      <c r="Y6188" s="2"/>
      <c r="Z6188" s="2"/>
    </row>
    <row r="6189" ht="10.5" customHeight="1">
      <c r="A6189" s="2"/>
      <c r="B6189" s="2">
        <v>1340012.0</v>
      </c>
      <c r="C6189" s="2" t="s">
        <v>5515</v>
      </c>
      <c r="D6189" s="2">
        <v>9.880720005E9</v>
      </c>
      <c r="E6189" s="2" t="s">
        <v>4499</v>
      </c>
      <c r="F6189" s="2" t="s">
        <v>239</v>
      </c>
      <c r="G6189" s="38">
        <v>41215.875</v>
      </c>
      <c r="H6189" s="100"/>
      <c r="I6189" s="2" t="s">
        <v>5499</v>
      </c>
      <c r="J6189" s="2" t="s">
        <v>241</v>
      </c>
      <c r="K6189" s="2">
        <v>694.0</v>
      </c>
      <c r="L6189" s="101">
        <v>649.7194648252049</v>
      </c>
      <c r="M6189" s="2" t="s">
        <v>551</v>
      </c>
      <c r="N6189" s="2"/>
      <c r="O6189" s="2"/>
      <c r="S6189" s="2"/>
      <c r="T6189" s="2"/>
      <c r="U6189" s="2"/>
      <c r="V6189" s="2"/>
      <c r="W6189" s="2"/>
      <c r="X6189" s="2"/>
      <c r="Y6189" s="2"/>
      <c r="Z6189" s="2"/>
    </row>
    <row r="6190" ht="10.5" customHeight="1">
      <c r="A6190" s="2"/>
      <c r="B6190" s="2">
        <v>1339424.0</v>
      </c>
      <c r="C6190" s="2" t="s">
        <v>4618</v>
      </c>
      <c r="D6190" s="2">
        <v>9.880717211E9</v>
      </c>
      <c r="E6190" s="2" t="s">
        <v>4499</v>
      </c>
      <c r="F6190" s="2" t="s">
        <v>239</v>
      </c>
      <c r="G6190" s="38">
        <v>41215.989583333336</v>
      </c>
      <c r="H6190" s="100"/>
      <c r="I6190" s="2" t="s">
        <v>5499</v>
      </c>
      <c r="J6190" s="2" t="s">
        <v>241</v>
      </c>
      <c r="K6190" s="2">
        <v>200.0</v>
      </c>
      <c r="L6190" s="101">
        <v>132.97367285282692</v>
      </c>
      <c r="M6190" s="2" t="s">
        <v>551</v>
      </c>
      <c r="N6190" s="2"/>
      <c r="O6190" s="2"/>
      <c r="S6190" s="2"/>
      <c r="T6190" s="2"/>
      <c r="U6190" s="2"/>
      <c r="V6190" s="2"/>
      <c r="W6190" s="2"/>
      <c r="X6190" s="2"/>
      <c r="Y6190" s="2"/>
      <c r="Z6190" s="2"/>
    </row>
    <row r="6191" ht="10.5" customHeight="1">
      <c r="A6191" s="2"/>
      <c r="B6191" s="2">
        <v>1340700.0</v>
      </c>
      <c r="C6191" s="2" t="s">
        <v>1503</v>
      </c>
      <c r="D6191" s="2">
        <v>9.902024477E9</v>
      </c>
      <c r="E6191" s="2" t="s">
        <v>4499</v>
      </c>
      <c r="F6191" s="2" t="s">
        <v>283</v>
      </c>
      <c r="G6191" s="38">
        <v>41216.15625</v>
      </c>
      <c r="H6191" s="100"/>
      <c r="I6191" s="2" t="s">
        <v>5499</v>
      </c>
      <c r="J6191" s="2" t="s">
        <v>241</v>
      </c>
      <c r="K6191" s="2">
        <v>660.0</v>
      </c>
      <c r="L6191" s="101">
        <v>617.7384548985757</v>
      </c>
      <c r="M6191" s="2" t="s">
        <v>551</v>
      </c>
      <c r="N6191" s="2"/>
      <c r="O6191" s="2"/>
      <c r="S6191" s="2"/>
      <c r="T6191" s="2"/>
      <c r="U6191" s="2"/>
      <c r="V6191" s="2"/>
      <c r="W6191" s="2"/>
      <c r="X6191" s="2"/>
      <c r="Y6191" s="2"/>
      <c r="Z6191" s="2"/>
    </row>
    <row r="6192" ht="10.5" customHeight="1">
      <c r="A6192" s="2"/>
      <c r="B6192" s="2">
        <v>1341262.0</v>
      </c>
      <c r="C6192" s="2" t="s">
        <v>5516</v>
      </c>
      <c r="D6192" s="2">
        <v>9.886741312E9</v>
      </c>
      <c r="E6192" s="2" t="s">
        <v>4499</v>
      </c>
      <c r="F6192" s="2" t="s">
        <v>239</v>
      </c>
      <c r="G6192" s="38">
        <v>41216.260416666664</v>
      </c>
      <c r="H6192" s="100"/>
      <c r="I6192" s="2" t="s">
        <v>5499</v>
      </c>
      <c r="J6192" s="2" t="s">
        <v>241</v>
      </c>
      <c r="K6192" s="2">
        <v>280.0</v>
      </c>
      <c r="L6192" s="101">
        <v>240.6991799741044</v>
      </c>
      <c r="M6192" s="2" t="s">
        <v>551</v>
      </c>
      <c r="N6192" s="2"/>
      <c r="O6192" s="2"/>
      <c r="S6192" s="2"/>
      <c r="T6192" s="2"/>
      <c r="U6192" s="2"/>
      <c r="V6192" s="2"/>
      <c r="W6192" s="2"/>
      <c r="X6192" s="2"/>
      <c r="Y6192" s="2"/>
      <c r="Z6192" s="2"/>
    </row>
    <row r="6193" ht="10.5" customHeight="1">
      <c r="A6193" s="2"/>
      <c r="B6193" s="2">
        <v>1341702.0</v>
      </c>
      <c r="C6193" s="2" t="s">
        <v>5517</v>
      </c>
      <c r="D6193" s="2">
        <v>9.900050969E9</v>
      </c>
      <c r="E6193" s="2" t="s">
        <v>4499</v>
      </c>
      <c r="F6193" s="2" t="s">
        <v>239</v>
      </c>
      <c r="G6193" s="38">
        <v>41216.354166666664</v>
      </c>
      <c r="H6193" s="100"/>
      <c r="I6193" s="2" t="s">
        <v>5499</v>
      </c>
      <c r="J6193" s="2" t="s">
        <v>241</v>
      </c>
      <c r="K6193" s="2">
        <v>273.0</v>
      </c>
      <c r="L6193" s="101">
        <v>217.13422529132495</v>
      </c>
      <c r="M6193" s="2" t="s">
        <v>551</v>
      </c>
      <c r="N6193" s="2"/>
      <c r="O6193" s="2"/>
      <c r="S6193" s="2"/>
      <c r="T6193" s="2"/>
      <c r="U6193" s="2"/>
      <c r="V6193" s="2"/>
      <c r="W6193" s="2"/>
      <c r="X6193" s="2"/>
      <c r="Y6193" s="2"/>
      <c r="Z6193" s="2"/>
    </row>
    <row r="6194" ht="10.5" customHeight="1">
      <c r="A6194" s="2"/>
      <c r="B6194" s="2">
        <v>1350732.0</v>
      </c>
      <c r="C6194" s="2" t="s">
        <v>4263</v>
      </c>
      <c r="D6194" s="2">
        <v>9.886039639E9</v>
      </c>
      <c r="E6194" s="2" t="s">
        <v>4499</v>
      </c>
      <c r="F6194" s="2" t="s">
        <v>283</v>
      </c>
      <c r="G6194" s="38">
        <v>41216.458333333336</v>
      </c>
      <c r="H6194" s="100"/>
      <c r="I6194" s="2" t="s">
        <v>5499</v>
      </c>
      <c r="J6194" s="2" t="s">
        <v>241</v>
      </c>
      <c r="K6194" s="2">
        <v>111.0</v>
      </c>
      <c r="L6194" s="101">
        <v>104.35908502373758</v>
      </c>
      <c r="M6194" s="2" t="s">
        <v>551</v>
      </c>
      <c r="N6194" s="2"/>
      <c r="O6194" s="2"/>
      <c r="S6194" s="2"/>
      <c r="T6194" s="2"/>
      <c r="U6194" s="2"/>
      <c r="V6194" s="2"/>
      <c r="W6194" s="2"/>
      <c r="X6194" s="2"/>
      <c r="Y6194" s="2"/>
      <c r="Z6194" s="2"/>
    </row>
    <row r="6195" ht="10.5" customHeight="1">
      <c r="A6195" s="2"/>
      <c r="B6195" s="2">
        <v>1344136.0</v>
      </c>
      <c r="C6195" s="2" t="s">
        <v>5518</v>
      </c>
      <c r="D6195" s="2">
        <v>9.900061884E9</v>
      </c>
      <c r="E6195" s="2" t="s">
        <v>4499</v>
      </c>
      <c r="F6195" s="2" t="s">
        <v>239</v>
      </c>
      <c r="G6195" s="38">
        <v>41216.645833333336</v>
      </c>
      <c r="H6195" s="100"/>
      <c r="I6195" s="2" t="s">
        <v>5499</v>
      </c>
      <c r="J6195" s="2" t="s">
        <v>241</v>
      </c>
      <c r="K6195" s="2">
        <v>840.0</v>
      </c>
      <c r="L6195" s="101">
        <v>786.0595597755718</v>
      </c>
      <c r="M6195" s="2" t="s">
        <v>551</v>
      </c>
      <c r="N6195" s="2"/>
      <c r="O6195" s="2"/>
      <c r="S6195" s="2"/>
      <c r="T6195" s="2"/>
      <c r="U6195" s="2"/>
      <c r="V6195" s="2"/>
      <c r="W6195" s="2"/>
      <c r="X6195" s="2"/>
      <c r="Y6195" s="2"/>
      <c r="Z6195" s="2"/>
    </row>
    <row r="6196" ht="10.5" customHeight="1">
      <c r="A6196" s="2"/>
      <c r="B6196" s="2">
        <v>1350230.0</v>
      </c>
      <c r="C6196" s="2" t="s">
        <v>5519</v>
      </c>
      <c r="D6196" s="2">
        <v>9.964925354E9</v>
      </c>
      <c r="E6196" s="2" t="s">
        <v>4499</v>
      </c>
      <c r="F6196" s="2" t="s">
        <v>239</v>
      </c>
      <c r="G6196" s="38">
        <v>41216.739583333336</v>
      </c>
      <c r="H6196" s="100"/>
      <c r="I6196" s="2" t="s">
        <v>5499</v>
      </c>
      <c r="J6196" s="2" t="s">
        <v>241</v>
      </c>
      <c r="K6196" s="2">
        <v>256.0</v>
      </c>
      <c r="L6196" s="101">
        <v>239.01596892533445</v>
      </c>
      <c r="M6196" s="2" t="s">
        <v>551</v>
      </c>
      <c r="N6196" s="2"/>
      <c r="O6196" s="2"/>
      <c r="S6196" s="2"/>
      <c r="T6196" s="2"/>
      <c r="U6196" s="2"/>
      <c r="V6196" s="2"/>
      <c r="W6196" s="2"/>
      <c r="X6196" s="2"/>
      <c r="Y6196" s="2"/>
      <c r="Z6196" s="2"/>
    </row>
    <row r="6197" ht="10.5" customHeight="1">
      <c r="A6197" s="2"/>
      <c r="B6197" s="2">
        <v>1349156.0</v>
      </c>
      <c r="C6197" s="2" t="s">
        <v>5520</v>
      </c>
      <c r="D6197" s="2">
        <v>9.818373739E9</v>
      </c>
      <c r="E6197" s="2" t="s">
        <v>4499</v>
      </c>
      <c r="F6197" s="2" t="s">
        <v>239</v>
      </c>
      <c r="G6197" s="38">
        <v>41219.020833333336</v>
      </c>
      <c r="H6197" s="100"/>
      <c r="I6197" s="2" t="s">
        <v>5499</v>
      </c>
      <c r="J6197" s="2" t="s">
        <v>241</v>
      </c>
      <c r="K6197" s="2">
        <v>351.0</v>
      </c>
      <c r="L6197" s="101">
        <v>328.22615451014235</v>
      </c>
      <c r="M6197" s="2" t="s">
        <v>551</v>
      </c>
      <c r="N6197" s="2"/>
      <c r="O6197" s="2"/>
      <c r="S6197" s="2"/>
      <c r="T6197" s="2"/>
      <c r="U6197" s="2"/>
      <c r="V6197" s="2"/>
      <c r="W6197" s="2"/>
      <c r="X6197" s="2"/>
      <c r="Y6197" s="2"/>
      <c r="Z6197" s="2"/>
    </row>
    <row r="6198" ht="10.5" customHeight="1">
      <c r="A6198" s="2"/>
      <c r="B6198" s="2">
        <v>1346394.0</v>
      </c>
      <c r="C6198" s="2" t="s">
        <v>4621</v>
      </c>
      <c r="D6198" s="2">
        <v>9.740801777E9</v>
      </c>
      <c r="E6198" s="2" t="s">
        <v>4499</v>
      </c>
      <c r="F6198" s="2" t="s">
        <v>239</v>
      </c>
      <c r="G6198" s="38">
        <v>41219.125</v>
      </c>
      <c r="H6198" s="100"/>
      <c r="I6198" s="2" t="s">
        <v>5499</v>
      </c>
      <c r="J6198" s="2" t="s">
        <v>241</v>
      </c>
      <c r="K6198" s="2">
        <v>118.0</v>
      </c>
      <c r="L6198" s="101">
        <v>109.40871817004745</v>
      </c>
      <c r="M6198" s="2" t="s">
        <v>551</v>
      </c>
      <c r="N6198" s="2"/>
      <c r="O6198" s="2"/>
      <c r="S6198" s="2"/>
      <c r="T6198" s="2"/>
      <c r="U6198" s="2"/>
      <c r="V6198" s="2"/>
      <c r="W6198" s="2"/>
      <c r="X6198" s="2"/>
      <c r="Y6198" s="2"/>
      <c r="Z6198" s="2"/>
    </row>
    <row r="6199" ht="10.5" customHeight="1">
      <c r="A6199" s="2"/>
      <c r="B6199" s="2">
        <v>1352996.0</v>
      </c>
      <c r="C6199" s="2" t="s">
        <v>4954</v>
      </c>
      <c r="D6199" s="2">
        <v>9.742829337E9</v>
      </c>
      <c r="E6199" s="2" t="s">
        <v>4499</v>
      </c>
      <c r="F6199" s="2" t="s">
        <v>283</v>
      </c>
      <c r="G6199" s="38">
        <v>41219.229166666664</v>
      </c>
      <c r="H6199" s="100"/>
      <c r="I6199" s="2" t="s">
        <v>5499</v>
      </c>
      <c r="J6199" s="2" t="s">
        <v>241</v>
      </c>
      <c r="K6199" s="2">
        <v>623.0</v>
      </c>
      <c r="L6199" s="101">
        <v>579.0246007768665</v>
      </c>
      <c r="M6199" s="2" t="s">
        <v>551</v>
      </c>
      <c r="N6199" s="2"/>
      <c r="O6199" s="2"/>
      <c r="S6199" s="2"/>
      <c r="T6199" s="2"/>
      <c r="U6199" s="2"/>
      <c r="V6199" s="2"/>
      <c r="W6199" s="2"/>
      <c r="X6199" s="2"/>
      <c r="Y6199" s="2"/>
      <c r="Z6199" s="2"/>
    </row>
    <row r="6200" ht="10.5" customHeight="1">
      <c r="A6200" s="2"/>
      <c r="B6200" s="2">
        <v>1352778.0</v>
      </c>
      <c r="C6200" s="2" t="s">
        <v>5521</v>
      </c>
      <c r="D6200" s="2">
        <v>9.945701111E9</v>
      </c>
      <c r="E6200" s="2" t="s">
        <v>4499</v>
      </c>
      <c r="F6200" s="2" t="s">
        <v>239</v>
      </c>
      <c r="G6200" s="38">
        <v>41219.3125</v>
      </c>
      <c r="H6200" s="100"/>
      <c r="I6200" s="2" t="s">
        <v>5499</v>
      </c>
      <c r="J6200" s="2" t="s">
        <v>241</v>
      </c>
      <c r="K6200" s="2">
        <v>786.0</v>
      </c>
      <c r="L6200" s="101">
        <v>732.196806214933</v>
      </c>
      <c r="M6200" s="2" t="s">
        <v>551</v>
      </c>
      <c r="N6200" s="2"/>
      <c r="O6200" s="2"/>
      <c r="S6200" s="2"/>
      <c r="T6200" s="2"/>
      <c r="U6200" s="2"/>
      <c r="V6200" s="2"/>
      <c r="W6200" s="2"/>
      <c r="X6200" s="2"/>
      <c r="Y6200" s="2"/>
      <c r="Z6200" s="2"/>
    </row>
    <row r="6201" ht="10.5" customHeight="1">
      <c r="A6201" s="2"/>
      <c r="B6201" s="2">
        <v>1354674.0</v>
      </c>
      <c r="C6201" s="2" t="s">
        <v>5522</v>
      </c>
      <c r="D6201" s="2">
        <v>9.663839439E9</v>
      </c>
      <c r="E6201" s="2" t="s">
        <v>4499</v>
      </c>
      <c r="F6201" s="2" t="s">
        <v>239</v>
      </c>
      <c r="G6201" s="38">
        <v>41219.4375</v>
      </c>
      <c r="H6201" s="100"/>
      <c r="I6201" s="2" t="s">
        <v>5499</v>
      </c>
      <c r="J6201" s="2" t="s">
        <v>241</v>
      </c>
      <c r="K6201" s="2">
        <v>148.0</v>
      </c>
      <c r="L6201" s="101">
        <v>138.02330599913677</v>
      </c>
      <c r="M6201" s="2" t="s">
        <v>551</v>
      </c>
      <c r="N6201" s="2"/>
      <c r="O6201" s="2"/>
      <c r="S6201" s="2"/>
      <c r="T6201" s="2"/>
      <c r="U6201" s="2"/>
      <c r="V6201" s="2"/>
      <c r="W6201" s="2"/>
      <c r="X6201" s="2"/>
      <c r="Y6201" s="2"/>
      <c r="Z6201" s="2"/>
    </row>
    <row r="6202" ht="10.5" customHeight="1">
      <c r="A6202" s="2"/>
      <c r="B6202" s="2">
        <v>1353316.0</v>
      </c>
      <c r="C6202" s="2" t="s">
        <v>5523</v>
      </c>
      <c r="D6202" s="2">
        <v>9.880298505E9</v>
      </c>
      <c r="E6202" s="2" t="s">
        <v>4499</v>
      </c>
      <c r="F6202" s="2" t="s">
        <v>239</v>
      </c>
      <c r="G6202" s="38">
        <v>41219.770833333336</v>
      </c>
      <c r="H6202" s="100"/>
      <c r="I6202" s="2" t="s">
        <v>5499</v>
      </c>
      <c r="J6202" s="2" t="s">
        <v>241</v>
      </c>
      <c r="K6202" s="2">
        <v>790.0</v>
      </c>
      <c r="L6202" s="101">
        <v>738.9296504100128</v>
      </c>
      <c r="M6202" s="2" t="s">
        <v>551</v>
      </c>
      <c r="N6202" s="2"/>
      <c r="O6202" s="2"/>
      <c r="S6202" s="2"/>
      <c r="T6202" s="2"/>
      <c r="U6202" s="2"/>
      <c r="V6202" s="2"/>
      <c r="W6202" s="2"/>
      <c r="X6202" s="2"/>
      <c r="Y6202" s="2"/>
      <c r="Z6202" s="2"/>
    </row>
    <row r="6203" ht="10.5" customHeight="1">
      <c r="A6203" s="2"/>
      <c r="B6203" s="2">
        <v>1354270.0</v>
      </c>
      <c r="C6203" s="2" t="s">
        <v>5524</v>
      </c>
      <c r="D6203" s="2">
        <v>9.916843216E9</v>
      </c>
      <c r="E6203" s="2" t="s">
        <v>4499</v>
      </c>
      <c r="F6203" s="2" t="s">
        <v>333</v>
      </c>
      <c r="G6203" s="38">
        <v>41219.979166666664</v>
      </c>
      <c r="H6203" s="100"/>
      <c r="I6203" s="2" t="s">
        <v>5499</v>
      </c>
      <c r="J6203" s="2" t="s">
        <v>241</v>
      </c>
      <c r="K6203" s="2">
        <v>630.0</v>
      </c>
      <c r="L6203" s="101">
        <v>589.1238670694863</v>
      </c>
      <c r="M6203" s="2" t="s">
        <v>551</v>
      </c>
      <c r="N6203" s="2"/>
      <c r="O6203" s="2"/>
      <c r="S6203" s="2"/>
      <c r="T6203" s="2"/>
      <c r="U6203" s="2"/>
      <c r="V6203" s="2"/>
      <c r="W6203" s="2"/>
      <c r="X6203" s="2"/>
      <c r="Y6203" s="2"/>
      <c r="Z6203" s="2"/>
    </row>
    <row r="6204" ht="10.5" customHeight="1">
      <c r="A6204" s="2"/>
      <c r="B6204" s="2">
        <v>1346904.0</v>
      </c>
      <c r="C6204" s="2" t="s">
        <v>5042</v>
      </c>
      <c r="D6204" s="2">
        <v>9.986896427E9</v>
      </c>
      <c r="E6204" s="2" t="s">
        <v>4499</v>
      </c>
      <c r="F6204" s="2" t="s">
        <v>239</v>
      </c>
      <c r="G6204" s="38">
        <v>41220.104166666664</v>
      </c>
      <c r="H6204" s="100"/>
      <c r="I6204" s="2" t="s">
        <v>5499</v>
      </c>
      <c r="J6204" s="2" t="s">
        <v>241</v>
      </c>
      <c r="K6204" s="2">
        <v>201.0</v>
      </c>
      <c r="L6204" s="101">
        <v>166.63789382822614</v>
      </c>
      <c r="M6204" s="2" t="s">
        <v>551</v>
      </c>
      <c r="N6204" s="2"/>
      <c r="O6204" s="2"/>
      <c r="S6204" s="2"/>
      <c r="T6204" s="2"/>
      <c r="U6204" s="2"/>
      <c r="V6204" s="2"/>
      <c r="W6204" s="2"/>
      <c r="X6204" s="2"/>
      <c r="Y6204" s="2"/>
      <c r="Z6204" s="2"/>
    </row>
    <row r="6205" ht="10.5" customHeight="1">
      <c r="A6205" s="2"/>
      <c r="B6205" s="2">
        <v>1331656.0</v>
      </c>
      <c r="C6205" s="2" t="s">
        <v>5525</v>
      </c>
      <c r="D6205" s="2">
        <v>9.008012787E9</v>
      </c>
      <c r="E6205" s="2" t="s">
        <v>4499</v>
      </c>
      <c r="F6205" s="2" t="s">
        <v>239</v>
      </c>
      <c r="G6205" s="38">
        <v>41220.166666666664</v>
      </c>
      <c r="H6205" s="100"/>
      <c r="I6205" s="2" t="s">
        <v>5526</v>
      </c>
      <c r="J6205" s="2" t="s">
        <v>241</v>
      </c>
      <c r="K6205" s="2">
        <v>324.0</v>
      </c>
      <c r="L6205" s="101">
        <v>381.4172868934562</v>
      </c>
      <c r="M6205" s="2" t="s">
        <v>658</v>
      </c>
      <c r="N6205" s="2"/>
      <c r="O6205" s="2"/>
      <c r="S6205" s="2"/>
      <c r="T6205" s="2"/>
      <c r="U6205" s="2"/>
      <c r="V6205" s="2"/>
      <c r="W6205" s="2"/>
      <c r="X6205" s="2"/>
      <c r="Y6205" s="2"/>
      <c r="Z6205" s="2"/>
    </row>
    <row r="6206" ht="10.5" customHeight="1">
      <c r="A6206" s="2"/>
      <c r="B6206" s="2">
        <v>1333758.0</v>
      </c>
      <c r="C6206" s="2" t="s">
        <v>5527</v>
      </c>
      <c r="D6206" s="2">
        <v>8.105911148E9</v>
      </c>
      <c r="E6206" s="2" t="s">
        <v>4499</v>
      </c>
      <c r="F6206" s="2" t="s">
        <v>333</v>
      </c>
      <c r="G6206" s="38">
        <v>41220.270833333336</v>
      </c>
      <c r="H6206" s="100"/>
      <c r="I6206" s="2" t="s">
        <v>5526</v>
      </c>
      <c r="J6206" s="2" t="s">
        <v>241</v>
      </c>
      <c r="K6206" s="2">
        <v>792.0</v>
      </c>
      <c r="L6206" s="101">
        <v>942.8292485006782</v>
      </c>
      <c r="M6206" s="2" t="s">
        <v>658</v>
      </c>
      <c r="N6206" s="2"/>
      <c r="O6206" s="2"/>
      <c r="S6206" s="2"/>
      <c r="T6206" s="2"/>
      <c r="U6206" s="2"/>
      <c r="V6206" s="2"/>
      <c r="W6206" s="2"/>
      <c r="X6206" s="2"/>
      <c r="Y6206" s="2"/>
      <c r="Z6206" s="2"/>
    </row>
    <row r="6207" ht="10.5" customHeight="1">
      <c r="A6207" s="2"/>
      <c r="B6207" s="2">
        <v>1334090.0</v>
      </c>
      <c r="C6207" s="2" t="s">
        <v>5528</v>
      </c>
      <c r="D6207" s="2">
        <v>9.920032959E9</v>
      </c>
      <c r="E6207" s="2" t="s">
        <v>4499</v>
      </c>
      <c r="F6207" s="2" t="s">
        <v>239</v>
      </c>
      <c r="G6207" s="38">
        <v>41220.385416666664</v>
      </c>
      <c r="H6207" s="100"/>
      <c r="I6207" s="2" t="s">
        <v>5526</v>
      </c>
      <c r="J6207" s="2" t="s">
        <v>241</v>
      </c>
      <c r="K6207" s="2">
        <v>742.0</v>
      </c>
      <c r="L6207" s="101">
        <v>876.4026423563123</v>
      </c>
      <c r="M6207" s="2" t="s">
        <v>658</v>
      </c>
      <c r="N6207" s="2"/>
      <c r="O6207" s="2"/>
      <c r="S6207" s="2"/>
      <c r="T6207" s="2"/>
      <c r="U6207" s="2"/>
      <c r="V6207" s="2"/>
      <c r="W6207" s="2"/>
      <c r="X6207" s="2"/>
      <c r="Y6207" s="2"/>
      <c r="Z6207" s="2"/>
    </row>
    <row r="6208" ht="10.5" customHeight="1">
      <c r="A6208" s="2"/>
      <c r="B6208" s="2">
        <v>1332092.0</v>
      </c>
      <c r="C6208" s="2" t="s">
        <v>5529</v>
      </c>
      <c r="D6208" s="2">
        <v>8.105066557E9</v>
      </c>
      <c r="E6208" s="2" t="s">
        <v>4499</v>
      </c>
      <c r="F6208" s="2" t="s">
        <v>239</v>
      </c>
      <c r="G6208" s="38">
        <v>41214.375</v>
      </c>
      <c r="H6208" s="100"/>
      <c r="I6208" s="2" t="s">
        <v>5526</v>
      </c>
      <c r="J6208" s="2" t="s">
        <v>241</v>
      </c>
      <c r="K6208" s="2">
        <v>708.0</v>
      </c>
      <c r="L6208" s="101">
        <v>835.6895611710557</v>
      </c>
      <c r="M6208" s="2" t="s">
        <v>658</v>
      </c>
      <c r="N6208" s="2"/>
      <c r="O6208" s="2"/>
      <c r="S6208" s="2"/>
      <c r="T6208" s="2"/>
      <c r="U6208" s="2"/>
      <c r="V6208" s="2"/>
      <c r="W6208" s="2"/>
      <c r="X6208" s="2"/>
      <c r="Y6208" s="2"/>
      <c r="Z6208" s="2"/>
    </row>
    <row r="6209" ht="10.5" customHeight="1">
      <c r="A6209" s="2"/>
      <c r="B6209" s="2">
        <v>1336958.0</v>
      </c>
      <c r="C6209" s="2" t="s">
        <v>5530</v>
      </c>
      <c r="D6209" s="2">
        <v>9.980201829E9</v>
      </c>
      <c r="E6209" s="2" t="s">
        <v>4499</v>
      </c>
      <c r="F6209" s="2" t="s">
        <v>283</v>
      </c>
      <c r="G6209" s="38">
        <v>41214.458333333336</v>
      </c>
      <c r="H6209" s="100"/>
      <c r="I6209" s="2" t="s">
        <v>5526</v>
      </c>
      <c r="J6209" s="2" t="s">
        <v>241</v>
      </c>
      <c r="K6209" s="2">
        <v>278.0</v>
      </c>
      <c r="L6209" s="101">
        <v>329.99023697523734</v>
      </c>
      <c r="M6209" s="2" t="s">
        <v>658</v>
      </c>
      <c r="N6209" s="2"/>
      <c r="O6209" s="2"/>
      <c r="S6209" s="2"/>
      <c r="T6209" s="2"/>
      <c r="U6209" s="2"/>
      <c r="V6209" s="2"/>
      <c r="W6209" s="2"/>
      <c r="X6209" s="2"/>
      <c r="Y6209" s="2"/>
      <c r="Z6209" s="2"/>
    </row>
    <row r="6210" ht="10.5" customHeight="1">
      <c r="A6210" s="2"/>
      <c r="B6210" s="2">
        <v>1335918.0</v>
      </c>
      <c r="C6210" s="2" t="s">
        <v>5531</v>
      </c>
      <c r="D6210" s="2">
        <v>9.036626855E9</v>
      </c>
      <c r="E6210" s="2" t="s">
        <v>4499</v>
      </c>
      <c r="F6210" s="2" t="s">
        <v>239</v>
      </c>
      <c r="G6210" s="38">
        <v>41214.645833333336</v>
      </c>
      <c r="H6210" s="100"/>
      <c r="I6210" s="2" t="s">
        <v>5526</v>
      </c>
      <c r="J6210" s="2" t="s">
        <v>241</v>
      </c>
      <c r="K6210" s="2">
        <v>447.0</v>
      </c>
      <c r="L6210" s="101">
        <v>531.4128491549278</v>
      </c>
      <c r="M6210" s="2" t="s">
        <v>658</v>
      </c>
      <c r="N6210" s="2"/>
      <c r="O6210" s="2"/>
      <c r="S6210" s="2"/>
      <c r="T6210" s="2"/>
      <c r="U6210" s="2"/>
      <c r="V6210" s="2"/>
      <c r="W6210" s="2"/>
      <c r="X6210" s="2"/>
      <c r="Y6210" s="2"/>
      <c r="Z6210" s="2"/>
    </row>
    <row r="6211" ht="10.5" customHeight="1">
      <c r="A6211" s="2"/>
      <c r="B6211" s="2">
        <v>1337388.0</v>
      </c>
      <c r="C6211" s="2" t="s">
        <v>530</v>
      </c>
      <c r="D6211" s="2">
        <v>7.838598367E9</v>
      </c>
      <c r="E6211" s="2" t="s">
        <v>4499</v>
      </c>
      <c r="F6211" s="2" t="s">
        <v>239</v>
      </c>
      <c r="G6211" s="38">
        <v>41214.802083333336</v>
      </c>
      <c r="H6211" s="100"/>
      <c r="I6211" s="2" t="s">
        <v>5526</v>
      </c>
      <c r="J6211" s="2" t="s">
        <v>241</v>
      </c>
      <c r="K6211" s="2">
        <v>1028.0</v>
      </c>
      <c r="L6211" s="101">
        <v>1191.3933231054025</v>
      </c>
      <c r="M6211" s="2" t="s">
        <v>658</v>
      </c>
      <c r="N6211" s="2"/>
      <c r="O6211" s="2"/>
      <c r="S6211" s="2"/>
      <c r="T6211" s="2"/>
      <c r="U6211" s="2"/>
      <c r="V6211" s="2"/>
      <c r="W6211" s="2"/>
      <c r="X6211" s="2"/>
      <c r="Y6211" s="2"/>
      <c r="Z6211" s="2"/>
    </row>
    <row r="6212" ht="10.5" customHeight="1">
      <c r="A6212" s="2"/>
      <c r="B6212" s="2">
        <v>1341076.0</v>
      </c>
      <c r="C6212" s="2" t="s">
        <v>5532</v>
      </c>
      <c r="D6212" s="2">
        <v>9.916045181E9</v>
      </c>
      <c r="E6212" s="2" t="s">
        <v>4499</v>
      </c>
      <c r="F6212" s="2" t="s">
        <v>283</v>
      </c>
      <c r="G6212" s="38">
        <v>41215.302083333336</v>
      </c>
      <c r="H6212" s="100"/>
      <c r="I6212" s="2" t="s">
        <v>5526</v>
      </c>
      <c r="J6212" s="2" t="s">
        <v>241</v>
      </c>
      <c r="K6212" s="2">
        <v>221.0</v>
      </c>
      <c r="L6212" s="101">
        <v>254.9924558445016</v>
      </c>
      <c r="M6212" s="2" t="s">
        <v>658</v>
      </c>
      <c r="N6212" s="2"/>
      <c r="O6212" s="2"/>
      <c r="S6212" s="2"/>
      <c r="T6212" s="2"/>
      <c r="U6212" s="2"/>
      <c r="V6212" s="2"/>
      <c r="W6212" s="2"/>
      <c r="X6212" s="2"/>
      <c r="Y6212" s="2"/>
      <c r="Z6212" s="2"/>
    </row>
    <row r="6213" ht="10.5" customHeight="1">
      <c r="A6213" s="2"/>
      <c r="B6213" s="2">
        <v>1340670.0</v>
      </c>
      <c r="C6213" s="2" t="s">
        <v>5533</v>
      </c>
      <c r="D6213" s="2">
        <v>9.986707565E9</v>
      </c>
      <c r="E6213" s="2" t="s">
        <v>4499</v>
      </c>
      <c r="F6213" s="2" t="s">
        <v>239</v>
      </c>
      <c r="G6213" s="38">
        <v>41215.375</v>
      </c>
      <c r="H6213" s="100"/>
      <c r="I6213" s="2" t="s">
        <v>5526</v>
      </c>
      <c r="J6213" s="2" t="s">
        <v>241</v>
      </c>
      <c r="K6213" s="2">
        <v>936.0</v>
      </c>
      <c r="L6213" s="101">
        <v>1092.8248107621496</v>
      </c>
      <c r="M6213" s="2" t="s">
        <v>658</v>
      </c>
      <c r="N6213" s="2"/>
      <c r="O6213" s="2"/>
      <c r="S6213" s="2"/>
      <c r="T6213" s="2"/>
      <c r="U6213" s="2"/>
      <c r="V6213" s="2"/>
      <c r="W6213" s="2"/>
      <c r="X6213" s="2"/>
      <c r="Y6213" s="2"/>
      <c r="Z6213" s="2"/>
    </row>
    <row r="6214" ht="10.5" customHeight="1">
      <c r="A6214" s="2"/>
      <c r="B6214" s="2">
        <v>1341982.0</v>
      </c>
      <c r="C6214" s="2" t="s">
        <v>5534</v>
      </c>
      <c r="D6214" s="2">
        <v>9.972499403E9</v>
      </c>
      <c r="E6214" s="2" t="s">
        <v>4499</v>
      </c>
      <c r="F6214" s="2" t="s">
        <v>239</v>
      </c>
      <c r="G6214" s="38">
        <v>41215.625</v>
      </c>
      <c r="H6214" s="100"/>
      <c r="I6214" s="2" t="s">
        <v>5526</v>
      </c>
      <c r="J6214" s="2" t="s">
        <v>241</v>
      </c>
      <c r="K6214" s="2">
        <v>787.0</v>
      </c>
      <c r="L6214" s="101">
        <v>923.544104781346</v>
      </c>
      <c r="M6214" s="2" t="s">
        <v>658</v>
      </c>
      <c r="N6214" s="2"/>
      <c r="O6214" s="2"/>
      <c r="S6214" s="2"/>
      <c r="T6214" s="2"/>
      <c r="U6214" s="2"/>
      <c r="V6214" s="2"/>
      <c r="W6214" s="2"/>
      <c r="X6214" s="2"/>
      <c r="Y6214" s="2"/>
      <c r="Z6214" s="2"/>
    </row>
    <row r="6215" ht="10.5" customHeight="1">
      <c r="A6215" s="2"/>
      <c r="B6215" s="2">
        <v>1343046.0</v>
      </c>
      <c r="C6215" s="2" t="s">
        <v>5535</v>
      </c>
      <c r="D6215" s="2">
        <v>7.760967757E9</v>
      </c>
      <c r="E6215" s="2" t="s">
        <v>4499</v>
      </c>
      <c r="F6215" s="2" t="s">
        <v>283</v>
      </c>
      <c r="G6215" s="38">
        <v>41216.5</v>
      </c>
      <c r="H6215" s="100"/>
      <c r="I6215" s="2" t="s">
        <v>5526</v>
      </c>
      <c r="J6215" s="2" t="s">
        <v>241</v>
      </c>
      <c r="K6215" s="2">
        <v>240.0</v>
      </c>
      <c r="L6215" s="101">
        <v>284.99156829679595</v>
      </c>
      <c r="M6215" s="2" t="s">
        <v>658</v>
      </c>
      <c r="N6215" s="2"/>
      <c r="O6215" s="2"/>
      <c r="S6215" s="2"/>
      <c r="T6215" s="2"/>
      <c r="U6215" s="2"/>
      <c r="V6215" s="2"/>
      <c r="W6215" s="2"/>
      <c r="X6215" s="2"/>
      <c r="Y6215" s="2"/>
      <c r="Z6215" s="2"/>
    </row>
    <row r="6216" ht="10.5" customHeight="1">
      <c r="A6216" s="2"/>
      <c r="B6216" s="2">
        <v>1343374.0</v>
      </c>
      <c r="C6216" s="2" t="s">
        <v>51</v>
      </c>
      <c r="D6216" s="2">
        <v>9.916393308E9</v>
      </c>
      <c r="E6216" s="2" t="s">
        <v>4499</v>
      </c>
      <c r="F6216" s="2" t="s">
        <v>333</v>
      </c>
      <c r="G6216" s="38">
        <v>41216.666666666664</v>
      </c>
      <c r="H6216" s="100"/>
      <c r="I6216" s="2" t="s">
        <v>5526</v>
      </c>
      <c r="J6216" s="2" t="s">
        <v>241</v>
      </c>
      <c r="K6216" s="2">
        <v>207.0</v>
      </c>
      <c r="L6216" s="101">
        <v>239.99289961835444</v>
      </c>
      <c r="M6216" s="2" t="s">
        <v>658</v>
      </c>
      <c r="N6216" s="2"/>
      <c r="O6216" s="2"/>
      <c r="S6216" s="2"/>
      <c r="T6216" s="2"/>
      <c r="U6216" s="2"/>
      <c r="V6216" s="2"/>
      <c r="W6216" s="2"/>
      <c r="X6216" s="2"/>
      <c r="Y6216" s="2"/>
      <c r="Z6216" s="2"/>
    </row>
    <row r="6217" ht="10.5" customHeight="1">
      <c r="A6217" s="2"/>
      <c r="B6217" s="2">
        <v>1344012.0</v>
      </c>
      <c r="C6217" s="2" t="s">
        <v>4521</v>
      </c>
      <c r="D6217" s="2">
        <v>9.920069488E9</v>
      </c>
      <c r="E6217" s="2" t="s">
        <v>4499</v>
      </c>
      <c r="F6217" s="2" t="s">
        <v>283</v>
      </c>
      <c r="G6217" s="38">
        <v>41216.833333333336</v>
      </c>
      <c r="H6217" s="100"/>
      <c r="I6217" s="2" t="s">
        <v>5526</v>
      </c>
      <c r="J6217" s="2" t="s">
        <v>241</v>
      </c>
      <c r="K6217" s="2">
        <v>191.0</v>
      </c>
      <c r="L6217" s="101">
        <v>209.99378716606014</v>
      </c>
      <c r="M6217" s="2" t="s">
        <v>658</v>
      </c>
      <c r="N6217" s="2"/>
      <c r="O6217" s="2"/>
      <c r="S6217" s="2"/>
      <c r="T6217" s="2"/>
      <c r="U6217" s="2"/>
      <c r="V6217" s="2"/>
      <c r="W6217" s="2"/>
      <c r="X6217" s="2"/>
      <c r="Y6217" s="2"/>
      <c r="Z6217" s="2"/>
    </row>
    <row r="6218" ht="10.5" customHeight="1">
      <c r="A6218" s="2"/>
      <c r="B6218" s="2">
        <v>1344246.0</v>
      </c>
      <c r="C6218" s="2" t="s">
        <v>5536</v>
      </c>
      <c r="D6218" s="2">
        <v>7.483220928E9</v>
      </c>
      <c r="E6218" s="2" t="s">
        <v>4499</v>
      </c>
      <c r="F6218" s="2" t="s">
        <v>239</v>
      </c>
      <c r="G6218" s="38">
        <v>41216.90625</v>
      </c>
      <c r="H6218" s="100"/>
      <c r="I6218" s="2" t="s">
        <v>5526</v>
      </c>
      <c r="J6218" s="2" t="s">
        <v>241</v>
      </c>
      <c r="K6218" s="2">
        <v>882.0</v>
      </c>
      <c r="L6218" s="101">
        <v>1049.9689358303008</v>
      </c>
      <c r="M6218" s="2" t="s">
        <v>658</v>
      </c>
      <c r="N6218" s="2"/>
      <c r="O6218" s="2"/>
      <c r="S6218" s="2"/>
      <c r="T6218" s="2"/>
      <c r="U6218" s="2"/>
      <c r="V6218" s="2"/>
      <c r="W6218" s="2"/>
      <c r="X6218" s="2"/>
      <c r="Y6218" s="2"/>
      <c r="Z6218" s="2"/>
    </row>
    <row r="6219" ht="10.5" customHeight="1">
      <c r="A6219" s="2"/>
      <c r="B6219" s="2">
        <v>1328852.0</v>
      </c>
      <c r="C6219" s="2" t="s">
        <v>3340</v>
      </c>
      <c r="D6219" s="2">
        <v>9.845062366E9</v>
      </c>
      <c r="E6219" s="2" t="s">
        <v>4499</v>
      </c>
      <c r="F6219" s="2" t="s">
        <v>239</v>
      </c>
      <c r="G6219" s="38">
        <v>41217.395833333336</v>
      </c>
      <c r="H6219" s="100"/>
      <c r="I6219" s="2" t="s">
        <v>5526</v>
      </c>
      <c r="J6219" s="2" t="s">
        <v>241</v>
      </c>
      <c r="K6219" s="2">
        <v>939.0</v>
      </c>
      <c r="L6219" s="101">
        <v>1118.538335721259</v>
      </c>
      <c r="M6219" s="2" t="s">
        <v>658</v>
      </c>
      <c r="N6219" s="2"/>
      <c r="O6219" s="2"/>
      <c r="S6219" s="2"/>
      <c r="T6219" s="2"/>
      <c r="U6219" s="2"/>
      <c r="V6219" s="2"/>
      <c r="W6219" s="2"/>
      <c r="X6219" s="2"/>
      <c r="Y6219" s="2"/>
      <c r="Z6219" s="2"/>
    </row>
    <row r="6220" ht="10.5" customHeight="1">
      <c r="A6220" s="2"/>
      <c r="B6220" s="2">
        <v>1347644.0</v>
      </c>
      <c r="C6220" s="2" t="s">
        <v>5537</v>
      </c>
      <c r="D6220" s="2">
        <v>7.259432873E9</v>
      </c>
      <c r="E6220" s="2" t="s">
        <v>4499</v>
      </c>
      <c r="F6220" s="2" t="s">
        <v>239</v>
      </c>
      <c r="G6220" s="38">
        <v>41217.458333333336</v>
      </c>
      <c r="H6220" s="100"/>
      <c r="I6220" s="2" t="s">
        <v>5526</v>
      </c>
      <c r="J6220" s="2" t="s">
        <v>241</v>
      </c>
      <c r="K6220" s="2">
        <v>100.0</v>
      </c>
      <c r="L6220" s="101">
        <v>107.13968732962252</v>
      </c>
      <c r="M6220" s="2" t="s">
        <v>658</v>
      </c>
      <c r="N6220" s="2"/>
      <c r="O6220" s="2"/>
      <c r="S6220" s="2"/>
      <c r="T6220" s="2"/>
      <c r="U6220" s="2"/>
      <c r="V6220" s="2"/>
      <c r="W6220" s="2"/>
      <c r="X6220" s="2"/>
      <c r="Y6220" s="2"/>
      <c r="Z6220" s="2"/>
    </row>
    <row r="6221" ht="10.5" customHeight="1">
      <c r="A6221" s="2"/>
      <c r="B6221" s="2">
        <v>1348026.0</v>
      </c>
      <c r="C6221" s="2" t="s">
        <v>5538</v>
      </c>
      <c r="D6221" s="2">
        <v>9.97280391E9</v>
      </c>
      <c r="E6221" s="2" t="s">
        <v>4499</v>
      </c>
      <c r="F6221" s="2" t="s">
        <v>333</v>
      </c>
      <c r="G6221" s="38">
        <v>41217.583333333336</v>
      </c>
      <c r="H6221" s="100"/>
      <c r="I6221" s="2" t="s">
        <v>5526</v>
      </c>
      <c r="J6221" s="2" t="s">
        <v>241</v>
      </c>
      <c r="K6221" s="2">
        <v>348.0</v>
      </c>
      <c r="L6221" s="101">
        <v>314.9906807490902</v>
      </c>
      <c r="M6221" s="2" t="s">
        <v>658</v>
      </c>
      <c r="N6221" s="2"/>
      <c r="O6221" s="2"/>
      <c r="S6221" s="2"/>
      <c r="T6221" s="2"/>
      <c r="U6221" s="2"/>
      <c r="V6221" s="2"/>
      <c r="W6221" s="2"/>
      <c r="X6221" s="2"/>
      <c r="Y6221" s="2"/>
      <c r="Z6221" s="2"/>
    </row>
    <row r="6222" ht="10.5" customHeight="1">
      <c r="A6222" s="2"/>
      <c r="B6222" s="2">
        <v>1344070.0</v>
      </c>
      <c r="C6222" s="2" t="s">
        <v>496</v>
      </c>
      <c r="D6222" s="2">
        <v>9.916710944E9</v>
      </c>
      <c r="E6222" s="2" t="s">
        <v>4499</v>
      </c>
      <c r="F6222" s="2" t="s">
        <v>239</v>
      </c>
      <c r="G6222" s="38">
        <v>41217.84375</v>
      </c>
      <c r="H6222" s="100"/>
      <c r="I6222" s="2" t="s">
        <v>5526</v>
      </c>
      <c r="J6222" s="2" t="s">
        <v>241</v>
      </c>
      <c r="K6222" s="2">
        <v>318.0</v>
      </c>
      <c r="L6222" s="101">
        <v>377.1316994002713</v>
      </c>
      <c r="M6222" s="2" t="s">
        <v>658</v>
      </c>
      <c r="N6222" s="2"/>
      <c r="O6222" s="2"/>
      <c r="S6222" s="2"/>
      <c r="T6222" s="2"/>
      <c r="U6222" s="2"/>
      <c r="V6222" s="2"/>
      <c r="W6222" s="2"/>
      <c r="X6222" s="2"/>
      <c r="Y6222" s="2"/>
      <c r="Z6222" s="2"/>
    </row>
    <row r="6223" ht="10.5" customHeight="1">
      <c r="A6223" s="2"/>
      <c r="B6223" s="2">
        <v>1352738.0</v>
      </c>
      <c r="C6223" s="2" t="s">
        <v>5539</v>
      </c>
      <c r="D6223" s="2">
        <v>9.620977298E9</v>
      </c>
      <c r="E6223" s="2" t="s">
        <v>4499</v>
      </c>
      <c r="F6223" s="2" t="s">
        <v>333</v>
      </c>
      <c r="G6223" s="38">
        <v>41218.5625</v>
      </c>
      <c r="H6223" s="100"/>
      <c r="I6223" s="2" t="s">
        <v>5526</v>
      </c>
      <c r="J6223" s="2" t="s">
        <v>241</v>
      </c>
      <c r="K6223" s="2">
        <v>252.0</v>
      </c>
      <c r="L6223" s="101">
        <v>299.99112452294304</v>
      </c>
      <c r="M6223" s="2" t="s">
        <v>658</v>
      </c>
      <c r="N6223" s="2"/>
      <c r="O6223" s="2"/>
      <c r="S6223" s="2"/>
      <c r="T6223" s="2"/>
      <c r="U6223" s="2"/>
      <c r="V6223" s="2"/>
      <c r="W6223" s="2"/>
      <c r="X6223" s="2"/>
      <c r="Y6223" s="2"/>
      <c r="Z6223" s="2"/>
    </row>
    <row r="6224" ht="10.5" customHeight="1">
      <c r="A6224" s="2"/>
      <c r="B6224" s="2">
        <v>1348934.0</v>
      </c>
      <c r="C6224" s="2" t="s">
        <v>5186</v>
      </c>
      <c r="D6224" s="2">
        <v>9.88668035E9</v>
      </c>
      <c r="E6224" s="2" t="s">
        <v>4499</v>
      </c>
      <c r="F6224" s="2" t="s">
        <v>239</v>
      </c>
      <c r="G6224" s="38">
        <v>41218.614583333336</v>
      </c>
      <c r="H6224" s="100"/>
      <c r="I6224" s="2" t="s">
        <v>5526</v>
      </c>
      <c r="J6224" s="2" t="s">
        <v>241</v>
      </c>
      <c r="K6224" s="2">
        <v>228.0</v>
      </c>
      <c r="L6224" s="101">
        <v>250.70686835131667</v>
      </c>
      <c r="M6224" s="2" t="s">
        <v>658</v>
      </c>
      <c r="N6224" s="2"/>
      <c r="O6224" s="2"/>
      <c r="S6224" s="2"/>
      <c r="T6224" s="2"/>
      <c r="U6224" s="2"/>
      <c r="V6224" s="2"/>
      <c r="W6224" s="2"/>
      <c r="X6224" s="2"/>
      <c r="Y6224" s="2"/>
      <c r="Z6224" s="2"/>
    </row>
    <row r="6225" ht="10.5" customHeight="1">
      <c r="A6225" s="2"/>
      <c r="B6225" s="2">
        <v>1352770.0</v>
      </c>
      <c r="C6225" s="2" t="s">
        <v>5540</v>
      </c>
      <c r="D6225" s="2">
        <v>8.884974494E9</v>
      </c>
      <c r="E6225" s="2" t="s">
        <v>4499</v>
      </c>
      <c r="F6225" s="2" t="s">
        <v>239</v>
      </c>
      <c r="G6225" s="38">
        <v>41218.75</v>
      </c>
      <c r="H6225" s="100"/>
      <c r="I6225" s="2" t="s">
        <v>5526</v>
      </c>
      <c r="J6225" s="2" t="s">
        <v>241</v>
      </c>
      <c r="K6225" s="2">
        <v>773.0</v>
      </c>
      <c r="L6225" s="101">
        <v>893.544992329052</v>
      </c>
      <c r="M6225" s="2" t="s">
        <v>658</v>
      </c>
      <c r="N6225" s="2"/>
      <c r="O6225" s="2"/>
      <c r="S6225" s="2"/>
      <c r="T6225" s="2"/>
      <c r="U6225" s="2"/>
      <c r="V6225" s="2"/>
      <c r="W6225" s="2"/>
      <c r="X6225" s="2"/>
      <c r="Y6225" s="2"/>
      <c r="Z6225" s="2"/>
    </row>
    <row r="6226" ht="10.5" customHeight="1">
      <c r="A6226" s="2"/>
      <c r="B6226" s="2">
        <v>1351906.0</v>
      </c>
      <c r="C6226" s="2" t="s">
        <v>5541</v>
      </c>
      <c r="D6226" s="2">
        <v>9.84411252E9</v>
      </c>
      <c r="E6226" s="2" t="s">
        <v>4499</v>
      </c>
      <c r="F6226" s="2" t="s">
        <v>239</v>
      </c>
      <c r="G6226" s="38">
        <v>41220.333333333336</v>
      </c>
      <c r="H6226" s="100"/>
      <c r="I6226" s="2" t="s">
        <v>5526</v>
      </c>
      <c r="J6226" s="2" t="s">
        <v>241</v>
      </c>
      <c r="K6226" s="2">
        <v>798.0</v>
      </c>
      <c r="L6226" s="101">
        <v>912.8301360483839</v>
      </c>
      <c r="M6226" s="2" t="s">
        <v>658</v>
      </c>
      <c r="N6226" s="2"/>
      <c r="O6226" s="2"/>
      <c r="S6226" s="2"/>
      <c r="T6226" s="2"/>
      <c r="U6226" s="2"/>
      <c r="V6226" s="2"/>
      <c r="W6226" s="2"/>
      <c r="X6226" s="2"/>
      <c r="Y6226" s="2"/>
      <c r="Z6226" s="2"/>
    </row>
    <row r="6227" ht="10.5" customHeight="1">
      <c r="A6227" s="2"/>
      <c r="B6227" s="2">
        <v>1329126.0</v>
      </c>
      <c r="C6227" s="2" t="s">
        <v>5542</v>
      </c>
      <c r="D6227" s="2">
        <v>9.008811448E9</v>
      </c>
      <c r="E6227" s="2" t="s">
        <v>4499</v>
      </c>
      <c r="F6227" s="2" t="s">
        <v>239</v>
      </c>
      <c r="G6227" s="38">
        <v>41220.375</v>
      </c>
      <c r="H6227" s="100"/>
      <c r="I6227" s="2" t="s">
        <v>5543</v>
      </c>
      <c r="J6227" s="2" t="s">
        <v>241</v>
      </c>
      <c r="K6227" s="2">
        <v>743.0</v>
      </c>
      <c r="L6227" s="101">
        <v>1192.809660303714</v>
      </c>
      <c r="M6227" s="2" t="s">
        <v>727</v>
      </c>
      <c r="N6227" s="2"/>
      <c r="O6227" s="2"/>
      <c r="S6227" s="2"/>
      <c r="T6227" s="2"/>
      <c r="U6227" s="2"/>
      <c r="V6227" s="2"/>
      <c r="W6227" s="2"/>
      <c r="X6227" s="2"/>
      <c r="Y6227" s="2"/>
      <c r="Z6227" s="2"/>
    </row>
    <row r="6228" ht="10.5" customHeight="1">
      <c r="A6228" s="2"/>
      <c r="B6228" s="2">
        <v>1334030.0</v>
      </c>
      <c r="C6228" s="2" t="s">
        <v>5544</v>
      </c>
      <c r="D6228" s="2">
        <v>9.731633558E9</v>
      </c>
      <c r="E6228" s="2" t="s">
        <v>4499</v>
      </c>
      <c r="F6228" s="2" t="s">
        <v>333</v>
      </c>
      <c r="G6228" s="38">
        <v>41220.583333333336</v>
      </c>
      <c r="H6228" s="100"/>
      <c r="I6228" s="2" t="s">
        <v>5543</v>
      </c>
      <c r="J6228" s="2" t="s">
        <v>241</v>
      </c>
      <c r="K6228" s="2">
        <v>195.0</v>
      </c>
      <c r="L6228" s="101">
        <v>306.14485228134066</v>
      </c>
      <c r="M6228" s="2" t="s">
        <v>727</v>
      </c>
      <c r="N6228" s="2"/>
      <c r="O6228" s="2"/>
      <c r="S6228" s="2"/>
      <c r="T6228" s="2"/>
      <c r="U6228" s="2"/>
      <c r="V6228" s="2"/>
      <c r="W6228" s="2"/>
      <c r="X6228" s="2"/>
      <c r="Y6228" s="2"/>
      <c r="Z6228" s="2"/>
    </row>
    <row r="6229" ht="10.5" customHeight="1">
      <c r="A6229" s="2"/>
      <c r="B6229" s="2">
        <v>1334600.0</v>
      </c>
      <c r="C6229" s="2" t="s">
        <v>2553</v>
      </c>
      <c r="D6229" s="2">
        <v>9.490944035E9</v>
      </c>
      <c r="E6229" s="2" t="s">
        <v>4499</v>
      </c>
      <c r="F6229" s="2" t="s">
        <v>239</v>
      </c>
      <c r="G6229" s="38">
        <v>41220.770833333336</v>
      </c>
      <c r="H6229" s="100"/>
      <c r="I6229" s="2" t="s">
        <v>5543</v>
      </c>
      <c r="J6229" s="2" t="s">
        <v>241</v>
      </c>
      <c r="K6229" s="2">
        <v>162.0</v>
      </c>
      <c r="L6229" s="101">
        <v>259.9343085407609</v>
      </c>
      <c r="M6229" s="2" t="s">
        <v>727</v>
      </c>
      <c r="N6229" s="2"/>
      <c r="O6229" s="2"/>
      <c r="S6229" s="2"/>
      <c r="T6229" s="2"/>
      <c r="U6229" s="2"/>
      <c r="V6229" s="2"/>
      <c r="W6229" s="2"/>
      <c r="X6229" s="2"/>
      <c r="Y6229" s="2"/>
      <c r="Z6229" s="2"/>
    </row>
    <row r="6230" ht="10.5" customHeight="1">
      <c r="A6230" s="2"/>
      <c r="B6230" s="2">
        <v>1336630.0</v>
      </c>
      <c r="C6230" s="2" t="s">
        <v>5545</v>
      </c>
      <c r="D6230" s="2">
        <v>9.738537017E9</v>
      </c>
      <c r="E6230" s="2" t="s">
        <v>4499</v>
      </c>
      <c r="F6230" s="2" t="s">
        <v>239</v>
      </c>
      <c r="G6230" s="38">
        <v>41214.145833333336</v>
      </c>
      <c r="H6230" s="100"/>
      <c r="I6230" s="2" t="s">
        <v>5543</v>
      </c>
      <c r="J6230" s="2" t="s">
        <v>241</v>
      </c>
      <c r="K6230" s="2">
        <v>863.0</v>
      </c>
      <c r="L6230" s="101">
        <v>1368.987358314674</v>
      </c>
      <c r="M6230" s="2" t="s">
        <v>727</v>
      </c>
      <c r="N6230" s="2"/>
      <c r="O6230" s="2"/>
      <c r="S6230" s="2"/>
      <c r="T6230" s="2"/>
      <c r="U6230" s="2"/>
      <c r="V6230" s="2"/>
      <c r="W6230" s="2"/>
      <c r="X6230" s="2"/>
      <c r="Y6230" s="2"/>
      <c r="Z6230" s="2"/>
    </row>
    <row r="6231" ht="10.5" customHeight="1">
      <c r="A6231" s="2"/>
      <c r="B6231" s="2">
        <v>1330202.0</v>
      </c>
      <c r="C6231" s="2" t="s">
        <v>5546</v>
      </c>
      <c r="D6231" s="2">
        <v>9.916104512E9</v>
      </c>
      <c r="E6231" s="2" t="s">
        <v>4499</v>
      </c>
      <c r="F6231" s="2" t="s">
        <v>239</v>
      </c>
      <c r="G6231" s="38">
        <v>41214.78125</v>
      </c>
      <c r="H6231" s="100"/>
      <c r="I6231" s="2" t="s">
        <v>5543</v>
      </c>
      <c r="J6231" s="2" t="s">
        <v>241</v>
      </c>
      <c r="K6231" s="2">
        <v>505.0</v>
      </c>
      <c r="L6231" s="101">
        <v>811.5726744439313</v>
      </c>
      <c r="M6231" s="2" t="s">
        <v>727</v>
      </c>
      <c r="N6231" s="2"/>
      <c r="O6231" s="2"/>
      <c r="S6231" s="2"/>
      <c r="T6231" s="2"/>
      <c r="U6231" s="2"/>
      <c r="V6231" s="2"/>
      <c r="W6231" s="2"/>
      <c r="X6231" s="2"/>
      <c r="Y6231" s="2"/>
      <c r="Z6231" s="2"/>
    </row>
    <row r="6232" ht="10.5" customHeight="1">
      <c r="A6232" s="2"/>
      <c r="B6232" s="2">
        <v>1335290.0</v>
      </c>
      <c r="C6232" s="2" t="s">
        <v>5547</v>
      </c>
      <c r="D6232" s="2">
        <v>9.880541046E9</v>
      </c>
      <c r="E6232" s="2" t="s">
        <v>4499</v>
      </c>
      <c r="F6232" s="2" t="s">
        <v>333</v>
      </c>
      <c r="G6232" s="38">
        <v>41214.958333333336</v>
      </c>
      <c r="H6232" s="100"/>
      <c r="I6232" s="2" t="s">
        <v>5543</v>
      </c>
      <c r="J6232" s="2" t="s">
        <v>241</v>
      </c>
      <c r="K6232" s="2">
        <v>369.0</v>
      </c>
      <c r="L6232" s="101">
        <v>592.0725916761776</v>
      </c>
      <c r="M6232" s="2" t="s">
        <v>727</v>
      </c>
      <c r="N6232" s="2"/>
      <c r="O6232" s="2"/>
      <c r="S6232" s="2"/>
      <c r="T6232" s="2"/>
      <c r="U6232" s="2"/>
      <c r="V6232" s="2"/>
      <c r="W6232" s="2"/>
      <c r="X6232" s="2"/>
      <c r="Y6232" s="2"/>
      <c r="Z6232" s="2"/>
    </row>
    <row r="6233" ht="10.5" customHeight="1">
      <c r="A6233" s="2"/>
      <c r="B6233" s="2">
        <v>1338564.0</v>
      </c>
      <c r="C6233" s="2" t="s">
        <v>5548</v>
      </c>
      <c r="D6233" s="2">
        <v>9.381439395E9</v>
      </c>
      <c r="E6233" s="2" t="s">
        <v>4499</v>
      </c>
      <c r="F6233" s="2" t="s">
        <v>239</v>
      </c>
      <c r="G6233" s="38">
        <v>41215.083333333336</v>
      </c>
      <c r="H6233" s="100"/>
      <c r="I6233" s="2" t="s">
        <v>5543</v>
      </c>
      <c r="J6233" s="2" t="s">
        <v>241</v>
      </c>
      <c r="K6233" s="2">
        <v>237.0</v>
      </c>
      <c r="L6233" s="101">
        <v>358.1317139894929</v>
      </c>
      <c r="M6233" s="2" t="s">
        <v>727</v>
      </c>
      <c r="N6233" s="2"/>
      <c r="O6233" s="2"/>
      <c r="S6233" s="2"/>
      <c r="T6233" s="2"/>
      <c r="U6233" s="2"/>
      <c r="V6233" s="2"/>
      <c r="W6233" s="2"/>
      <c r="X6233" s="2"/>
      <c r="Y6233" s="2"/>
      <c r="Z6233" s="2"/>
    </row>
    <row r="6234" ht="10.5" customHeight="1">
      <c r="A6234" s="2"/>
      <c r="B6234" s="2">
        <v>1338572.0</v>
      </c>
      <c r="C6234" s="2" t="s">
        <v>5549</v>
      </c>
      <c r="D6234" s="2">
        <v>9.840350523E9</v>
      </c>
      <c r="E6234" s="2" t="s">
        <v>4499</v>
      </c>
      <c r="F6234" s="2" t="s">
        <v>239</v>
      </c>
      <c r="G6234" s="38">
        <v>41215.177083333336</v>
      </c>
      <c r="H6234" s="100"/>
      <c r="I6234" s="2" t="s">
        <v>5543</v>
      </c>
      <c r="J6234" s="2" t="s">
        <v>241</v>
      </c>
      <c r="K6234" s="2">
        <v>240.0</v>
      </c>
      <c r="L6234" s="101">
        <v>378.3488268759965</v>
      </c>
      <c r="M6234" s="2" t="s">
        <v>727</v>
      </c>
      <c r="N6234" s="2"/>
      <c r="O6234" s="2"/>
      <c r="S6234" s="2"/>
      <c r="T6234" s="2"/>
      <c r="U6234" s="2"/>
      <c r="V6234" s="2"/>
      <c r="W6234" s="2"/>
      <c r="X6234" s="2"/>
      <c r="Y6234" s="2"/>
      <c r="Z6234" s="2"/>
    </row>
    <row r="6235" ht="10.5" customHeight="1">
      <c r="A6235" s="2"/>
      <c r="B6235" s="2">
        <v>1338634.0</v>
      </c>
      <c r="C6235" s="2" t="s">
        <v>3823</v>
      </c>
      <c r="D6235" s="2">
        <v>8.88419841E9</v>
      </c>
      <c r="E6235" s="2" t="s">
        <v>4499</v>
      </c>
      <c r="F6235" s="2" t="s">
        <v>239</v>
      </c>
      <c r="G6235" s="38">
        <v>41215.322916666664</v>
      </c>
      <c r="H6235" s="100"/>
      <c r="I6235" s="2" t="s">
        <v>5543</v>
      </c>
      <c r="J6235" s="2" t="s">
        <v>241</v>
      </c>
      <c r="K6235" s="2">
        <v>795.0</v>
      </c>
      <c r="L6235" s="101">
        <v>1276.5662708335149</v>
      </c>
      <c r="M6235" s="2" t="s">
        <v>727</v>
      </c>
      <c r="N6235" s="2"/>
      <c r="O6235" s="2"/>
      <c r="S6235" s="2"/>
      <c r="T6235" s="2"/>
      <c r="U6235" s="2"/>
      <c r="V6235" s="2"/>
      <c r="W6235" s="2"/>
      <c r="X6235" s="2"/>
      <c r="Y6235" s="2"/>
      <c r="Z6235" s="2"/>
    </row>
    <row r="6236" ht="10.5" customHeight="1">
      <c r="A6236" s="2"/>
      <c r="B6236" s="2">
        <v>1339624.0</v>
      </c>
      <c r="C6236" s="2" t="s">
        <v>5550</v>
      </c>
      <c r="D6236" s="2">
        <v>9.900440913E9</v>
      </c>
      <c r="E6236" s="2" t="s">
        <v>4499</v>
      </c>
      <c r="F6236" s="2" t="s">
        <v>239</v>
      </c>
      <c r="G6236" s="38">
        <v>41215.875</v>
      </c>
      <c r="H6236" s="100"/>
      <c r="I6236" s="2" t="s">
        <v>5543</v>
      </c>
      <c r="J6236" s="2" t="s">
        <v>241</v>
      </c>
      <c r="K6236" s="2">
        <v>100.0</v>
      </c>
      <c r="L6236" s="101">
        <v>144.40794918931164</v>
      </c>
      <c r="M6236" s="2" t="s">
        <v>727</v>
      </c>
      <c r="N6236" s="2"/>
      <c r="O6236" s="2"/>
      <c r="S6236" s="2"/>
      <c r="T6236" s="2"/>
      <c r="U6236" s="2"/>
      <c r="V6236" s="2"/>
      <c r="W6236" s="2"/>
      <c r="X6236" s="2"/>
      <c r="Y6236" s="2"/>
      <c r="Z6236" s="2"/>
    </row>
    <row r="6237" ht="10.5" customHeight="1">
      <c r="A6237" s="2"/>
      <c r="B6237" s="2">
        <v>1340146.0</v>
      </c>
      <c r="C6237" s="2" t="s">
        <v>5551</v>
      </c>
      <c r="D6237" s="2">
        <v>9.886022161E9</v>
      </c>
      <c r="E6237" s="2" t="s">
        <v>4499</v>
      </c>
      <c r="F6237" s="2" t="s">
        <v>239</v>
      </c>
      <c r="G6237" s="38">
        <v>41215.927083333336</v>
      </c>
      <c r="H6237" s="100"/>
      <c r="I6237" s="2" t="s">
        <v>5543</v>
      </c>
      <c r="J6237" s="2" t="s">
        <v>241</v>
      </c>
      <c r="K6237" s="2">
        <v>247.0</v>
      </c>
      <c r="L6237" s="101">
        <v>387.0133038273552</v>
      </c>
      <c r="M6237" s="2" t="s">
        <v>727</v>
      </c>
      <c r="N6237" s="2"/>
      <c r="O6237" s="2"/>
      <c r="S6237" s="2"/>
      <c r="T6237" s="2"/>
      <c r="U6237" s="2"/>
      <c r="V6237" s="2"/>
      <c r="W6237" s="2"/>
      <c r="X6237" s="2"/>
      <c r="Y6237" s="2"/>
      <c r="Z6237" s="2"/>
    </row>
    <row r="6238" ht="10.5" customHeight="1">
      <c r="A6238" s="2"/>
      <c r="B6238" s="2">
        <v>1344266.0</v>
      </c>
      <c r="C6238" s="2" t="s">
        <v>5552</v>
      </c>
      <c r="D6238" s="2">
        <v>9.686601636E9</v>
      </c>
      <c r="E6238" s="2" t="s">
        <v>4499</v>
      </c>
      <c r="F6238" s="2" t="s">
        <v>239</v>
      </c>
      <c r="G6238" s="38">
        <v>41216.145833333336</v>
      </c>
      <c r="H6238" s="100"/>
      <c r="I6238" s="2" t="s">
        <v>5543</v>
      </c>
      <c r="J6238" s="2" t="s">
        <v>241</v>
      </c>
      <c r="K6238" s="2">
        <v>152.0</v>
      </c>
      <c r="L6238" s="101">
        <v>242.60535463804354</v>
      </c>
      <c r="M6238" s="2" t="s">
        <v>727</v>
      </c>
      <c r="N6238" s="2"/>
      <c r="O6238" s="2"/>
      <c r="S6238" s="2"/>
      <c r="T6238" s="2"/>
      <c r="U6238" s="2"/>
      <c r="V6238" s="2"/>
      <c r="W6238" s="2"/>
      <c r="X6238" s="2"/>
      <c r="Y6238" s="2"/>
      <c r="Z6238" s="2"/>
    </row>
    <row r="6239" ht="10.5" customHeight="1">
      <c r="A6239" s="2"/>
      <c r="B6239" s="2">
        <v>1347134.0</v>
      </c>
      <c r="C6239" s="2" t="s">
        <v>5553</v>
      </c>
      <c r="D6239" s="2">
        <v>7.760975838E9</v>
      </c>
      <c r="E6239" s="2" t="s">
        <v>4499</v>
      </c>
      <c r="F6239" s="2" t="s">
        <v>239</v>
      </c>
      <c r="G6239" s="38">
        <v>41216.239583333336</v>
      </c>
      <c r="H6239" s="100"/>
      <c r="I6239" s="2" t="s">
        <v>5543</v>
      </c>
      <c r="J6239" s="2" t="s">
        <v>241</v>
      </c>
      <c r="K6239" s="2">
        <v>133.0</v>
      </c>
      <c r="L6239" s="101">
        <v>213.72376480018121</v>
      </c>
      <c r="M6239" s="2" t="s">
        <v>727</v>
      </c>
      <c r="N6239" s="2"/>
      <c r="O6239" s="2"/>
      <c r="S6239" s="2"/>
      <c r="T6239" s="2"/>
      <c r="U6239" s="2"/>
      <c r="V6239" s="2"/>
      <c r="W6239" s="2"/>
      <c r="X6239" s="2"/>
      <c r="Y6239" s="2"/>
      <c r="Z6239" s="2"/>
    </row>
    <row r="6240" ht="10.5" customHeight="1">
      <c r="A6240" s="2"/>
      <c r="B6240" s="2">
        <v>1346198.0</v>
      </c>
      <c r="C6240" s="2" t="s">
        <v>5554</v>
      </c>
      <c r="D6240" s="2">
        <v>9.901135852E9</v>
      </c>
      <c r="E6240" s="2" t="s">
        <v>4499</v>
      </c>
      <c r="F6240" s="2" t="s">
        <v>239</v>
      </c>
      <c r="G6240" s="38">
        <v>41216.333333333336</v>
      </c>
      <c r="H6240" s="100"/>
      <c r="I6240" s="2" t="s">
        <v>5543</v>
      </c>
      <c r="J6240" s="2" t="s">
        <v>241</v>
      </c>
      <c r="K6240" s="2">
        <v>994.0</v>
      </c>
      <c r="L6240" s="101">
        <v>1582.7111231148554</v>
      </c>
      <c r="M6240" s="2" t="s">
        <v>727</v>
      </c>
      <c r="N6240" s="2"/>
      <c r="O6240" s="2"/>
      <c r="S6240" s="2"/>
      <c r="T6240" s="2"/>
      <c r="U6240" s="2"/>
      <c r="V6240" s="2"/>
      <c r="W6240" s="2"/>
      <c r="X6240" s="2"/>
      <c r="Y6240" s="2"/>
      <c r="Z6240" s="2"/>
    </row>
    <row r="6241" ht="10.5" customHeight="1">
      <c r="A6241" s="2"/>
      <c r="B6241" s="2">
        <v>1350740.0</v>
      </c>
      <c r="C6241" s="2" t="s">
        <v>5555</v>
      </c>
      <c r="D6241" s="2">
        <v>7.76096908E9</v>
      </c>
      <c r="E6241" s="2" t="s">
        <v>4499</v>
      </c>
      <c r="F6241" s="2" t="s">
        <v>239</v>
      </c>
      <c r="G6241" s="38">
        <v>41217.791666666664</v>
      </c>
      <c r="H6241" s="100"/>
      <c r="I6241" s="2" t="s">
        <v>5543</v>
      </c>
      <c r="J6241" s="2" t="s">
        <v>241</v>
      </c>
      <c r="K6241" s="2">
        <v>262.0</v>
      </c>
      <c r="L6241" s="101">
        <v>421.6712116327899</v>
      </c>
      <c r="M6241" s="2" t="s">
        <v>727</v>
      </c>
      <c r="N6241" s="2"/>
      <c r="O6241" s="2"/>
      <c r="S6241" s="2"/>
      <c r="T6241" s="2"/>
      <c r="U6241" s="2"/>
      <c r="V6241" s="2"/>
      <c r="W6241" s="2"/>
      <c r="X6241" s="2"/>
      <c r="Y6241" s="2"/>
      <c r="Z6241" s="2"/>
    </row>
    <row r="6242" ht="10.5" customHeight="1">
      <c r="A6242" s="2"/>
      <c r="B6242" s="2">
        <v>1339998.0</v>
      </c>
      <c r="C6242" s="2" t="s">
        <v>5556</v>
      </c>
      <c r="D6242" s="2">
        <v>8.088779077E9</v>
      </c>
      <c r="E6242" s="2" t="s">
        <v>4499</v>
      </c>
      <c r="F6242" s="2" t="s">
        <v>239</v>
      </c>
      <c r="G6242" s="38">
        <v>41218.052083333336</v>
      </c>
      <c r="H6242" s="100"/>
      <c r="I6242" s="2" t="s">
        <v>5543</v>
      </c>
      <c r="J6242" s="2" t="s">
        <v>241</v>
      </c>
      <c r="K6242" s="2">
        <v>816.0</v>
      </c>
      <c r="L6242" s="101">
        <v>1299.6715427038046</v>
      </c>
      <c r="M6242" s="2" t="s">
        <v>727</v>
      </c>
      <c r="N6242" s="2"/>
      <c r="O6242" s="2"/>
      <c r="S6242" s="2"/>
      <c r="T6242" s="2"/>
      <c r="U6242" s="2"/>
      <c r="V6242" s="2"/>
      <c r="W6242" s="2"/>
      <c r="X6242" s="2"/>
      <c r="Y6242" s="2"/>
      <c r="Z6242" s="2"/>
    </row>
    <row r="6243" ht="10.5" customHeight="1">
      <c r="A6243" s="2"/>
      <c r="B6243" s="2">
        <v>1351018.0</v>
      </c>
      <c r="C6243" s="2" t="s">
        <v>5557</v>
      </c>
      <c r="D6243" s="2">
        <v>9.845047702E9</v>
      </c>
      <c r="E6243" s="2" t="s">
        <v>4499</v>
      </c>
      <c r="F6243" s="2" t="s">
        <v>333</v>
      </c>
      <c r="G6243" s="38">
        <v>41218.208333333336</v>
      </c>
      <c r="H6243" s="100"/>
      <c r="I6243" s="2" t="s">
        <v>5543</v>
      </c>
      <c r="J6243" s="2" t="s">
        <v>241</v>
      </c>
      <c r="K6243" s="2">
        <v>192.0</v>
      </c>
      <c r="L6243" s="101">
        <v>297.480375329982</v>
      </c>
      <c r="M6243" s="2" t="s">
        <v>727</v>
      </c>
      <c r="N6243" s="2"/>
      <c r="O6243" s="2"/>
      <c r="S6243" s="2"/>
      <c r="T6243" s="2"/>
      <c r="U6243" s="2"/>
      <c r="V6243" s="2"/>
      <c r="W6243" s="2"/>
      <c r="X6243" s="2"/>
      <c r="Y6243" s="2"/>
      <c r="Z6243" s="2"/>
    </row>
    <row r="6244" ht="10.5" customHeight="1">
      <c r="A6244" s="2"/>
      <c r="B6244" s="2">
        <v>1353120.0</v>
      </c>
      <c r="C6244" s="2" t="s">
        <v>5558</v>
      </c>
      <c r="D6244" s="2">
        <v>9.739471197E9</v>
      </c>
      <c r="E6244" s="2" t="s">
        <v>4499</v>
      </c>
      <c r="F6244" s="2" t="s">
        <v>239</v>
      </c>
      <c r="G6244" s="38">
        <v>41219.0625</v>
      </c>
      <c r="H6244" s="100"/>
      <c r="I6244" s="2" t="s">
        <v>5543</v>
      </c>
      <c r="J6244" s="2" t="s">
        <v>241</v>
      </c>
      <c r="K6244" s="2">
        <v>247.0</v>
      </c>
      <c r="L6244" s="101">
        <v>375.46066789221027</v>
      </c>
      <c r="M6244" s="2" t="s">
        <v>727</v>
      </c>
      <c r="N6244" s="2"/>
      <c r="O6244" s="2"/>
      <c r="S6244" s="2"/>
      <c r="T6244" s="2"/>
      <c r="U6244" s="2"/>
      <c r="V6244" s="2"/>
      <c r="W6244" s="2"/>
      <c r="X6244" s="2"/>
      <c r="Y6244" s="2"/>
      <c r="Z6244" s="2"/>
    </row>
    <row r="6245" ht="10.5" customHeight="1">
      <c r="A6245" s="2"/>
      <c r="B6245" s="2">
        <v>1354230.0</v>
      </c>
      <c r="C6245" s="2" t="s">
        <v>5559</v>
      </c>
      <c r="D6245" s="2">
        <v>9.742353229E9</v>
      </c>
      <c r="E6245" s="2" t="s">
        <v>4499</v>
      </c>
      <c r="F6245" s="2" t="s">
        <v>239</v>
      </c>
      <c r="G6245" s="38">
        <v>41219.1875</v>
      </c>
      <c r="H6245" s="100"/>
      <c r="I6245" s="2" t="s">
        <v>5543</v>
      </c>
      <c r="J6245" s="2" t="s">
        <v>241</v>
      </c>
      <c r="K6245" s="2">
        <v>484.0</v>
      </c>
      <c r="L6245" s="101">
        <v>759.5858127357792</v>
      </c>
      <c r="M6245" s="2" t="s">
        <v>727</v>
      </c>
      <c r="N6245" s="2"/>
      <c r="O6245" s="2"/>
      <c r="S6245" s="2"/>
      <c r="T6245" s="2"/>
      <c r="U6245" s="2"/>
      <c r="V6245" s="2"/>
      <c r="W6245" s="2"/>
      <c r="X6245" s="2"/>
      <c r="Y6245" s="2"/>
      <c r="Z6245" s="2"/>
    </row>
    <row r="6246" ht="10.5" customHeight="1">
      <c r="A6246" s="2"/>
      <c r="B6246" s="2">
        <v>1327904.0</v>
      </c>
      <c r="C6246" s="2" t="s">
        <v>5560</v>
      </c>
      <c r="D6246" s="2">
        <v>9.90161102E9</v>
      </c>
      <c r="E6246" s="2" t="s">
        <v>4499</v>
      </c>
      <c r="F6246" s="2" t="s">
        <v>239</v>
      </c>
      <c r="G6246" s="38">
        <v>41219.354166666664</v>
      </c>
      <c r="H6246" s="100"/>
      <c r="I6246" s="2" t="s">
        <v>5561</v>
      </c>
      <c r="J6246" s="2" t="s">
        <v>1245</v>
      </c>
      <c r="K6246" s="2">
        <v>1000.0</v>
      </c>
      <c r="L6246" s="101">
        <v>1028.630622</v>
      </c>
      <c r="M6246" s="2" t="s">
        <v>390</v>
      </c>
      <c r="N6246" s="2"/>
      <c r="O6246" s="2"/>
      <c r="S6246" s="2"/>
      <c r="T6246" s="2"/>
      <c r="U6246" s="2"/>
      <c r="V6246" s="2"/>
      <c r="W6246" s="2"/>
      <c r="X6246" s="2"/>
      <c r="Y6246" s="2"/>
      <c r="Z6246" s="2"/>
    </row>
    <row r="6247" ht="10.5" customHeight="1">
      <c r="A6247" s="2"/>
      <c r="B6247" s="2">
        <v>1339400.0</v>
      </c>
      <c r="C6247" s="2" t="s">
        <v>5562</v>
      </c>
      <c r="D6247" s="2">
        <v>7.411384398E9</v>
      </c>
      <c r="E6247" s="2" t="s">
        <v>4499</v>
      </c>
      <c r="F6247" s="2" t="s">
        <v>239</v>
      </c>
      <c r="G6247" s="38">
        <v>41219.875</v>
      </c>
      <c r="H6247" s="100"/>
      <c r="I6247" s="2" t="s">
        <v>5561</v>
      </c>
      <c r="J6247" s="2" t="s">
        <v>871</v>
      </c>
      <c r="K6247" s="2">
        <v>1800.0</v>
      </c>
      <c r="L6247" s="101">
        <v>1499.080622</v>
      </c>
      <c r="M6247" s="2" t="s">
        <v>390</v>
      </c>
      <c r="N6247" s="2"/>
      <c r="O6247" s="2"/>
      <c r="S6247" s="2"/>
      <c r="T6247" s="2"/>
      <c r="U6247" s="2"/>
      <c r="V6247" s="2"/>
      <c r="W6247" s="2"/>
      <c r="X6247" s="2"/>
      <c r="Y6247" s="2"/>
      <c r="Z6247" s="2"/>
    </row>
    <row r="6248" ht="10.5" customHeight="1">
      <c r="A6248" s="2"/>
      <c r="B6248" s="2">
        <v>1280510.0</v>
      </c>
      <c r="C6248" s="2" t="s">
        <v>5563</v>
      </c>
      <c r="D6248" s="2">
        <v>9.63262244E9</v>
      </c>
      <c r="E6248" s="2" t="s">
        <v>4499</v>
      </c>
      <c r="F6248" s="2" t="s">
        <v>239</v>
      </c>
      <c r="G6248" s="38">
        <v>41219.979166666664</v>
      </c>
      <c r="H6248" s="100"/>
      <c r="I6248" s="2" t="s">
        <v>5561</v>
      </c>
      <c r="J6248" s="2" t="s">
        <v>871</v>
      </c>
      <c r="K6248" s="2">
        <v>1800.0</v>
      </c>
      <c r="L6248" s="101">
        <v>1935.880622</v>
      </c>
      <c r="M6248" s="2" t="s">
        <v>390</v>
      </c>
      <c r="N6248" s="2"/>
      <c r="O6248" s="2"/>
      <c r="S6248" s="2"/>
      <c r="T6248" s="2"/>
      <c r="U6248" s="2"/>
      <c r="V6248" s="2"/>
      <c r="W6248" s="2"/>
      <c r="X6248" s="2"/>
      <c r="Y6248" s="2"/>
      <c r="Z6248" s="2"/>
    </row>
    <row r="6249" ht="10.5" customHeight="1">
      <c r="A6249" s="2"/>
      <c r="B6249" s="2">
        <v>1345864.0</v>
      </c>
      <c r="C6249" s="2" t="s">
        <v>5564</v>
      </c>
      <c r="D6249" s="2">
        <v>8.44778658E9</v>
      </c>
      <c r="E6249" s="2" t="s">
        <v>4499</v>
      </c>
      <c r="F6249" s="2" t="s">
        <v>239</v>
      </c>
      <c r="G6249" s="38">
        <v>41214.583333333336</v>
      </c>
      <c r="H6249" s="100"/>
      <c r="I6249" s="2" t="s">
        <v>5561</v>
      </c>
      <c r="J6249" s="2" t="s">
        <v>871</v>
      </c>
      <c r="K6249" s="2">
        <v>1920.0</v>
      </c>
      <c r="L6249" s="101">
        <v>1971.580622</v>
      </c>
      <c r="M6249" s="2" t="s">
        <v>390</v>
      </c>
      <c r="N6249" s="2"/>
      <c r="O6249" s="2"/>
      <c r="S6249" s="2"/>
      <c r="T6249" s="2"/>
      <c r="U6249" s="2"/>
      <c r="V6249" s="2"/>
      <c r="W6249" s="2"/>
      <c r="X6249" s="2"/>
      <c r="Y6249" s="2"/>
      <c r="Z6249" s="2"/>
    </row>
    <row r="6250" ht="10.5" customHeight="1">
      <c r="A6250" s="2"/>
      <c r="B6250" s="2">
        <v>1311072.0</v>
      </c>
      <c r="C6250" s="2" t="s">
        <v>5088</v>
      </c>
      <c r="D6250" s="2">
        <v>9.738272801E9</v>
      </c>
      <c r="E6250" s="2" t="s">
        <v>4499</v>
      </c>
      <c r="F6250" s="2" t="s">
        <v>239</v>
      </c>
      <c r="G6250" s="38">
        <v>41216.5</v>
      </c>
      <c r="H6250" s="100"/>
      <c r="I6250" s="2" t="s">
        <v>5561</v>
      </c>
      <c r="J6250" s="2" t="s">
        <v>1245</v>
      </c>
      <c r="K6250" s="2">
        <v>1000.0</v>
      </c>
      <c r="L6250" s="101">
        <v>1258.580622</v>
      </c>
      <c r="M6250" s="2" t="s">
        <v>390</v>
      </c>
      <c r="N6250" s="2"/>
      <c r="O6250" s="2"/>
      <c r="S6250" s="2"/>
      <c r="T6250" s="2"/>
      <c r="U6250" s="2"/>
      <c r="V6250" s="2"/>
      <c r="W6250" s="2"/>
      <c r="X6250" s="2"/>
      <c r="Y6250" s="2"/>
      <c r="Z6250" s="2"/>
    </row>
    <row r="6251" ht="10.5" customHeight="1">
      <c r="A6251" s="2"/>
      <c r="B6251" s="2">
        <v>1352542.0</v>
      </c>
      <c r="C6251" s="2" t="s">
        <v>5565</v>
      </c>
      <c r="D6251" s="2">
        <v>9.620455252E9</v>
      </c>
      <c r="E6251" s="2" t="s">
        <v>4499</v>
      </c>
      <c r="F6251" s="2" t="s">
        <v>239</v>
      </c>
      <c r="G6251" s="38">
        <v>41217.520833333336</v>
      </c>
      <c r="H6251" s="100"/>
      <c r="I6251" s="2" t="s">
        <v>5561</v>
      </c>
      <c r="J6251" s="2" t="s">
        <v>1245</v>
      </c>
      <c r="K6251" s="2">
        <v>1000.0</v>
      </c>
      <c r="L6251" s="101">
        <v>849.080622</v>
      </c>
      <c r="M6251" s="2" t="s">
        <v>390</v>
      </c>
      <c r="N6251" s="2"/>
      <c r="O6251" s="2"/>
      <c r="S6251" s="2"/>
      <c r="T6251" s="2"/>
      <c r="U6251" s="2"/>
      <c r="V6251" s="2"/>
      <c r="W6251" s="2"/>
      <c r="X6251" s="2"/>
      <c r="Y6251" s="2"/>
      <c r="Z6251" s="2"/>
    </row>
    <row r="6252" ht="10.5" customHeight="1">
      <c r="A6252" s="2"/>
      <c r="B6252" s="2">
        <v>1334624.0</v>
      </c>
      <c r="C6252" s="2" t="s">
        <v>4599</v>
      </c>
      <c r="D6252" s="2">
        <v>9.591838873E9</v>
      </c>
      <c r="E6252" s="2" t="s">
        <v>4499</v>
      </c>
      <c r="F6252" s="2" t="s">
        <v>239</v>
      </c>
      <c r="G6252" s="38">
        <v>41219.333333333336</v>
      </c>
      <c r="H6252" s="100"/>
      <c r="I6252" s="2" t="s">
        <v>5566</v>
      </c>
      <c r="J6252" s="2" t="s">
        <v>241</v>
      </c>
      <c r="K6252" s="2">
        <v>126.0</v>
      </c>
      <c r="L6252" s="101">
        <v>320.3791469194313</v>
      </c>
      <c r="M6252" s="2" t="s">
        <v>671</v>
      </c>
      <c r="N6252" s="2"/>
      <c r="O6252" s="2"/>
      <c r="S6252" s="2"/>
      <c r="T6252" s="2"/>
      <c r="U6252" s="2"/>
      <c r="V6252" s="2"/>
      <c r="W6252" s="2"/>
      <c r="X6252" s="2"/>
      <c r="Y6252" s="2"/>
      <c r="Z6252" s="2"/>
    </row>
    <row r="6253" ht="10.5" customHeight="1">
      <c r="A6253" s="2"/>
      <c r="B6253" s="2">
        <v>1334914.0</v>
      </c>
      <c r="C6253" s="2" t="s">
        <v>5567</v>
      </c>
      <c r="D6253" s="2">
        <v>9.925040536E9</v>
      </c>
      <c r="E6253" s="2" t="s">
        <v>4499</v>
      </c>
      <c r="F6253" s="2" t="s">
        <v>239</v>
      </c>
      <c r="G6253" s="38">
        <v>41220.229166666664</v>
      </c>
      <c r="H6253" s="100"/>
      <c r="I6253" s="2" t="s">
        <v>5566</v>
      </c>
      <c r="J6253" s="2" t="s">
        <v>241</v>
      </c>
      <c r="K6253" s="2">
        <v>1098.0</v>
      </c>
      <c r="L6253" s="101">
        <v>2791.8754231550442</v>
      </c>
      <c r="M6253" s="2" t="s">
        <v>671</v>
      </c>
      <c r="N6253" s="2"/>
      <c r="O6253" s="2"/>
      <c r="S6253" s="2"/>
      <c r="T6253" s="2"/>
      <c r="U6253" s="2"/>
      <c r="V6253" s="2"/>
      <c r="W6253" s="2"/>
      <c r="X6253" s="2"/>
      <c r="Y6253" s="2"/>
      <c r="Z6253" s="2"/>
    </row>
    <row r="6254" ht="10.5" customHeight="1">
      <c r="A6254" s="2"/>
      <c r="B6254" s="2">
        <v>1345222.0</v>
      </c>
      <c r="C6254" s="2" t="s">
        <v>5568</v>
      </c>
      <c r="D6254" s="2">
        <v>9.742435478E9</v>
      </c>
      <c r="E6254" s="2" t="s">
        <v>4499</v>
      </c>
      <c r="F6254" s="2" t="s">
        <v>239</v>
      </c>
      <c r="G6254" s="38">
        <v>41220.6875</v>
      </c>
      <c r="H6254" s="100"/>
      <c r="I6254" s="2" t="s">
        <v>5566</v>
      </c>
      <c r="J6254" s="2" t="s">
        <v>241</v>
      </c>
      <c r="K6254" s="2">
        <v>297.0</v>
      </c>
      <c r="L6254" s="101">
        <v>723.1415030467165</v>
      </c>
      <c r="M6254" s="2" t="s">
        <v>671</v>
      </c>
      <c r="N6254" s="2"/>
      <c r="O6254" s="2"/>
      <c r="S6254" s="2"/>
      <c r="T6254" s="2"/>
      <c r="U6254" s="2"/>
      <c r="V6254" s="2"/>
      <c r="W6254" s="2"/>
      <c r="X6254" s="2"/>
      <c r="Y6254" s="2"/>
      <c r="Z6254" s="2"/>
    </row>
    <row r="6255" ht="10.5" customHeight="1">
      <c r="A6255" s="2"/>
      <c r="B6255" s="2">
        <v>1347076.0</v>
      </c>
      <c r="C6255" s="2" t="s">
        <v>5569</v>
      </c>
      <c r="D6255" s="2">
        <v>9.880056019E9</v>
      </c>
      <c r="E6255" s="2" t="s">
        <v>4499</v>
      </c>
      <c r="F6255" s="2" t="s">
        <v>239</v>
      </c>
      <c r="G6255" s="38">
        <v>41214.958333333336</v>
      </c>
      <c r="H6255" s="100"/>
      <c r="I6255" s="2" t="s">
        <v>5566</v>
      </c>
      <c r="J6255" s="2" t="s">
        <v>241</v>
      </c>
      <c r="K6255" s="2">
        <v>144.0</v>
      </c>
      <c r="L6255" s="101">
        <v>366.14759647935006</v>
      </c>
      <c r="M6255" s="2" t="s">
        <v>671</v>
      </c>
      <c r="N6255" s="2"/>
      <c r="O6255" s="2"/>
      <c r="S6255" s="2"/>
      <c r="T6255" s="2"/>
      <c r="U6255" s="2"/>
      <c r="V6255" s="2"/>
      <c r="W6255" s="2"/>
      <c r="X6255" s="2"/>
      <c r="Y6255" s="2"/>
      <c r="Z6255" s="2"/>
    </row>
    <row r="6256" ht="10.5" customHeight="1">
      <c r="A6256" s="2"/>
      <c r="B6256" s="2">
        <v>1343716.0</v>
      </c>
      <c r="C6256" s="2" t="s">
        <v>5326</v>
      </c>
      <c r="D6256" s="2">
        <v>9.886487467E9</v>
      </c>
      <c r="E6256" s="2" t="s">
        <v>4499</v>
      </c>
      <c r="F6256" s="2" t="s">
        <v>239</v>
      </c>
      <c r="G6256" s="38">
        <v>41215.114583333336</v>
      </c>
      <c r="H6256" s="100"/>
      <c r="I6256" s="2" t="s">
        <v>5566</v>
      </c>
      <c r="J6256" s="2" t="s">
        <v>241</v>
      </c>
      <c r="K6256" s="2">
        <v>838.0</v>
      </c>
      <c r="L6256" s="101">
        <v>2105.3486797562628</v>
      </c>
      <c r="M6256" s="2" t="s">
        <v>671</v>
      </c>
      <c r="N6256" s="2"/>
      <c r="O6256" s="2"/>
      <c r="S6256" s="2"/>
      <c r="T6256" s="2"/>
      <c r="U6256" s="2"/>
      <c r="V6256" s="2"/>
      <c r="W6256" s="2"/>
      <c r="X6256" s="2"/>
      <c r="Y6256" s="2"/>
      <c r="Z6256" s="2"/>
    </row>
    <row r="6257" ht="10.5" customHeight="1">
      <c r="A6257" s="2"/>
      <c r="B6257" s="2">
        <v>1333052.0</v>
      </c>
      <c r="C6257" s="2" t="s">
        <v>4515</v>
      </c>
      <c r="D6257" s="2">
        <v>9.844034001E9</v>
      </c>
      <c r="E6257" s="2" t="s">
        <v>4499</v>
      </c>
      <c r="F6257" s="2" t="s">
        <v>239</v>
      </c>
      <c r="G6257" s="38">
        <v>41217.895833333336</v>
      </c>
      <c r="H6257" s="100"/>
      <c r="I6257" s="2" t="s">
        <v>5566</v>
      </c>
      <c r="J6257" s="2" t="s">
        <v>241</v>
      </c>
      <c r="K6257" s="2">
        <v>247.0</v>
      </c>
      <c r="L6257" s="101">
        <v>617.8740690589033</v>
      </c>
      <c r="M6257" s="2" t="s">
        <v>671</v>
      </c>
      <c r="N6257" s="2"/>
      <c r="O6257" s="2"/>
      <c r="S6257" s="2"/>
      <c r="T6257" s="2"/>
      <c r="U6257" s="2"/>
      <c r="V6257" s="2"/>
      <c r="W6257" s="2"/>
      <c r="X6257" s="2"/>
      <c r="Y6257" s="2"/>
      <c r="Z6257" s="2"/>
    </row>
    <row r="6258" ht="10.5" customHeight="1">
      <c r="A6258" s="2"/>
      <c r="B6258" s="2">
        <v>1349542.0</v>
      </c>
      <c r="C6258" s="2" t="s">
        <v>5570</v>
      </c>
      <c r="D6258" s="2">
        <v>9.61941767E9</v>
      </c>
      <c r="E6258" s="2" t="s">
        <v>4499</v>
      </c>
      <c r="F6258" s="2" t="s">
        <v>239</v>
      </c>
      <c r="G6258" s="38">
        <v>41218.052083333336</v>
      </c>
      <c r="H6258" s="100"/>
      <c r="I6258" s="2" t="s">
        <v>5566</v>
      </c>
      <c r="J6258" s="2" t="s">
        <v>241</v>
      </c>
      <c r="K6258" s="2">
        <v>882.0</v>
      </c>
      <c r="L6258" s="101">
        <v>2242.654028436019</v>
      </c>
      <c r="M6258" s="2" t="s">
        <v>671</v>
      </c>
      <c r="N6258" s="2"/>
      <c r="O6258" s="2"/>
      <c r="S6258" s="2"/>
      <c r="T6258" s="2"/>
      <c r="U6258" s="2"/>
      <c r="V6258" s="2"/>
      <c r="W6258" s="2"/>
      <c r="X6258" s="2"/>
      <c r="Y6258" s="2"/>
      <c r="Z6258" s="2"/>
    </row>
    <row r="6259" ht="10.5" customHeight="1">
      <c r="A6259" s="2"/>
      <c r="B6259" s="2">
        <v>1349492.0</v>
      </c>
      <c r="C6259" s="2" t="s">
        <v>5571</v>
      </c>
      <c r="D6259" s="2">
        <v>9.916990222E9</v>
      </c>
      <c r="E6259" s="2" t="s">
        <v>4499</v>
      </c>
      <c r="F6259" s="2" t="s">
        <v>239</v>
      </c>
      <c r="G6259" s="38">
        <v>41218.197916666664</v>
      </c>
      <c r="H6259" s="100"/>
      <c r="I6259" s="2" t="s">
        <v>5566</v>
      </c>
      <c r="J6259" s="2" t="s">
        <v>241</v>
      </c>
      <c r="K6259" s="2">
        <v>494.0</v>
      </c>
      <c r="L6259" s="101">
        <v>1176.249153689912</v>
      </c>
      <c r="M6259" s="2" t="s">
        <v>671</v>
      </c>
      <c r="N6259" s="2"/>
      <c r="O6259" s="2"/>
      <c r="S6259" s="2"/>
      <c r="T6259" s="2"/>
      <c r="U6259" s="2"/>
      <c r="V6259" s="2"/>
      <c r="W6259" s="2"/>
      <c r="X6259" s="2"/>
      <c r="Y6259" s="2"/>
      <c r="Z6259" s="2"/>
    </row>
    <row r="6260" ht="10.5" customHeight="1">
      <c r="A6260" s="2"/>
      <c r="B6260" s="2">
        <v>1353088.0</v>
      </c>
      <c r="C6260" s="2" t="s">
        <v>5572</v>
      </c>
      <c r="D6260" s="2">
        <v>9.740841667E9</v>
      </c>
      <c r="E6260" s="2" t="s">
        <v>4499</v>
      </c>
      <c r="F6260" s="2" t="s">
        <v>239</v>
      </c>
      <c r="G6260" s="38">
        <v>41218.34375</v>
      </c>
      <c r="H6260" s="100"/>
      <c r="I6260" s="2" t="s">
        <v>5566</v>
      </c>
      <c r="J6260" s="2" t="s">
        <v>241</v>
      </c>
      <c r="K6260" s="2">
        <v>144.0</v>
      </c>
      <c r="L6260" s="101">
        <v>361.57075152335824</v>
      </c>
      <c r="M6260" s="2" t="s">
        <v>671</v>
      </c>
      <c r="N6260" s="2"/>
      <c r="O6260" s="2"/>
      <c r="S6260" s="2"/>
      <c r="T6260" s="2"/>
      <c r="U6260" s="2"/>
      <c r="V6260" s="2"/>
      <c r="W6260" s="2"/>
      <c r="X6260" s="2"/>
      <c r="Y6260" s="2"/>
      <c r="Z6260" s="2"/>
    </row>
    <row r="6261" ht="10.5" customHeight="1">
      <c r="A6261" s="2"/>
      <c r="B6261" s="2">
        <v>1353910.0</v>
      </c>
      <c r="C6261" s="2" t="s">
        <v>5573</v>
      </c>
      <c r="D6261" s="2">
        <v>9.74202443E9</v>
      </c>
      <c r="E6261" s="2" t="s">
        <v>4499</v>
      </c>
      <c r="F6261" s="2" t="s">
        <v>239</v>
      </c>
      <c r="G6261" s="38">
        <v>41219.125</v>
      </c>
      <c r="H6261" s="100"/>
      <c r="I6261" s="2" t="s">
        <v>5566</v>
      </c>
      <c r="J6261" s="2" t="s">
        <v>241</v>
      </c>
      <c r="K6261" s="2">
        <v>180.0</v>
      </c>
      <c r="L6261" s="101">
        <v>457.68449559918764</v>
      </c>
      <c r="M6261" s="2" t="s">
        <v>671</v>
      </c>
      <c r="N6261" s="2"/>
      <c r="O6261" s="2"/>
      <c r="S6261" s="2"/>
      <c r="T6261" s="2"/>
      <c r="U6261" s="2"/>
      <c r="V6261" s="2"/>
      <c r="W6261" s="2"/>
      <c r="X6261" s="2"/>
      <c r="Y6261" s="2"/>
      <c r="Z6261" s="2"/>
    </row>
    <row r="6262" ht="10.5" customHeight="1">
      <c r="A6262" s="2"/>
      <c r="B6262" s="2">
        <v>1352740.0</v>
      </c>
      <c r="C6262" s="2" t="s">
        <v>5574</v>
      </c>
      <c r="D6262" s="2">
        <v>8.123064901E9</v>
      </c>
      <c r="E6262" s="2" t="s">
        <v>4499</v>
      </c>
      <c r="F6262" s="2" t="s">
        <v>239</v>
      </c>
      <c r="G6262" s="38">
        <v>41219.302083333336</v>
      </c>
      <c r="H6262" s="100"/>
      <c r="I6262" s="2" t="s">
        <v>5566</v>
      </c>
      <c r="J6262" s="2" t="s">
        <v>241</v>
      </c>
      <c r="K6262" s="2">
        <v>990.0</v>
      </c>
      <c r="L6262" s="101">
        <v>2517.2647257955314</v>
      </c>
      <c r="M6262" s="2" t="s">
        <v>671</v>
      </c>
      <c r="N6262" s="2"/>
      <c r="O6262" s="2"/>
      <c r="S6262" s="2"/>
      <c r="T6262" s="2"/>
      <c r="U6262" s="2"/>
      <c r="V6262" s="2"/>
      <c r="W6262" s="2"/>
      <c r="X6262" s="2"/>
      <c r="Y6262" s="2"/>
      <c r="Z6262" s="2"/>
    </row>
    <row r="6263" ht="10.5" customHeight="1">
      <c r="A6263" s="2"/>
      <c r="B6263" s="2">
        <v>1333220.0</v>
      </c>
      <c r="C6263" s="2" t="s">
        <v>5575</v>
      </c>
      <c r="D6263" s="2">
        <v>9.632976994E9</v>
      </c>
      <c r="E6263" s="2" t="s">
        <v>4499</v>
      </c>
      <c r="F6263" s="2" t="s">
        <v>239</v>
      </c>
      <c r="G6263" s="38">
        <v>41219.864583333336</v>
      </c>
      <c r="H6263" s="100"/>
      <c r="I6263" s="2" t="s">
        <v>5576</v>
      </c>
      <c r="J6263" s="2" t="s">
        <v>241</v>
      </c>
      <c r="K6263" s="2">
        <v>274.0</v>
      </c>
      <c r="L6263" s="101">
        <v>349.60200115869264</v>
      </c>
      <c r="M6263" s="2" t="s">
        <v>473</v>
      </c>
      <c r="N6263" s="2"/>
      <c r="O6263" s="2"/>
      <c r="S6263" s="2"/>
      <c r="T6263" s="2"/>
      <c r="U6263" s="2"/>
      <c r="V6263" s="2"/>
      <c r="W6263" s="2"/>
      <c r="X6263" s="2"/>
      <c r="Y6263" s="2"/>
      <c r="Z6263" s="2"/>
    </row>
    <row r="6264" ht="10.5" customHeight="1">
      <c r="A6264" s="2"/>
      <c r="B6264" s="2">
        <v>1332352.0</v>
      </c>
      <c r="C6264" s="2" t="s">
        <v>3340</v>
      </c>
      <c r="D6264" s="2">
        <v>9.886241116E9</v>
      </c>
      <c r="E6264" s="2" t="s">
        <v>4499</v>
      </c>
      <c r="F6264" s="2" t="s">
        <v>239</v>
      </c>
      <c r="G6264" s="38">
        <v>41219.979166666664</v>
      </c>
      <c r="H6264" s="100"/>
      <c r="I6264" s="2" t="s">
        <v>5576</v>
      </c>
      <c r="J6264" s="2" t="s">
        <v>241</v>
      </c>
      <c r="K6264" s="2">
        <v>264.0</v>
      </c>
      <c r="L6264" s="101">
        <v>357.0427718832892</v>
      </c>
      <c r="M6264" s="2" t="s">
        <v>662</v>
      </c>
      <c r="N6264" s="2"/>
      <c r="O6264" s="2"/>
      <c r="S6264" s="2"/>
      <c r="T6264" s="2"/>
      <c r="U6264" s="2"/>
      <c r="V6264" s="2"/>
      <c r="W6264" s="2"/>
      <c r="X6264" s="2"/>
      <c r="Y6264" s="2"/>
      <c r="Z6264" s="2"/>
    </row>
    <row r="6265" ht="10.5" customHeight="1">
      <c r="A6265" s="2"/>
      <c r="B6265" s="2">
        <v>1330772.0</v>
      </c>
      <c r="C6265" s="2" t="s">
        <v>5577</v>
      </c>
      <c r="D6265" s="2">
        <v>9.980901737E9</v>
      </c>
      <c r="E6265" s="2" t="s">
        <v>4499</v>
      </c>
      <c r="F6265" s="2" t="s">
        <v>239</v>
      </c>
      <c r="G6265" s="38">
        <v>41220.208333333336</v>
      </c>
      <c r="H6265" s="100"/>
      <c r="I6265" s="2" t="s">
        <v>5576</v>
      </c>
      <c r="J6265" s="2" t="s">
        <v>241</v>
      </c>
      <c r="K6265" s="2">
        <v>718.0</v>
      </c>
      <c r="L6265" s="101">
        <v>964.2583703242574</v>
      </c>
      <c r="M6265" s="2" t="s">
        <v>662</v>
      </c>
      <c r="N6265" s="2"/>
      <c r="O6265" s="2"/>
      <c r="S6265" s="2"/>
      <c r="T6265" s="2"/>
      <c r="U6265" s="2"/>
      <c r="V6265" s="2"/>
      <c r="W6265" s="2"/>
      <c r="X6265" s="2"/>
      <c r="Y6265" s="2"/>
      <c r="Z6265" s="2"/>
    </row>
    <row r="6266" ht="10.5" customHeight="1">
      <c r="A6266" s="2"/>
      <c r="B6266" s="2">
        <v>1331652.0</v>
      </c>
      <c r="C6266" s="2" t="s">
        <v>5578</v>
      </c>
      <c r="D6266" s="2">
        <v>9.620197087E9</v>
      </c>
      <c r="E6266" s="2" t="s">
        <v>4499</v>
      </c>
      <c r="F6266" s="2" t="s">
        <v>239</v>
      </c>
      <c r="G6266" s="38">
        <v>41214.052083333336</v>
      </c>
      <c r="H6266" s="100"/>
      <c r="I6266" s="2" t="s">
        <v>5576</v>
      </c>
      <c r="J6266" s="2" t="s">
        <v>241</v>
      </c>
      <c r="K6266" s="2">
        <v>792.0</v>
      </c>
      <c r="L6266" s="101">
        <v>1020.8378433833825</v>
      </c>
      <c r="M6266" s="2" t="s">
        <v>473</v>
      </c>
      <c r="N6266" s="2"/>
      <c r="O6266" s="2"/>
      <c r="S6266" s="2"/>
      <c r="T6266" s="2"/>
      <c r="U6266" s="2"/>
      <c r="V6266" s="2"/>
      <c r="W6266" s="2"/>
      <c r="X6266" s="2"/>
      <c r="Y6266" s="2"/>
      <c r="Z6266" s="2"/>
    </row>
    <row r="6267" ht="10.5" customHeight="1">
      <c r="A6267" s="2"/>
      <c r="B6267" s="2">
        <v>1330826.0</v>
      </c>
      <c r="C6267" s="2" t="s">
        <v>5579</v>
      </c>
      <c r="D6267" s="2">
        <v>9.9006461E9</v>
      </c>
      <c r="E6267" s="2" t="s">
        <v>4499</v>
      </c>
      <c r="F6267" s="2" t="s">
        <v>239</v>
      </c>
      <c r="G6267" s="38">
        <v>41214.0625</v>
      </c>
      <c r="H6267" s="100"/>
      <c r="I6267" s="2" t="s">
        <v>5576</v>
      </c>
      <c r="J6267" s="2" t="s">
        <v>241</v>
      </c>
      <c r="K6267" s="2">
        <v>774.0</v>
      </c>
      <c r="L6267" s="101">
        <v>641.8885012201619</v>
      </c>
      <c r="M6267" s="2" t="s">
        <v>620</v>
      </c>
      <c r="N6267" s="2"/>
      <c r="O6267" s="2"/>
      <c r="S6267" s="2"/>
      <c r="T6267" s="2"/>
      <c r="U6267" s="2"/>
      <c r="V6267" s="2"/>
      <c r="W6267" s="2"/>
      <c r="X6267" s="2"/>
      <c r="Y6267" s="2"/>
      <c r="Z6267" s="2"/>
    </row>
    <row r="6268" ht="10.5" customHeight="1">
      <c r="A6268" s="2"/>
      <c r="B6268" s="2">
        <v>1331522.0</v>
      </c>
      <c r="C6268" s="2" t="s">
        <v>5580</v>
      </c>
      <c r="D6268" s="2">
        <v>9.986796346E9</v>
      </c>
      <c r="E6268" s="2" t="s">
        <v>4499</v>
      </c>
      <c r="F6268" s="2" t="s">
        <v>239</v>
      </c>
      <c r="G6268" s="38">
        <v>41214.15625</v>
      </c>
      <c r="H6268" s="100"/>
      <c r="I6268" s="2" t="s">
        <v>5576</v>
      </c>
      <c r="J6268" s="2" t="s">
        <v>241</v>
      </c>
      <c r="K6268" s="2">
        <v>930.0</v>
      </c>
      <c r="L6268" s="101">
        <v>1784.371520272483</v>
      </c>
      <c r="M6268" s="2" t="s">
        <v>712</v>
      </c>
      <c r="N6268" s="2"/>
      <c r="O6268" s="2"/>
      <c r="S6268" s="2"/>
      <c r="T6268" s="2"/>
      <c r="U6268" s="2"/>
      <c r="V6268" s="2"/>
      <c r="W6268" s="2"/>
      <c r="X6268" s="2"/>
      <c r="Y6268" s="2"/>
      <c r="Z6268" s="2"/>
    </row>
    <row r="6269" ht="10.5" customHeight="1">
      <c r="A6269" s="2"/>
      <c r="B6269" s="2">
        <v>1320962.0</v>
      </c>
      <c r="C6269" s="2" t="s">
        <v>5581</v>
      </c>
      <c r="D6269" s="2">
        <v>9.900040412E9</v>
      </c>
      <c r="E6269" s="2" t="s">
        <v>4499</v>
      </c>
      <c r="F6269" s="2" t="s">
        <v>239</v>
      </c>
      <c r="G6269" s="38">
        <v>41214.21875</v>
      </c>
      <c r="H6269" s="100"/>
      <c r="I6269" s="2" t="s">
        <v>5576</v>
      </c>
      <c r="J6269" s="2" t="s">
        <v>241</v>
      </c>
      <c r="K6269" s="2">
        <v>792.0</v>
      </c>
      <c r="L6269" s="101">
        <v>656.8375216671423</v>
      </c>
      <c r="M6269" s="2" t="s">
        <v>620</v>
      </c>
      <c r="N6269" s="2"/>
      <c r="O6269" s="2"/>
      <c r="S6269" s="2"/>
      <c r="T6269" s="2"/>
      <c r="U6269" s="2"/>
      <c r="V6269" s="2"/>
      <c r="W6269" s="2"/>
      <c r="X6269" s="2"/>
      <c r="Y6269" s="2"/>
      <c r="Z6269" s="2"/>
    </row>
    <row r="6270" ht="10.5" customHeight="1">
      <c r="A6270" s="2"/>
      <c r="B6270" s="2">
        <v>1331238.0</v>
      </c>
      <c r="C6270" s="2" t="s">
        <v>5582</v>
      </c>
      <c r="D6270" s="2">
        <v>8.10598412E9</v>
      </c>
      <c r="E6270" s="2" t="s">
        <v>4499</v>
      </c>
      <c r="F6270" s="2" t="s">
        <v>239</v>
      </c>
      <c r="G6270" s="38">
        <v>41214.25</v>
      </c>
      <c r="H6270" s="100"/>
      <c r="I6270" s="2" t="s">
        <v>5576</v>
      </c>
      <c r="J6270" s="2" t="s">
        <v>241</v>
      </c>
      <c r="K6270" s="2">
        <v>162.0</v>
      </c>
      <c r="L6270" s="101">
        <v>205.09984067976637</v>
      </c>
      <c r="M6270" s="2" t="s">
        <v>473</v>
      </c>
      <c r="N6270" s="2"/>
      <c r="O6270" s="2"/>
      <c r="S6270" s="2"/>
      <c r="T6270" s="2"/>
      <c r="U6270" s="2"/>
      <c r="V6270" s="2"/>
      <c r="W6270" s="2"/>
      <c r="X6270" s="2"/>
      <c r="Y6270" s="2"/>
      <c r="Z6270" s="2"/>
    </row>
    <row r="6271" ht="10.5" customHeight="1">
      <c r="A6271" s="2"/>
      <c r="B6271" s="2">
        <v>1332242.0</v>
      </c>
      <c r="C6271" s="2" t="s">
        <v>5583</v>
      </c>
      <c r="D6271" s="2">
        <v>9.81104414E9</v>
      </c>
      <c r="E6271" s="2" t="s">
        <v>4499</v>
      </c>
      <c r="F6271" s="2" t="s">
        <v>239</v>
      </c>
      <c r="G6271" s="38">
        <v>41214.354166666664</v>
      </c>
      <c r="H6271" s="100"/>
      <c r="I6271" s="2" t="s">
        <v>5576</v>
      </c>
      <c r="J6271" s="2" t="s">
        <v>871</v>
      </c>
      <c r="K6271" s="2">
        <v>1500.0</v>
      </c>
      <c r="L6271" s="101">
        <v>1289.080622</v>
      </c>
      <c r="M6271" s="2" t="s">
        <v>645</v>
      </c>
      <c r="N6271" s="2"/>
      <c r="O6271" s="2"/>
      <c r="S6271" s="2"/>
      <c r="T6271" s="2"/>
      <c r="U6271" s="2"/>
      <c r="V6271" s="2"/>
      <c r="W6271" s="2"/>
      <c r="X6271" s="2"/>
      <c r="Y6271" s="2"/>
      <c r="Z6271" s="2"/>
    </row>
    <row r="6272" ht="10.5" customHeight="1">
      <c r="A6272" s="2"/>
      <c r="B6272" s="2">
        <v>801816.0</v>
      </c>
      <c r="C6272" s="2" t="s">
        <v>5584</v>
      </c>
      <c r="D6272" s="2">
        <v>9.953935515E9</v>
      </c>
      <c r="E6272" s="2" t="s">
        <v>4499</v>
      </c>
      <c r="F6272" s="2" t="s">
        <v>333</v>
      </c>
      <c r="G6272" s="38">
        <v>41214.385416666664</v>
      </c>
      <c r="H6272" s="100"/>
      <c r="I6272" s="2" t="s">
        <v>5576</v>
      </c>
      <c r="J6272" s="2" t="s">
        <v>241</v>
      </c>
      <c r="K6272" s="2">
        <v>668.0</v>
      </c>
      <c r="L6272" s="101">
        <v>544.7198683147885</v>
      </c>
      <c r="M6272" s="2" t="s">
        <v>620</v>
      </c>
      <c r="N6272" s="2"/>
      <c r="O6272" s="2"/>
      <c r="S6272" s="2"/>
      <c r="T6272" s="2"/>
      <c r="U6272" s="2"/>
      <c r="V6272" s="2"/>
      <c r="W6272" s="2"/>
      <c r="X6272" s="2"/>
      <c r="Y6272" s="2"/>
      <c r="Z6272" s="2"/>
    </row>
    <row r="6273" ht="10.5" customHeight="1">
      <c r="A6273" s="2"/>
      <c r="B6273" s="2">
        <v>1331262.0</v>
      </c>
      <c r="C6273" s="2" t="s">
        <v>5585</v>
      </c>
      <c r="D6273" s="2">
        <v>9.594200787E9</v>
      </c>
      <c r="E6273" s="2" t="s">
        <v>4499</v>
      </c>
      <c r="F6273" s="2" t="s">
        <v>239</v>
      </c>
      <c r="G6273" s="38">
        <v>41214.385416666664</v>
      </c>
      <c r="H6273" s="100"/>
      <c r="I6273" s="2" t="s">
        <v>5576</v>
      </c>
      <c r="J6273" s="2" t="s">
        <v>241</v>
      </c>
      <c r="K6273" s="2">
        <v>686.0</v>
      </c>
      <c r="L6273" s="101">
        <v>562.6586928511651</v>
      </c>
      <c r="M6273" s="2" t="s">
        <v>620</v>
      </c>
      <c r="N6273" s="2"/>
      <c r="O6273" s="2"/>
      <c r="S6273" s="2"/>
      <c r="T6273" s="2"/>
      <c r="U6273" s="2"/>
      <c r="V6273" s="2"/>
      <c r="W6273" s="2"/>
      <c r="X6273" s="2"/>
      <c r="Y6273" s="2"/>
      <c r="Z6273" s="2"/>
    </row>
    <row r="6274" ht="10.5" customHeight="1">
      <c r="A6274" s="2"/>
      <c r="B6274" s="2">
        <v>1334446.0</v>
      </c>
      <c r="C6274" s="2" t="s">
        <v>5586</v>
      </c>
      <c r="D6274" s="2">
        <v>9.329775965E9</v>
      </c>
      <c r="E6274" s="2" t="s">
        <v>4499</v>
      </c>
      <c r="F6274" s="2" t="s">
        <v>239</v>
      </c>
      <c r="G6274" s="38">
        <v>41214.416666666664</v>
      </c>
      <c r="H6274" s="100"/>
      <c r="I6274" s="2" t="s">
        <v>5576</v>
      </c>
      <c r="J6274" s="2" t="s">
        <v>1245</v>
      </c>
      <c r="K6274" s="2">
        <v>1000.0</v>
      </c>
      <c r="L6274" s="101">
        <v>1049.630622</v>
      </c>
      <c r="M6274" s="2" t="s">
        <v>697</v>
      </c>
      <c r="N6274" s="2"/>
      <c r="O6274" s="2"/>
      <c r="S6274" s="2"/>
      <c r="T6274" s="2"/>
      <c r="U6274" s="2"/>
      <c r="V6274" s="2"/>
      <c r="W6274" s="2"/>
      <c r="X6274" s="2"/>
      <c r="Y6274" s="2"/>
      <c r="Z6274" s="2"/>
    </row>
    <row r="6275" ht="10.5" customHeight="1">
      <c r="A6275" s="2"/>
      <c r="B6275" s="2">
        <v>1335512.0</v>
      </c>
      <c r="C6275" s="2" t="s">
        <v>5587</v>
      </c>
      <c r="D6275" s="2">
        <v>9.900063812E9</v>
      </c>
      <c r="E6275" s="2" t="s">
        <v>4499</v>
      </c>
      <c r="F6275" s="2" t="s">
        <v>239</v>
      </c>
      <c r="G6275" s="38">
        <v>41214.510416666664</v>
      </c>
      <c r="H6275" s="100"/>
      <c r="I6275" s="2" t="s">
        <v>5576</v>
      </c>
      <c r="J6275" s="2" t="s">
        <v>241</v>
      </c>
      <c r="K6275" s="2">
        <v>161.0</v>
      </c>
      <c r="L6275" s="101">
        <v>382.2867473435654</v>
      </c>
      <c r="M6275" s="2" t="s">
        <v>618</v>
      </c>
      <c r="N6275" s="2"/>
      <c r="O6275" s="2"/>
      <c r="S6275" s="2"/>
      <c r="T6275" s="2"/>
      <c r="U6275" s="2"/>
      <c r="V6275" s="2"/>
      <c r="W6275" s="2"/>
      <c r="X6275" s="2"/>
      <c r="Y6275" s="2"/>
      <c r="Z6275" s="2"/>
    </row>
    <row r="6276" ht="10.5" customHeight="1">
      <c r="A6276" s="2"/>
      <c r="B6276" s="2">
        <v>1331078.0</v>
      </c>
      <c r="C6276" s="2" t="s">
        <v>4719</v>
      </c>
      <c r="D6276" s="2">
        <v>9.890078601E9</v>
      </c>
      <c r="E6276" s="2" t="s">
        <v>4499</v>
      </c>
      <c r="F6276" s="2" t="s">
        <v>239</v>
      </c>
      <c r="G6276" s="38">
        <v>41214.666666666664</v>
      </c>
      <c r="H6276" s="100"/>
      <c r="I6276" s="2" t="s">
        <v>5576</v>
      </c>
      <c r="J6276" s="2" t="s">
        <v>241</v>
      </c>
      <c r="K6276" s="2">
        <v>686.0</v>
      </c>
      <c r="L6276" s="101">
        <v>561.1637908064671</v>
      </c>
      <c r="M6276" s="2" t="s">
        <v>620</v>
      </c>
      <c r="N6276" s="2"/>
      <c r="O6276" s="2"/>
      <c r="S6276" s="2"/>
      <c r="T6276" s="2"/>
      <c r="U6276" s="2"/>
      <c r="V6276" s="2"/>
      <c r="W6276" s="2"/>
      <c r="X6276" s="2"/>
      <c r="Y6276" s="2"/>
      <c r="Z6276" s="2"/>
    </row>
    <row r="6277" ht="10.5" customHeight="1">
      <c r="A6277" s="2"/>
      <c r="B6277" s="2">
        <v>1335228.0</v>
      </c>
      <c r="C6277" s="2" t="s">
        <v>5588</v>
      </c>
      <c r="D6277" s="2">
        <v>8.105922881E9</v>
      </c>
      <c r="E6277" s="2" t="s">
        <v>4499</v>
      </c>
      <c r="F6277" s="2" t="s">
        <v>333</v>
      </c>
      <c r="G6277" s="38">
        <v>41214.75</v>
      </c>
      <c r="H6277" s="100"/>
      <c r="I6277" s="2" t="s">
        <v>5576</v>
      </c>
      <c r="J6277" s="2" t="s">
        <v>241</v>
      </c>
      <c r="K6277" s="2">
        <v>370.0</v>
      </c>
      <c r="L6277" s="101">
        <v>480.1200815912713</v>
      </c>
      <c r="M6277" s="2" t="s">
        <v>473</v>
      </c>
      <c r="N6277" s="2"/>
      <c r="O6277" s="2"/>
      <c r="S6277" s="2"/>
      <c r="T6277" s="2"/>
      <c r="U6277" s="2"/>
      <c r="V6277" s="2"/>
      <c r="W6277" s="2"/>
      <c r="X6277" s="2"/>
      <c r="Y6277" s="2"/>
      <c r="Z6277" s="2"/>
    </row>
    <row r="6278" ht="10.5" customHeight="1">
      <c r="A6278" s="2"/>
      <c r="B6278" s="2">
        <v>1336510.0</v>
      </c>
      <c r="C6278" s="2" t="s">
        <v>496</v>
      </c>
      <c r="D6278" s="2">
        <v>9.538011004E9</v>
      </c>
      <c r="E6278" s="2" t="s">
        <v>4499</v>
      </c>
      <c r="F6278" s="2" t="s">
        <v>239</v>
      </c>
      <c r="G6278" s="38">
        <v>41214.770833333336</v>
      </c>
      <c r="H6278" s="100"/>
      <c r="I6278" s="2" t="s">
        <v>5576</v>
      </c>
      <c r="J6278" s="2" t="s">
        <v>241</v>
      </c>
      <c r="K6278" s="2">
        <v>716.0</v>
      </c>
      <c r="L6278" s="101">
        <v>906.6345230048762</v>
      </c>
      <c r="M6278" s="2" t="s">
        <v>473</v>
      </c>
      <c r="N6278" s="2"/>
      <c r="O6278" s="2"/>
      <c r="S6278" s="2"/>
      <c r="T6278" s="2"/>
      <c r="U6278" s="2"/>
      <c r="V6278" s="2"/>
      <c r="W6278" s="2"/>
      <c r="X6278" s="2"/>
      <c r="Y6278" s="2"/>
      <c r="Z6278" s="2"/>
    </row>
    <row r="6279" ht="10.5" customHeight="1">
      <c r="A6279" s="2"/>
      <c r="B6279" s="2">
        <v>1335426.0</v>
      </c>
      <c r="C6279" s="2" t="s">
        <v>4865</v>
      </c>
      <c r="D6279" s="2">
        <v>9.711851309E9</v>
      </c>
      <c r="E6279" s="2" t="s">
        <v>4499</v>
      </c>
      <c r="F6279" s="2" t="s">
        <v>239</v>
      </c>
      <c r="G6279" s="38">
        <v>41214.833333333336</v>
      </c>
      <c r="H6279" s="100"/>
      <c r="I6279" s="2" t="s">
        <v>5576</v>
      </c>
      <c r="J6279" s="2" t="s">
        <v>241</v>
      </c>
      <c r="K6279" s="2">
        <v>250.0</v>
      </c>
      <c r="L6279" s="101">
        <v>323.96452107372187</v>
      </c>
      <c r="M6279" s="2" t="s">
        <v>473</v>
      </c>
      <c r="N6279" s="2"/>
      <c r="O6279" s="2"/>
      <c r="S6279" s="2"/>
      <c r="T6279" s="2"/>
      <c r="U6279" s="2"/>
      <c r="V6279" s="2"/>
      <c r="W6279" s="2"/>
      <c r="X6279" s="2"/>
      <c r="Y6279" s="2"/>
      <c r="Z6279" s="2"/>
    </row>
    <row r="6280" ht="10.5" customHeight="1">
      <c r="A6280" s="2"/>
      <c r="B6280" s="2">
        <v>1336580.0</v>
      </c>
      <c r="C6280" s="2" t="s">
        <v>5589</v>
      </c>
      <c r="D6280" s="2">
        <v>9.663190004E9</v>
      </c>
      <c r="E6280" s="2" t="s">
        <v>4499</v>
      </c>
      <c r="F6280" s="2" t="s">
        <v>333</v>
      </c>
      <c r="G6280" s="38">
        <v>41214.875</v>
      </c>
      <c r="H6280" s="100"/>
      <c r="I6280" s="2" t="s">
        <v>5576</v>
      </c>
      <c r="J6280" s="2" t="s">
        <v>241</v>
      </c>
      <c r="K6280" s="2">
        <v>312.0</v>
      </c>
      <c r="L6280" s="101">
        <v>350.65809297286216</v>
      </c>
      <c r="M6280" s="2" t="s">
        <v>417</v>
      </c>
      <c r="N6280" s="2"/>
      <c r="O6280" s="2"/>
      <c r="S6280" s="2"/>
      <c r="T6280" s="2"/>
      <c r="U6280" s="2"/>
      <c r="V6280" s="2"/>
      <c r="W6280" s="2"/>
      <c r="X6280" s="2"/>
      <c r="Y6280" s="2"/>
      <c r="Z6280" s="2"/>
    </row>
    <row r="6281" ht="10.5" customHeight="1">
      <c r="A6281" s="2"/>
      <c r="B6281" s="2">
        <v>1336326.0</v>
      </c>
      <c r="C6281" s="2" t="s">
        <v>4755</v>
      </c>
      <c r="D6281" s="2">
        <v>9.8451951E9</v>
      </c>
      <c r="E6281" s="2" t="s">
        <v>4499</v>
      </c>
      <c r="F6281" s="2" t="s">
        <v>333</v>
      </c>
      <c r="G6281" s="38">
        <v>41215.166666666664</v>
      </c>
      <c r="H6281" s="100"/>
      <c r="I6281" s="2" t="s">
        <v>5576</v>
      </c>
      <c r="J6281" s="2" t="s">
        <v>241</v>
      </c>
      <c r="K6281" s="2">
        <v>246.0</v>
      </c>
      <c r="L6281" s="101">
        <v>593.6688311688309</v>
      </c>
      <c r="M6281" s="2" t="s">
        <v>618</v>
      </c>
      <c r="N6281" s="2"/>
      <c r="O6281" s="2"/>
      <c r="S6281" s="2"/>
      <c r="T6281" s="2"/>
      <c r="U6281" s="2"/>
      <c r="V6281" s="2"/>
      <c r="W6281" s="2"/>
      <c r="X6281" s="2"/>
      <c r="Y6281" s="2"/>
      <c r="Z6281" s="2"/>
    </row>
    <row r="6282" ht="10.5" customHeight="1">
      <c r="A6282" s="2"/>
      <c r="B6282" s="2">
        <v>1335008.0</v>
      </c>
      <c r="C6282" s="2" t="s">
        <v>5590</v>
      </c>
      <c r="D6282" s="2">
        <v>9.98026327E9</v>
      </c>
      <c r="E6282" s="2" t="s">
        <v>4499</v>
      </c>
      <c r="F6282" s="2" t="s">
        <v>239</v>
      </c>
      <c r="G6282" s="38">
        <v>41215.291666666664</v>
      </c>
      <c r="H6282" s="100"/>
      <c r="I6282" s="2" t="s">
        <v>5576</v>
      </c>
      <c r="J6282" s="2" t="s">
        <v>241</v>
      </c>
      <c r="K6282" s="2">
        <v>193.0</v>
      </c>
      <c r="L6282" s="101">
        <v>214.0645335008752</v>
      </c>
      <c r="M6282" s="2" t="s">
        <v>417</v>
      </c>
      <c r="N6282" s="2"/>
      <c r="O6282" s="2"/>
      <c r="S6282" s="2"/>
      <c r="T6282" s="2"/>
      <c r="U6282" s="2"/>
      <c r="V6282" s="2"/>
      <c r="W6282" s="2"/>
      <c r="X6282" s="2"/>
      <c r="Y6282" s="2"/>
      <c r="Z6282" s="2"/>
    </row>
    <row r="6283" ht="10.5" customHeight="1">
      <c r="A6283" s="2"/>
      <c r="B6283" s="2">
        <v>1335356.0</v>
      </c>
      <c r="C6283" s="2" t="s">
        <v>5591</v>
      </c>
      <c r="D6283" s="2">
        <v>9.880844338E9</v>
      </c>
      <c r="E6283" s="2" t="s">
        <v>4499</v>
      </c>
      <c r="F6283" s="2" t="s">
        <v>239</v>
      </c>
      <c r="G6283" s="38">
        <v>41215.291666666664</v>
      </c>
      <c r="H6283" s="100"/>
      <c r="I6283" s="2" t="s">
        <v>5576</v>
      </c>
      <c r="J6283" s="2" t="s">
        <v>241</v>
      </c>
      <c r="K6283" s="2">
        <v>558.0</v>
      </c>
      <c r="L6283" s="101">
        <v>932.943715002053</v>
      </c>
      <c r="M6283" s="2" t="s">
        <v>610</v>
      </c>
      <c r="N6283" s="2"/>
      <c r="O6283" s="2"/>
      <c r="S6283" s="2"/>
      <c r="T6283" s="2"/>
      <c r="U6283" s="2"/>
      <c r="V6283" s="2"/>
      <c r="W6283" s="2"/>
      <c r="X6283" s="2"/>
      <c r="Y6283" s="2"/>
      <c r="Z6283" s="2"/>
    </row>
    <row r="6284" ht="10.5" customHeight="1">
      <c r="A6284" s="2"/>
      <c r="B6284" s="2">
        <v>1335712.0</v>
      </c>
      <c r="C6284" s="2" t="s">
        <v>5592</v>
      </c>
      <c r="D6284" s="2">
        <v>9.008299669E9</v>
      </c>
      <c r="E6284" s="2" t="s">
        <v>4499</v>
      </c>
      <c r="F6284" s="2" t="s">
        <v>239</v>
      </c>
      <c r="G6284" s="38">
        <v>41215.322916666664</v>
      </c>
      <c r="H6284" s="100"/>
      <c r="I6284" s="2" t="s">
        <v>5576</v>
      </c>
      <c r="J6284" s="2" t="s">
        <v>241</v>
      </c>
      <c r="K6284" s="2">
        <v>122.0</v>
      </c>
      <c r="L6284" s="101">
        <v>283.34194214876027</v>
      </c>
      <c r="M6284" s="2" t="s">
        <v>618</v>
      </c>
      <c r="N6284" s="2"/>
      <c r="O6284" s="2"/>
      <c r="S6284" s="2"/>
      <c r="T6284" s="2"/>
      <c r="U6284" s="2"/>
      <c r="V6284" s="2"/>
      <c r="W6284" s="2"/>
      <c r="X6284" s="2"/>
      <c r="Y6284" s="2"/>
      <c r="Z6284" s="2"/>
    </row>
    <row r="6285" ht="10.5" customHeight="1">
      <c r="A6285" s="2"/>
      <c r="B6285" s="2">
        <v>1335898.0</v>
      </c>
      <c r="C6285" s="2" t="s">
        <v>3979</v>
      </c>
      <c r="D6285" s="2">
        <v>9.845894E9</v>
      </c>
      <c r="E6285" s="2" t="s">
        <v>4499</v>
      </c>
      <c r="F6285" s="2" t="s">
        <v>239</v>
      </c>
      <c r="G6285" s="38">
        <v>41215.375</v>
      </c>
      <c r="H6285" s="100"/>
      <c r="I6285" s="2" t="s">
        <v>5576</v>
      </c>
      <c r="J6285" s="2" t="s">
        <v>1245</v>
      </c>
      <c r="K6285" s="2">
        <v>750.0</v>
      </c>
      <c r="L6285" s="101">
        <v>816.8806219999999</v>
      </c>
      <c r="M6285" s="2" t="s">
        <v>645</v>
      </c>
      <c r="N6285" s="2"/>
      <c r="O6285" s="2"/>
      <c r="S6285" s="2"/>
      <c r="T6285" s="2"/>
      <c r="U6285" s="2"/>
      <c r="V6285" s="2"/>
      <c r="W6285" s="2"/>
      <c r="X6285" s="2"/>
      <c r="Y6285" s="2"/>
      <c r="Z6285" s="2"/>
    </row>
    <row r="6286" ht="10.5" customHeight="1">
      <c r="A6286" s="2"/>
      <c r="B6286" s="2">
        <v>1336140.0</v>
      </c>
      <c r="C6286" s="2" t="s">
        <v>5593</v>
      </c>
      <c r="D6286" s="2">
        <v>9.538648262E9</v>
      </c>
      <c r="E6286" s="2" t="s">
        <v>4499</v>
      </c>
      <c r="F6286" s="2" t="s">
        <v>337</v>
      </c>
      <c r="G6286" s="38">
        <v>41215.395833333336</v>
      </c>
      <c r="H6286" s="100"/>
      <c r="I6286" s="2" t="s">
        <v>5576</v>
      </c>
      <c r="J6286" s="2" t="s">
        <v>241</v>
      </c>
      <c r="K6286" s="2">
        <v>452.0</v>
      </c>
      <c r="L6286" s="101">
        <v>499.483911502042</v>
      </c>
      <c r="M6286" s="2" t="s">
        <v>417</v>
      </c>
      <c r="N6286" s="2"/>
      <c r="O6286" s="2"/>
      <c r="S6286" s="2"/>
      <c r="T6286" s="2"/>
      <c r="U6286" s="2"/>
      <c r="V6286" s="2"/>
      <c r="W6286" s="2"/>
      <c r="X6286" s="2"/>
      <c r="Y6286" s="2"/>
      <c r="Z6286" s="2"/>
    </row>
    <row r="6287" ht="10.5" customHeight="1">
      <c r="A6287" s="2"/>
      <c r="B6287" s="2">
        <v>1328102.0</v>
      </c>
      <c r="C6287" s="2" t="s">
        <v>5594</v>
      </c>
      <c r="D6287" s="2">
        <v>9.632025251E9</v>
      </c>
      <c r="E6287" s="2" t="s">
        <v>4499</v>
      </c>
      <c r="F6287" s="2" t="s">
        <v>333</v>
      </c>
      <c r="G6287" s="38">
        <v>41215.416666666664</v>
      </c>
      <c r="H6287" s="100"/>
      <c r="I6287" s="2" t="s">
        <v>5576</v>
      </c>
      <c r="J6287" s="2" t="s">
        <v>241</v>
      </c>
      <c r="K6287" s="2">
        <v>1048.0</v>
      </c>
      <c r="L6287" s="101">
        <v>839.2155711203046</v>
      </c>
      <c r="M6287" s="2" t="s">
        <v>620</v>
      </c>
      <c r="N6287" s="2"/>
      <c r="O6287" s="2"/>
      <c r="S6287" s="2"/>
      <c r="T6287" s="2"/>
      <c r="U6287" s="2"/>
      <c r="V6287" s="2"/>
      <c r="W6287" s="2"/>
      <c r="X6287" s="2"/>
      <c r="Y6287" s="2"/>
      <c r="Z6287" s="2"/>
    </row>
    <row r="6288" ht="10.5" customHeight="1">
      <c r="A6288" s="2"/>
      <c r="B6288" s="2">
        <v>1337018.0</v>
      </c>
      <c r="C6288" s="2" t="s">
        <v>5595</v>
      </c>
      <c r="D6288" s="2">
        <v>7.799877725E9</v>
      </c>
      <c r="E6288" s="2" t="s">
        <v>4499</v>
      </c>
      <c r="F6288" s="2" t="s">
        <v>333</v>
      </c>
      <c r="G6288" s="38">
        <v>41215.458333333336</v>
      </c>
      <c r="H6288" s="100"/>
      <c r="I6288" s="2" t="s">
        <v>5576</v>
      </c>
      <c r="J6288" s="2" t="s">
        <v>241</v>
      </c>
      <c r="K6288" s="2">
        <v>292.0</v>
      </c>
      <c r="L6288" s="101">
        <v>679.1211629279809</v>
      </c>
      <c r="M6288" s="2" t="s">
        <v>618</v>
      </c>
      <c r="N6288" s="2"/>
      <c r="O6288" s="2"/>
      <c r="S6288" s="2"/>
      <c r="T6288" s="2"/>
      <c r="U6288" s="2"/>
      <c r="V6288" s="2"/>
      <c r="W6288" s="2"/>
      <c r="X6288" s="2"/>
      <c r="Y6288" s="2"/>
      <c r="Z6288" s="2"/>
    </row>
    <row r="6289" ht="10.5" customHeight="1">
      <c r="A6289" s="2"/>
      <c r="B6289" s="2">
        <v>1337806.0</v>
      </c>
      <c r="C6289" s="2" t="s">
        <v>5596</v>
      </c>
      <c r="D6289" s="2">
        <v>8.12300045E9</v>
      </c>
      <c r="E6289" s="2" t="s">
        <v>4499</v>
      </c>
      <c r="F6289" s="2" t="s">
        <v>239</v>
      </c>
      <c r="G6289" s="38">
        <v>41215.489583333336</v>
      </c>
      <c r="H6289" s="100"/>
      <c r="I6289" s="2" t="s">
        <v>5576</v>
      </c>
      <c r="J6289" s="2" t="s">
        <v>241</v>
      </c>
      <c r="K6289" s="2">
        <v>348.0</v>
      </c>
      <c r="L6289" s="101">
        <v>580.8326999851491</v>
      </c>
      <c r="M6289" s="2" t="s">
        <v>610</v>
      </c>
      <c r="N6289" s="2"/>
      <c r="O6289" s="2"/>
      <c r="S6289" s="2"/>
      <c r="T6289" s="2"/>
      <c r="U6289" s="2"/>
      <c r="V6289" s="2"/>
      <c r="W6289" s="2"/>
      <c r="X6289" s="2"/>
      <c r="Y6289" s="2"/>
      <c r="Z6289" s="2"/>
    </row>
    <row r="6290" ht="10.5" customHeight="1">
      <c r="A6290" s="2"/>
      <c r="B6290" s="2">
        <v>1337098.0</v>
      </c>
      <c r="C6290" s="2" t="s">
        <v>5597</v>
      </c>
      <c r="D6290" s="2">
        <v>9.900191149E9</v>
      </c>
      <c r="E6290" s="2" t="s">
        <v>4499</v>
      </c>
      <c r="F6290" s="2" t="s">
        <v>239</v>
      </c>
      <c r="G6290" s="38">
        <v>41215.5</v>
      </c>
      <c r="H6290" s="100"/>
      <c r="I6290" s="2" t="s">
        <v>5576</v>
      </c>
      <c r="J6290" s="2" t="s">
        <v>241</v>
      </c>
      <c r="K6290" s="2">
        <v>537.0</v>
      </c>
      <c r="L6290" s="101">
        <v>587.1484347452576</v>
      </c>
      <c r="M6290" s="2" t="s">
        <v>417</v>
      </c>
      <c r="N6290" s="2"/>
      <c r="O6290" s="2"/>
      <c r="S6290" s="2"/>
      <c r="T6290" s="2"/>
      <c r="U6290" s="2"/>
      <c r="V6290" s="2"/>
      <c r="W6290" s="2"/>
      <c r="X6290" s="2"/>
      <c r="Y6290" s="2"/>
      <c r="Z6290" s="2"/>
    </row>
    <row r="6291" ht="10.5" customHeight="1">
      <c r="A6291" s="2"/>
      <c r="B6291" s="2">
        <v>1337510.0</v>
      </c>
      <c r="C6291" s="2" t="s">
        <v>5598</v>
      </c>
      <c r="D6291" s="2">
        <v>9.980548961E9</v>
      </c>
      <c r="E6291" s="2" t="s">
        <v>4499</v>
      </c>
      <c r="F6291" s="2" t="s">
        <v>239</v>
      </c>
      <c r="G6291" s="38">
        <v>41215.541666666664</v>
      </c>
      <c r="H6291" s="100"/>
      <c r="I6291" s="2" t="s">
        <v>5576</v>
      </c>
      <c r="J6291" s="2" t="s">
        <v>241</v>
      </c>
      <c r="K6291" s="2">
        <v>336.0</v>
      </c>
      <c r="L6291" s="101">
        <v>782.5634592680044</v>
      </c>
      <c r="M6291" s="2" t="s">
        <v>618</v>
      </c>
      <c r="N6291" s="2"/>
      <c r="O6291" s="2"/>
      <c r="S6291" s="2"/>
      <c r="T6291" s="2"/>
      <c r="U6291" s="2"/>
      <c r="V6291" s="2"/>
      <c r="W6291" s="2"/>
      <c r="X6291" s="2"/>
      <c r="Y6291" s="2"/>
      <c r="Z6291" s="2"/>
    </row>
    <row r="6292" ht="10.5" customHeight="1">
      <c r="A6292" s="2"/>
      <c r="B6292" s="2">
        <v>1337506.0</v>
      </c>
      <c r="C6292" s="2" t="s">
        <v>5599</v>
      </c>
      <c r="D6292" s="2">
        <v>9.986756473E9</v>
      </c>
      <c r="E6292" s="2" t="s">
        <v>4499</v>
      </c>
      <c r="F6292" s="2" t="s">
        <v>239</v>
      </c>
      <c r="G6292" s="38">
        <v>41215.552083333336</v>
      </c>
      <c r="H6292" s="100"/>
      <c r="I6292" s="2" t="s">
        <v>5576</v>
      </c>
      <c r="J6292" s="2" t="s">
        <v>241</v>
      </c>
      <c r="K6292" s="2">
        <v>906.0</v>
      </c>
      <c r="L6292" s="101">
        <v>731.5826239020449</v>
      </c>
      <c r="M6292" s="2" t="s">
        <v>620</v>
      </c>
      <c r="N6292" s="2"/>
      <c r="O6292" s="2"/>
      <c r="S6292" s="2"/>
      <c r="T6292" s="2"/>
      <c r="U6292" s="2"/>
      <c r="V6292" s="2"/>
      <c r="W6292" s="2"/>
      <c r="X6292" s="2"/>
      <c r="Y6292" s="2"/>
      <c r="Z6292" s="2"/>
    </row>
    <row r="6293" ht="10.5" customHeight="1">
      <c r="A6293" s="2"/>
      <c r="B6293" s="2">
        <v>1337572.0</v>
      </c>
      <c r="C6293" s="2" t="s">
        <v>5600</v>
      </c>
      <c r="D6293" s="2">
        <v>7.259186828E9</v>
      </c>
      <c r="E6293" s="2" t="s">
        <v>4499</v>
      </c>
      <c r="F6293" s="2" t="s">
        <v>239</v>
      </c>
      <c r="G6293" s="38">
        <v>41215.614583333336</v>
      </c>
      <c r="H6293" s="100"/>
      <c r="I6293" s="2" t="s">
        <v>5576</v>
      </c>
      <c r="J6293" s="2" t="s">
        <v>241</v>
      </c>
      <c r="K6293" s="2">
        <v>224.0</v>
      </c>
      <c r="L6293" s="101">
        <v>367.1584942911305</v>
      </c>
      <c r="M6293" s="2" t="s">
        <v>610</v>
      </c>
      <c r="N6293" s="2"/>
      <c r="O6293" s="2"/>
      <c r="S6293" s="2"/>
      <c r="T6293" s="2"/>
      <c r="U6293" s="2"/>
      <c r="V6293" s="2"/>
      <c r="W6293" s="2"/>
      <c r="X6293" s="2"/>
      <c r="Y6293" s="2"/>
      <c r="Z6293" s="2"/>
    </row>
    <row r="6294" ht="10.5" customHeight="1">
      <c r="A6294" s="2"/>
      <c r="B6294" s="2">
        <v>1337984.0</v>
      </c>
      <c r="C6294" s="2" t="s">
        <v>5601</v>
      </c>
      <c r="D6294" s="2">
        <v>9.705885999E9</v>
      </c>
      <c r="E6294" s="2" t="s">
        <v>4499</v>
      </c>
      <c r="F6294" s="2" t="s">
        <v>333</v>
      </c>
      <c r="G6294" s="38">
        <v>41215.635416666664</v>
      </c>
      <c r="H6294" s="100"/>
      <c r="I6294" s="2" t="s">
        <v>5576</v>
      </c>
      <c r="J6294" s="2" t="s">
        <v>241</v>
      </c>
      <c r="K6294" s="2">
        <v>144.0</v>
      </c>
      <c r="L6294" s="101">
        <v>359.79929161747333</v>
      </c>
      <c r="M6294" s="2" t="s">
        <v>618</v>
      </c>
      <c r="N6294" s="2"/>
      <c r="O6294" s="2"/>
      <c r="S6294" s="2"/>
      <c r="T6294" s="2"/>
      <c r="U6294" s="2"/>
      <c r="V6294" s="2"/>
      <c r="W6294" s="2"/>
      <c r="X6294" s="2"/>
      <c r="Y6294" s="2"/>
      <c r="Z6294" s="2"/>
    </row>
    <row r="6295" ht="10.5" customHeight="1">
      <c r="A6295" s="2"/>
      <c r="B6295" s="2">
        <v>1337114.0</v>
      </c>
      <c r="C6295" s="2" t="s">
        <v>5602</v>
      </c>
      <c r="D6295" s="2">
        <v>9.964176928E9</v>
      </c>
      <c r="E6295" s="2" t="s">
        <v>4499</v>
      </c>
      <c r="F6295" s="2" t="s">
        <v>239</v>
      </c>
      <c r="G6295" s="38">
        <v>41215.645833333336</v>
      </c>
      <c r="H6295" s="100"/>
      <c r="I6295" s="2" t="s">
        <v>5576</v>
      </c>
      <c r="J6295" s="2" t="s">
        <v>241</v>
      </c>
      <c r="K6295" s="2">
        <v>281.0</v>
      </c>
      <c r="L6295" s="101">
        <v>309.8838961155526</v>
      </c>
      <c r="M6295" s="2" t="s">
        <v>417</v>
      </c>
      <c r="N6295" s="2"/>
      <c r="O6295" s="2"/>
      <c r="S6295" s="2"/>
      <c r="T6295" s="2"/>
      <c r="U6295" s="2"/>
      <c r="V6295" s="2"/>
      <c r="W6295" s="2"/>
      <c r="X6295" s="2"/>
      <c r="Y6295" s="2"/>
      <c r="Z6295" s="2"/>
    </row>
    <row r="6296" ht="10.5" customHeight="1">
      <c r="A6296" s="2"/>
      <c r="B6296" s="2">
        <v>1338850.0</v>
      </c>
      <c r="C6296" s="2" t="s">
        <v>5603</v>
      </c>
      <c r="D6296" s="2">
        <v>9.886049301E9</v>
      </c>
      <c r="E6296" s="2" t="s">
        <v>4499</v>
      </c>
      <c r="F6296" s="2" t="s">
        <v>239</v>
      </c>
      <c r="G6296" s="38">
        <v>41215.770833333336</v>
      </c>
      <c r="H6296" s="100"/>
      <c r="I6296" s="2" t="s">
        <v>5576</v>
      </c>
      <c r="J6296" s="2" t="s">
        <v>241</v>
      </c>
      <c r="K6296" s="2">
        <v>186.0</v>
      </c>
      <c r="L6296" s="101">
        <v>219.08392072611406</v>
      </c>
      <c r="M6296" s="2" t="s">
        <v>473</v>
      </c>
      <c r="N6296" s="2"/>
      <c r="O6296" s="2"/>
      <c r="S6296" s="2"/>
      <c r="T6296" s="2"/>
      <c r="U6296" s="2"/>
      <c r="V6296" s="2"/>
      <c r="W6296" s="2"/>
      <c r="X6296" s="2"/>
      <c r="Y6296" s="2"/>
      <c r="Z6296" s="2"/>
    </row>
    <row r="6297" ht="10.5" customHeight="1">
      <c r="A6297" s="2"/>
      <c r="B6297" s="2">
        <v>1337730.0</v>
      </c>
      <c r="C6297" s="2" t="s">
        <v>5604</v>
      </c>
      <c r="D6297" s="2">
        <v>9.902677011E9</v>
      </c>
      <c r="E6297" s="2" t="s">
        <v>4499</v>
      </c>
      <c r="F6297" s="2" t="s">
        <v>239</v>
      </c>
      <c r="G6297" s="38">
        <v>41215.791666666664</v>
      </c>
      <c r="H6297" s="100"/>
      <c r="I6297" s="2" t="s">
        <v>5576</v>
      </c>
      <c r="J6297" s="2" t="s">
        <v>241</v>
      </c>
      <c r="K6297" s="2">
        <v>309.0</v>
      </c>
      <c r="L6297" s="101">
        <v>371.61594624587246</v>
      </c>
      <c r="M6297" s="2" t="s">
        <v>662</v>
      </c>
      <c r="N6297" s="2"/>
      <c r="O6297" s="2"/>
      <c r="S6297" s="2"/>
      <c r="T6297" s="2"/>
      <c r="U6297" s="2"/>
      <c r="V6297" s="2"/>
      <c r="W6297" s="2"/>
      <c r="X6297" s="2"/>
      <c r="Y6297" s="2"/>
      <c r="Z6297" s="2"/>
    </row>
    <row r="6298" ht="10.5" customHeight="1">
      <c r="A6298" s="2"/>
      <c r="B6298" s="2">
        <v>1339454.0</v>
      </c>
      <c r="C6298" s="2" t="s">
        <v>5605</v>
      </c>
      <c r="D6298" s="2">
        <v>8.892427423E9</v>
      </c>
      <c r="E6298" s="2" t="s">
        <v>4499</v>
      </c>
      <c r="F6298" s="2" t="s">
        <v>239</v>
      </c>
      <c r="G6298" s="38">
        <v>41215.791666666664</v>
      </c>
      <c r="H6298" s="100"/>
      <c r="I6298" s="2" t="s">
        <v>5576</v>
      </c>
      <c r="J6298" s="2" t="s">
        <v>241</v>
      </c>
      <c r="K6298" s="2">
        <v>100.0</v>
      </c>
      <c r="L6298" s="101">
        <v>61.16129528596433</v>
      </c>
      <c r="M6298" s="2" t="s">
        <v>417</v>
      </c>
      <c r="N6298" s="2"/>
      <c r="O6298" s="2"/>
      <c r="S6298" s="2"/>
      <c r="T6298" s="2"/>
      <c r="U6298" s="2"/>
      <c r="V6298" s="2"/>
      <c r="W6298" s="2"/>
      <c r="X6298" s="2"/>
      <c r="Y6298" s="2"/>
      <c r="Z6298" s="2"/>
    </row>
    <row r="6299" ht="10.5" customHeight="1">
      <c r="A6299" s="2"/>
      <c r="B6299" s="2">
        <v>1336666.0</v>
      </c>
      <c r="C6299" s="2" t="s">
        <v>5606</v>
      </c>
      <c r="D6299" s="2">
        <v>9.84542348E9</v>
      </c>
      <c r="E6299" s="2" t="s">
        <v>4499</v>
      </c>
      <c r="F6299" s="2" t="s">
        <v>333</v>
      </c>
      <c r="G6299" s="38">
        <v>41215.833333333336</v>
      </c>
      <c r="H6299" s="100"/>
      <c r="I6299" s="2" t="s">
        <v>5576</v>
      </c>
      <c r="J6299" s="2" t="s">
        <v>241</v>
      </c>
      <c r="K6299" s="2">
        <v>328.0</v>
      </c>
      <c r="L6299" s="101">
        <v>421.85308139815584</v>
      </c>
      <c r="M6299" s="2" t="s">
        <v>473</v>
      </c>
      <c r="N6299" s="2"/>
      <c r="O6299" s="2"/>
      <c r="S6299" s="2"/>
      <c r="T6299" s="2"/>
      <c r="U6299" s="2"/>
      <c r="V6299" s="2"/>
      <c r="W6299" s="2"/>
      <c r="X6299" s="2"/>
      <c r="Y6299" s="2"/>
      <c r="Z6299" s="2"/>
    </row>
    <row r="6300" ht="10.5" customHeight="1">
      <c r="A6300" s="2"/>
      <c r="B6300" s="2">
        <v>1337870.0</v>
      </c>
      <c r="C6300" s="2" t="s">
        <v>5163</v>
      </c>
      <c r="D6300" s="2">
        <v>9.845422862E9</v>
      </c>
      <c r="E6300" s="2" t="s">
        <v>4499</v>
      </c>
      <c r="F6300" s="2" t="s">
        <v>239</v>
      </c>
      <c r="G6300" s="38">
        <v>41215.875</v>
      </c>
      <c r="H6300" s="100"/>
      <c r="I6300" s="2" t="s">
        <v>5576</v>
      </c>
      <c r="J6300" s="2" t="s">
        <v>241</v>
      </c>
      <c r="K6300" s="2">
        <v>127.0</v>
      </c>
      <c r="L6300" s="101">
        <v>167.5915051697072</v>
      </c>
      <c r="M6300" s="2" t="s">
        <v>662</v>
      </c>
      <c r="N6300" s="2"/>
      <c r="O6300" s="2"/>
      <c r="S6300" s="2"/>
      <c r="T6300" s="2"/>
      <c r="U6300" s="2"/>
      <c r="V6300" s="2"/>
      <c r="W6300" s="2"/>
      <c r="X6300" s="2"/>
      <c r="Y6300" s="2"/>
      <c r="Z6300" s="2"/>
    </row>
    <row r="6301" ht="10.5" customHeight="1">
      <c r="A6301" s="2"/>
      <c r="B6301" s="2">
        <v>1340122.0</v>
      </c>
      <c r="C6301" s="2" t="s">
        <v>5607</v>
      </c>
      <c r="D6301" s="2">
        <v>8.095556576E9</v>
      </c>
      <c r="E6301" s="2" t="s">
        <v>4499</v>
      </c>
      <c r="F6301" s="2" t="s">
        <v>239</v>
      </c>
      <c r="G6301" s="38">
        <v>41215.885416666664</v>
      </c>
      <c r="H6301" s="100"/>
      <c r="I6301" s="2" t="s">
        <v>5576</v>
      </c>
      <c r="J6301" s="2" t="s">
        <v>241</v>
      </c>
      <c r="K6301" s="2">
        <v>195.0</v>
      </c>
      <c r="L6301" s="101">
        <v>251.71344083425873</v>
      </c>
      <c r="M6301" s="2" t="s">
        <v>473</v>
      </c>
      <c r="N6301" s="2"/>
      <c r="O6301" s="2"/>
      <c r="S6301" s="2"/>
      <c r="T6301" s="2"/>
      <c r="U6301" s="2"/>
      <c r="V6301" s="2"/>
      <c r="W6301" s="2"/>
      <c r="X6301" s="2"/>
      <c r="Y6301" s="2"/>
      <c r="Z6301" s="2"/>
    </row>
    <row r="6302" ht="10.5" customHeight="1">
      <c r="A6302" s="2"/>
      <c r="B6302" s="2">
        <v>1339606.0</v>
      </c>
      <c r="C6302" s="2" t="s">
        <v>5608</v>
      </c>
      <c r="D6302" s="2">
        <v>9.019152931E9</v>
      </c>
      <c r="E6302" s="2" t="s">
        <v>4499</v>
      </c>
      <c r="F6302" s="2" t="s">
        <v>239</v>
      </c>
      <c r="G6302" s="38">
        <v>41215.958333333336</v>
      </c>
      <c r="H6302" s="100"/>
      <c r="I6302" s="2" t="s">
        <v>5576</v>
      </c>
      <c r="J6302" s="2" t="s">
        <v>241</v>
      </c>
      <c r="K6302" s="2">
        <v>308.0</v>
      </c>
      <c r="L6302" s="101">
        <v>410.4777445460944</v>
      </c>
      <c r="M6302" s="2" t="s">
        <v>662</v>
      </c>
      <c r="N6302" s="2"/>
      <c r="O6302" s="2"/>
      <c r="S6302" s="2"/>
      <c r="T6302" s="2"/>
      <c r="U6302" s="2"/>
      <c r="V6302" s="2"/>
      <c r="W6302" s="2"/>
      <c r="X6302" s="2"/>
      <c r="Y6302" s="2"/>
      <c r="Z6302" s="2"/>
    </row>
    <row r="6303" ht="10.5" customHeight="1">
      <c r="A6303" s="2"/>
      <c r="B6303" s="2">
        <v>1339410.0</v>
      </c>
      <c r="C6303" s="2" t="s">
        <v>5609</v>
      </c>
      <c r="D6303" s="2">
        <v>9.886563078E9</v>
      </c>
      <c r="E6303" s="2" t="s">
        <v>4499</v>
      </c>
      <c r="F6303" s="2" t="s">
        <v>239</v>
      </c>
      <c r="G6303" s="38">
        <v>41215.979166666664</v>
      </c>
      <c r="H6303" s="100"/>
      <c r="I6303" s="2" t="s">
        <v>5576</v>
      </c>
      <c r="J6303" s="2" t="s">
        <v>241</v>
      </c>
      <c r="K6303" s="2">
        <v>900.0</v>
      </c>
      <c r="L6303" s="101">
        <v>746.5316443490253</v>
      </c>
      <c r="M6303" s="2" t="s">
        <v>620</v>
      </c>
      <c r="N6303" s="2"/>
      <c r="O6303" s="2"/>
      <c r="S6303" s="2"/>
      <c r="T6303" s="2"/>
      <c r="U6303" s="2"/>
      <c r="V6303" s="2"/>
      <c r="W6303" s="2"/>
      <c r="X6303" s="2"/>
      <c r="Y6303" s="2"/>
      <c r="Z6303" s="2"/>
    </row>
    <row r="6304" ht="10.5" customHeight="1">
      <c r="A6304" s="2"/>
      <c r="B6304" s="2">
        <v>1338982.0</v>
      </c>
      <c r="C6304" s="2" t="s">
        <v>1217</v>
      </c>
      <c r="D6304" s="2">
        <v>9.739485371E9</v>
      </c>
      <c r="E6304" s="2" t="s">
        <v>4499</v>
      </c>
      <c r="F6304" s="2" t="s">
        <v>239</v>
      </c>
      <c r="G6304" s="38">
        <v>41216.020833333336</v>
      </c>
      <c r="H6304" s="100"/>
      <c r="I6304" s="2" t="s">
        <v>5576</v>
      </c>
      <c r="J6304" s="2" t="s">
        <v>241</v>
      </c>
      <c r="K6304" s="2">
        <v>756.0</v>
      </c>
      <c r="L6304" s="101">
        <v>978.8856032443394</v>
      </c>
      <c r="M6304" s="2" t="s">
        <v>473</v>
      </c>
      <c r="N6304" s="2"/>
      <c r="O6304" s="2"/>
      <c r="S6304" s="2"/>
      <c r="T6304" s="2"/>
      <c r="U6304" s="2"/>
      <c r="V6304" s="2"/>
      <c r="W6304" s="2"/>
      <c r="X6304" s="2"/>
      <c r="Y6304" s="2"/>
      <c r="Z6304" s="2"/>
    </row>
    <row r="6305" ht="10.5" customHeight="1">
      <c r="A6305" s="2"/>
      <c r="B6305" s="2">
        <v>1337522.0</v>
      </c>
      <c r="C6305" s="2" t="s">
        <v>5610</v>
      </c>
      <c r="D6305" s="2">
        <v>9.035853002E9</v>
      </c>
      <c r="E6305" s="2" t="s">
        <v>4499</v>
      </c>
      <c r="F6305" s="2" t="s">
        <v>239</v>
      </c>
      <c r="G6305" s="38">
        <v>41216.052083333336</v>
      </c>
      <c r="H6305" s="100"/>
      <c r="I6305" s="2" t="s">
        <v>5576</v>
      </c>
      <c r="J6305" s="2" t="s">
        <v>241</v>
      </c>
      <c r="K6305" s="2">
        <v>754.0</v>
      </c>
      <c r="L6305" s="101">
        <v>1015.2644805932986</v>
      </c>
      <c r="M6305" s="2" t="s">
        <v>662</v>
      </c>
      <c r="N6305" s="2"/>
      <c r="O6305" s="2"/>
      <c r="S6305" s="2"/>
      <c r="T6305" s="2"/>
      <c r="U6305" s="2"/>
      <c r="V6305" s="2"/>
      <c r="W6305" s="2"/>
      <c r="X6305" s="2"/>
      <c r="Y6305" s="2"/>
      <c r="Z6305" s="2"/>
    </row>
    <row r="6306" ht="10.5" customHeight="1">
      <c r="A6306" s="2"/>
      <c r="B6306" s="2">
        <v>1340064.0</v>
      </c>
      <c r="C6306" s="2" t="s">
        <v>5611</v>
      </c>
      <c r="D6306" s="2">
        <v>9.380569935E9</v>
      </c>
      <c r="E6306" s="2" t="s">
        <v>4499</v>
      </c>
      <c r="F6306" s="2" t="s">
        <v>239</v>
      </c>
      <c r="G6306" s="38">
        <v>41216.125</v>
      </c>
      <c r="H6306" s="100"/>
      <c r="I6306" s="2" t="s">
        <v>5576</v>
      </c>
      <c r="J6306" s="2" t="s">
        <v>241</v>
      </c>
      <c r="K6306" s="2">
        <v>198.0</v>
      </c>
      <c r="L6306" s="101">
        <v>374.926311652584</v>
      </c>
      <c r="M6306" s="2" t="s">
        <v>712</v>
      </c>
      <c r="N6306" s="2"/>
      <c r="O6306" s="2"/>
      <c r="S6306" s="2"/>
      <c r="T6306" s="2"/>
      <c r="U6306" s="2"/>
      <c r="V6306" s="2"/>
      <c r="W6306" s="2"/>
      <c r="X6306" s="2"/>
      <c r="Y6306" s="2"/>
      <c r="Z6306" s="2"/>
    </row>
    <row r="6307" ht="10.5" customHeight="1">
      <c r="A6307" s="2"/>
      <c r="B6307" s="2">
        <v>1312772.0</v>
      </c>
      <c r="C6307" s="2" t="s">
        <v>5612</v>
      </c>
      <c r="D6307" s="2">
        <v>9.870624356E9</v>
      </c>
      <c r="E6307" s="2" t="s">
        <v>4499</v>
      </c>
      <c r="F6307" s="2" t="s">
        <v>239</v>
      </c>
      <c r="G6307" s="38">
        <v>41216.145833333336</v>
      </c>
      <c r="H6307" s="100"/>
      <c r="I6307" s="2" t="s">
        <v>5576</v>
      </c>
      <c r="J6307" s="2" t="s">
        <v>241</v>
      </c>
      <c r="K6307" s="2">
        <v>792.0</v>
      </c>
      <c r="L6307" s="101">
        <v>656.8375216671423</v>
      </c>
      <c r="M6307" s="2" t="s">
        <v>620</v>
      </c>
      <c r="N6307" s="2"/>
      <c r="O6307" s="2"/>
      <c r="S6307" s="2"/>
      <c r="T6307" s="2"/>
      <c r="U6307" s="2"/>
      <c r="V6307" s="2"/>
      <c r="W6307" s="2"/>
      <c r="X6307" s="2"/>
      <c r="Y6307" s="2"/>
      <c r="Z6307" s="2"/>
    </row>
    <row r="6308" ht="10.5" customHeight="1">
      <c r="A6308" s="2"/>
      <c r="B6308" s="2">
        <v>1339350.0</v>
      </c>
      <c r="C6308" s="2" t="s">
        <v>5613</v>
      </c>
      <c r="D6308" s="2">
        <v>8.1234749E9</v>
      </c>
      <c r="E6308" s="2" t="s">
        <v>4499</v>
      </c>
      <c r="F6308" s="2" t="s">
        <v>239</v>
      </c>
      <c r="G6308" s="38">
        <v>41216.166666666664</v>
      </c>
      <c r="H6308" s="100"/>
      <c r="I6308" s="2" t="s">
        <v>5576</v>
      </c>
      <c r="J6308" s="2" t="s">
        <v>241</v>
      </c>
      <c r="K6308" s="2">
        <v>119.0</v>
      </c>
      <c r="L6308" s="101">
        <v>157.8760555946517</v>
      </c>
      <c r="M6308" s="2" t="s">
        <v>662</v>
      </c>
      <c r="N6308" s="2"/>
      <c r="O6308" s="2"/>
      <c r="S6308" s="2"/>
      <c r="T6308" s="2"/>
      <c r="U6308" s="2"/>
      <c r="V6308" s="2"/>
      <c r="W6308" s="2"/>
      <c r="X6308" s="2"/>
      <c r="Y6308" s="2"/>
      <c r="Z6308" s="2"/>
    </row>
    <row r="6309" ht="10.5" customHeight="1">
      <c r="A6309" s="2"/>
      <c r="B6309" s="2">
        <v>1339700.0</v>
      </c>
      <c r="C6309" s="2" t="s">
        <v>5614</v>
      </c>
      <c r="D6309" s="2">
        <v>7.259735467E9</v>
      </c>
      <c r="E6309" s="2" t="s">
        <v>4499</v>
      </c>
      <c r="F6309" s="2" t="s">
        <v>239</v>
      </c>
      <c r="G6309" s="38">
        <v>41216.21875</v>
      </c>
      <c r="H6309" s="100"/>
      <c r="I6309" s="2" t="s">
        <v>5576</v>
      </c>
      <c r="J6309" s="2" t="s">
        <v>241</v>
      </c>
      <c r="K6309" s="2">
        <v>1157.0</v>
      </c>
      <c r="L6309" s="101">
        <v>2204.4278509202854</v>
      </c>
      <c r="M6309" s="2" t="s">
        <v>712</v>
      </c>
      <c r="N6309" s="2"/>
      <c r="O6309" s="2"/>
      <c r="S6309" s="2"/>
      <c r="T6309" s="2"/>
      <c r="U6309" s="2"/>
      <c r="V6309" s="2"/>
      <c r="W6309" s="2"/>
      <c r="X6309" s="2"/>
      <c r="Y6309" s="2"/>
      <c r="Z6309" s="2"/>
    </row>
    <row r="6310" ht="10.5" customHeight="1">
      <c r="A6310" s="2"/>
      <c r="B6310" s="2">
        <v>1340136.0</v>
      </c>
      <c r="C6310" s="2" t="s">
        <v>5555</v>
      </c>
      <c r="D6310" s="2">
        <v>7.76096908E9</v>
      </c>
      <c r="E6310" s="2" t="s">
        <v>4499</v>
      </c>
      <c r="F6310" s="2" t="s">
        <v>239</v>
      </c>
      <c r="G6310" s="38">
        <v>41216.25</v>
      </c>
      <c r="H6310" s="100"/>
      <c r="I6310" s="2" t="s">
        <v>5576</v>
      </c>
      <c r="J6310" s="2" t="s">
        <v>241</v>
      </c>
      <c r="K6310" s="2">
        <v>139.0</v>
      </c>
      <c r="L6310" s="101">
        <v>177.13168058707095</v>
      </c>
      <c r="M6310" s="2" t="s">
        <v>473</v>
      </c>
      <c r="N6310" s="2"/>
      <c r="O6310" s="2"/>
      <c r="S6310" s="2"/>
      <c r="T6310" s="2"/>
      <c r="U6310" s="2"/>
      <c r="V6310" s="2"/>
      <c r="W6310" s="2"/>
      <c r="X6310" s="2"/>
      <c r="Y6310" s="2"/>
      <c r="Z6310" s="2"/>
    </row>
    <row r="6311" ht="10.5" customHeight="1">
      <c r="A6311" s="2"/>
      <c r="B6311" s="2">
        <v>1339056.0</v>
      </c>
      <c r="C6311" s="2" t="s">
        <v>5367</v>
      </c>
      <c r="D6311" s="2">
        <v>9.686770697E9</v>
      </c>
      <c r="E6311" s="2" t="s">
        <v>4499</v>
      </c>
      <c r="F6311" s="2" t="s">
        <v>239</v>
      </c>
      <c r="G6311" s="38">
        <v>41216.270833333336</v>
      </c>
      <c r="H6311" s="100"/>
      <c r="I6311" s="2" t="s">
        <v>5576</v>
      </c>
      <c r="J6311" s="2" t="s">
        <v>241</v>
      </c>
      <c r="K6311" s="2">
        <v>175.0</v>
      </c>
      <c r="L6311" s="101">
        <v>197.7548547579513</v>
      </c>
      <c r="M6311" s="2" t="s">
        <v>417</v>
      </c>
      <c r="N6311" s="2"/>
      <c r="O6311" s="2"/>
      <c r="S6311" s="2"/>
      <c r="T6311" s="2"/>
      <c r="U6311" s="2"/>
      <c r="V6311" s="2"/>
      <c r="W6311" s="2"/>
      <c r="X6311" s="2"/>
      <c r="Y6311" s="2"/>
      <c r="Z6311" s="2"/>
    </row>
    <row r="6312" ht="10.5" customHeight="1">
      <c r="A6312" s="2"/>
      <c r="B6312" s="2">
        <v>659170.0</v>
      </c>
      <c r="C6312" s="2" t="s">
        <v>5615</v>
      </c>
      <c r="D6312" s="2">
        <v>9.769300845E9</v>
      </c>
      <c r="E6312" s="2" t="s">
        <v>4499</v>
      </c>
      <c r="F6312" s="2" t="s">
        <v>333</v>
      </c>
      <c r="G6312" s="38">
        <v>41216.291666666664</v>
      </c>
      <c r="H6312" s="100"/>
      <c r="I6312" s="2" t="s">
        <v>5576</v>
      </c>
      <c r="J6312" s="2" t="s">
        <v>241</v>
      </c>
      <c r="K6312" s="2">
        <v>648.0</v>
      </c>
      <c r="L6312" s="101">
        <v>537.2453580912983</v>
      </c>
      <c r="M6312" s="2" t="s">
        <v>620</v>
      </c>
      <c r="N6312" s="2"/>
      <c r="O6312" s="2"/>
      <c r="S6312" s="2"/>
      <c r="T6312" s="2"/>
      <c r="U6312" s="2"/>
      <c r="V6312" s="2"/>
      <c r="W6312" s="2"/>
      <c r="X6312" s="2"/>
      <c r="Y6312" s="2"/>
      <c r="Z6312" s="2"/>
    </row>
    <row r="6313" ht="10.5" customHeight="1">
      <c r="A6313" s="2"/>
      <c r="B6313" s="2">
        <v>1338864.0</v>
      </c>
      <c r="C6313" s="2" t="s">
        <v>4848</v>
      </c>
      <c r="D6313" s="2">
        <v>9.88684497E9</v>
      </c>
      <c r="E6313" s="2" t="s">
        <v>4499</v>
      </c>
      <c r="F6313" s="2" t="s">
        <v>333</v>
      </c>
      <c r="G6313" s="38">
        <v>41216.3125</v>
      </c>
      <c r="H6313" s="100"/>
      <c r="I6313" s="2" t="s">
        <v>5576</v>
      </c>
      <c r="J6313" s="2" t="s">
        <v>241</v>
      </c>
      <c r="K6313" s="2">
        <v>270.0</v>
      </c>
      <c r="L6313" s="101">
        <v>342.6099611355188</v>
      </c>
      <c r="M6313" s="2" t="s">
        <v>473</v>
      </c>
      <c r="N6313" s="2"/>
      <c r="O6313" s="2"/>
      <c r="S6313" s="2"/>
      <c r="T6313" s="2"/>
      <c r="U6313" s="2"/>
      <c r="V6313" s="2"/>
      <c r="W6313" s="2"/>
      <c r="X6313" s="2"/>
      <c r="Y6313" s="2"/>
      <c r="Z6313" s="2"/>
    </row>
    <row r="6314" ht="10.5" customHeight="1">
      <c r="A6314" s="2"/>
      <c r="B6314" s="2">
        <v>1339006.0</v>
      </c>
      <c r="C6314" s="2" t="s">
        <v>5616</v>
      </c>
      <c r="D6314" s="2">
        <v>9.916816934E9</v>
      </c>
      <c r="E6314" s="2" t="s">
        <v>4499</v>
      </c>
      <c r="F6314" s="2" t="s">
        <v>239</v>
      </c>
      <c r="G6314" s="38">
        <v>41216.322916666664</v>
      </c>
      <c r="H6314" s="100"/>
      <c r="I6314" s="2" t="s">
        <v>5576</v>
      </c>
      <c r="J6314" s="2" t="s">
        <v>241</v>
      </c>
      <c r="K6314" s="2">
        <v>828.0</v>
      </c>
      <c r="L6314" s="101">
        <v>937.8065277181198</v>
      </c>
      <c r="M6314" s="2" t="s">
        <v>417</v>
      </c>
      <c r="N6314" s="2"/>
      <c r="O6314" s="2"/>
      <c r="S6314" s="2"/>
      <c r="T6314" s="2"/>
      <c r="U6314" s="2"/>
      <c r="V6314" s="2"/>
      <c r="W6314" s="2"/>
      <c r="X6314" s="2"/>
      <c r="Y6314" s="2"/>
      <c r="Z6314" s="2"/>
    </row>
    <row r="6315" ht="10.5" customHeight="1">
      <c r="A6315" s="2"/>
      <c r="B6315" s="2">
        <v>1339822.0</v>
      </c>
      <c r="C6315" s="2" t="s">
        <v>5617</v>
      </c>
      <c r="D6315" s="2">
        <v>9.731235566E9</v>
      </c>
      <c r="E6315" s="2" t="s">
        <v>4499</v>
      </c>
      <c r="F6315" s="2" t="s">
        <v>333</v>
      </c>
      <c r="G6315" s="38">
        <v>41216.34375</v>
      </c>
      <c r="H6315" s="100"/>
      <c r="I6315" s="2" t="s">
        <v>5576</v>
      </c>
      <c r="J6315" s="2" t="s">
        <v>241</v>
      </c>
      <c r="K6315" s="2">
        <v>778.0</v>
      </c>
      <c r="L6315" s="101">
        <v>1276.0262424544208</v>
      </c>
      <c r="M6315" s="2" t="s">
        <v>610</v>
      </c>
      <c r="N6315" s="2"/>
      <c r="O6315" s="2"/>
      <c r="S6315" s="2"/>
      <c r="T6315" s="2"/>
      <c r="U6315" s="2"/>
      <c r="V6315" s="2"/>
      <c r="W6315" s="2"/>
      <c r="X6315" s="2"/>
      <c r="Y6315" s="2"/>
      <c r="Z6315" s="2"/>
    </row>
    <row r="6316" ht="10.5" customHeight="1">
      <c r="A6316" s="2"/>
      <c r="B6316" s="2">
        <v>1340056.0</v>
      </c>
      <c r="C6316" s="2" t="s">
        <v>5618</v>
      </c>
      <c r="D6316" s="2">
        <v>9.535255889E9</v>
      </c>
      <c r="E6316" s="2" t="s">
        <v>4499</v>
      </c>
      <c r="F6316" s="2" t="s">
        <v>239</v>
      </c>
      <c r="G6316" s="38">
        <v>41216.385416666664</v>
      </c>
      <c r="H6316" s="100"/>
      <c r="I6316" s="2" t="s">
        <v>5576</v>
      </c>
      <c r="J6316" s="2" t="s">
        <v>241</v>
      </c>
      <c r="K6316" s="2">
        <v>846.0</v>
      </c>
      <c r="L6316" s="101">
        <v>701.6845830080838</v>
      </c>
      <c r="M6316" s="2" t="s">
        <v>620</v>
      </c>
      <c r="N6316" s="2"/>
      <c r="O6316" s="2"/>
      <c r="S6316" s="2"/>
      <c r="T6316" s="2"/>
      <c r="U6316" s="2"/>
      <c r="V6316" s="2"/>
      <c r="W6316" s="2"/>
      <c r="X6316" s="2"/>
      <c r="Y6316" s="2"/>
      <c r="Z6316" s="2"/>
    </row>
    <row r="6317" ht="10.5" customHeight="1">
      <c r="A6317" s="2"/>
      <c r="B6317" s="2">
        <v>1337620.0</v>
      </c>
      <c r="C6317" s="2" t="s">
        <v>5619</v>
      </c>
      <c r="D6317" s="2">
        <v>9.740839379E9</v>
      </c>
      <c r="E6317" s="2" t="s">
        <v>4499</v>
      </c>
      <c r="F6317" s="2" t="s">
        <v>239</v>
      </c>
      <c r="G6317" s="38">
        <v>41216.395833333336</v>
      </c>
      <c r="H6317" s="100"/>
      <c r="I6317" s="2" t="s">
        <v>5576</v>
      </c>
      <c r="J6317" s="2" t="s">
        <v>241</v>
      </c>
      <c r="K6317" s="2">
        <v>704.0</v>
      </c>
      <c r="L6317" s="101">
        <v>1709.0466351829984</v>
      </c>
      <c r="M6317" s="2" t="s">
        <v>618</v>
      </c>
      <c r="N6317" s="2"/>
      <c r="O6317" s="2"/>
      <c r="S6317" s="2"/>
      <c r="T6317" s="2"/>
      <c r="U6317" s="2"/>
      <c r="V6317" s="2"/>
      <c r="W6317" s="2"/>
      <c r="X6317" s="2"/>
      <c r="Y6317" s="2"/>
      <c r="Z6317" s="2"/>
    </row>
    <row r="6318" ht="10.5" customHeight="1">
      <c r="A6318" s="2"/>
      <c r="B6318" s="2">
        <v>1341040.0</v>
      </c>
      <c r="C6318" s="2" t="s">
        <v>4518</v>
      </c>
      <c r="D6318" s="2">
        <v>9.739063762E9</v>
      </c>
      <c r="E6318" s="2" t="s">
        <v>4499</v>
      </c>
      <c r="F6318" s="2" t="s">
        <v>239</v>
      </c>
      <c r="G6318" s="38">
        <v>41216.40625</v>
      </c>
      <c r="H6318" s="100"/>
      <c r="I6318" s="2" t="s">
        <v>5576</v>
      </c>
      <c r="J6318" s="2" t="s">
        <v>241</v>
      </c>
      <c r="K6318" s="2">
        <v>774.0</v>
      </c>
      <c r="L6318" s="101">
        <v>641.8885012201619</v>
      </c>
      <c r="M6318" s="2" t="s">
        <v>620</v>
      </c>
      <c r="N6318" s="2"/>
      <c r="O6318" s="2"/>
      <c r="S6318" s="2"/>
      <c r="T6318" s="2"/>
      <c r="U6318" s="2"/>
      <c r="V6318" s="2"/>
      <c r="W6318" s="2"/>
      <c r="X6318" s="2"/>
      <c r="Y6318" s="2"/>
      <c r="Z6318" s="2"/>
    </row>
    <row r="6319" ht="10.5" customHeight="1">
      <c r="A6319" s="2"/>
      <c r="B6319" s="2">
        <v>1339858.0</v>
      </c>
      <c r="C6319" s="2" t="s">
        <v>5620</v>
      </c>
      <c r="D6319" s="2">
        <v>9.620016768E9</v>
      </c>
      <c r="E6319" s="2" t="s">
        <v>4499</v>
      </c>
      <c r="F6319" s="2" t="s">
        <v>239</v>
      </c>
      <c r="G6319" s="38">
        <v>41216.4375</v>
      </c>
      <c r="H6319" s="100"/>
      <c r="I6319" s="2" t="s">
        <v>5576</v>
      </c>
      <c r="J6319" s="2" t="s">
        <v>241</v>
      </c>
      <c r="K6319" s="2">
        <v>767.0</v>
      </c>
      <c r="L6319" s="101">
        <v>1260.9787631801942</v>
      </c>
      <c r="M6319" s="2" t="s">
        <v>610</v>
      </c>
      <c r="N6319" s="2"/>
      <c r="O6319" s="2"/>
      <c r="S6319" s="2"/>
      <c r="T6319" s="2"/>
      <c r="U6319" s="2"/>
      <c r="V6319" s="2"/>
      <c r="W6319" s="2"/>
      <c r="X6319" s="2"/>
      <c r="Y6319" s="2"/>
      <c r="Z6319" s="2"/>
    </row>
    <row r="6320" ht="10.5" customHeight="1">
      <c r="A6320" s="2"/>
      <c r="B6320" s="2">
        <v>1340718.0</v>
      </c>
      <c r="C6320" s="2" t="s">
        <v>5621</v>
      </c>
      <c r="D6320" s="2">
        <v>9.480910458E9</v>
      </c>
      <c r="E6320" s="2" t="s">
        <v>4499</v>
      </c>
      <c r="F6320" s="2" t="s">
        <v>239</v>
      </c>
      <c r="G6320" s="38">
        <v>41216.4375</v>
      </c>
      <c r="H6320" s="100"/>
      <c r="I6320" s="2" t="s">
        <v>5576</v>
      </c>
      <c r="J6320" s="2" t="s">
        <v>241</v>
      </c>
      <c r="K6320" s="2">
        <v>686.0</v>
      </c>
      <c r="L6320" s="101">
        <v>1601.1068476977564</v>
      </c>
      <c r="M6320" s="2" t="s">
        <v>618</v>
      </c>
      <c r="N6320" s="2"/>
      <c r="O6320" s="2"/>
      <c r="S6320" s="2"/>
      <c r="T6320" s="2"/>
      <c r="U6320" s="2"/>
      <c r="V6320" s="2"/>
      <c r="W6320" s="2"/>
      <c r="X6320" s="2"/>
      <c r="Y6320" s="2"/>
      <c r="Z6320" s="2"/>
    </row>
    <row r="6321" ht="10.5" customHeight="1">
      <c r="A6321" s="2"/>
      <c r="B6321" s="2">
        <v>1339456.0</v>
      </c>
      <c r="C6321" s="2" t="s">
        <v>5622</v>
      </c>
      <c r="D6321" s="2">
        <v>9.880025373E9</v>
      </c>
      <c r="E6321" s="2" t="s">
        <v>4499</v>
      </c>
      <c r="F6321" s="2" t="s">
        <v>239</v>
      </c>
      <c r="G6321" s="38">
        <v>41216.520833333336</v>
      </c>
      <c r="H6321" s="100"/>
      <c r="I6321" s="2" t="s">
        <v>5576</v>
      </c>
      <c r="J6321" s="2" t="s">
        <v>241</v>
      </c>
      <c r="K6321" s="2">
        <v>282.0</v>
      </c>
      <c r="L6321" s="101">
        <v>246.68389098672282</v>
      </c>
      <c r="M6321" s="2" t="s">
        <v>417</v>
      </c>
      <c r="N6321" s="2"/>
      <c r="O6321" s="2"/>
      <c r="S6321" s="2"/>
      <c r="T6321" s="2"/>
      <c r="U6321" s="2"/>
      <c r="V6321" s="2"/>
      <c r="W6321" s="2"/>
      <c r="X6321" s="2"/>
      <c r="Y6321" s="2"/>
      <c r="Z6321" s="2"/>
    </row>
    <row r="6322" ht="10.5" customHeight="1">
      <c r="A6322" s="2"/>
      <c r="B6322" s="2">
        <v>1338792.0</v>
      </c>
      <c r="C6322" s="2" t="s">
        <v>5623</v>
      </c>
      <c r="D6322" s="2">
        <v>9.90190312E9</v>
      </c>
      <c r="E6322" s="2" t="s">
        <v>4499</v>
      </c>
      <c r="F6322" s="2" t="s">
        <v>239</v>
      </c>
      <c r="G6322" s="38">
        <v>41216.552083333336</v>
      </c>
      <c r="H6322" s="100"/>
      <c r="I6322" s="2" t="s">
        <v>5576</v>
      </c>
      <c r="J6322" s="2" t="s">
        <v>241</v>
      </c>
      <c r="K6322" s="2">
        <v>240.0</v>
      </c>
      <c r="L6322" s="101">
        <v>355.1205108717492</v>
      </c>
      <c r="M6322" s="2" t="s">
        <v>610</v>
      </c>
      <c r="N6322" s="2"/>
      <c r="O6322" s="2"/>
      <c r="S6322" s="2"/>
      <c r="T6322" s="2"/>
      <c r="U6322" s="2"/>
      <c r="V6322" s="2"/>
      <c r="W6322" s="2"/>
      <c r="X6322" s="2"/>
      <c r="Y6322" s="2"/>
      <c r="Z6322" s="2"/>
    </row>
    <row r="6323" ht="10.5" customHeight="1">
      <c r="A6323" s="2"/>
      <c r="B6323" s="2">
        <v>1340702.0</v>
      </c>
      <c r="C6323" s="2" t="s">
        <v>2126</v>
      </c>
      <c r="D6323" s="2">
        <v>9.900477006E9</v>
      </c>
      <c r="E6323" s="2" t="s">
        <v>4499</v>
      </c>
      <c r="F6323" s="2" t="s">
        <v>239</v>
      </c>
      <c r="G6323" s="38">
        <v>41216.614583333336</v>
      </c>
      <c r="H6323" s="100"/>
      <c r="I6323" s="2" t="s">
        <v>5576</v>
      </c>
      <c r="J6323" s="2" t="s">
        <v>241</v>
      </c>
      <c r="K6323" s="2">
        <v>316.0</v>
      </c>
      <c r="L6323" s="101">
        <v>448.4148823719545</v>
      </c>
      <c r="M6323" s="2" t="s">
        <v>610</v>
      </c>
      <c r="N6323" s="2"/>
      <c r="O6323" s="2"/>
      <c r="S6323" s="2"/>
      <c r="T6323" s="2"/>
      <c r="U6323" s="2"/>
      <c r="V6323" s="2"/>
      <c r="W6323" s="2"/>
      <c r="X6323" s="2"/>
      <c r="Y6323" s="2"/>
      <c r="Z6323" s="2"/>
    </row>
    <row r="6324" ht="10.5" customHeight="1">
      <c r="A6324" s="2"/>
      <c r="B6324" s="2">
        <v>1339828.0</v>
      </c>
      <c r="C6324" s="2" t="s">
        <v>5624</v>
      </c>
      <c r="D6324" s="2">
        <v>9.886215971E9</v>
      </c>
      <c r="E6324" s="2" t="s">
        <v>4499</v>
      </c>
      <c r="F6324" s="2" t="s">
        <v>333</v>
      </c>
      <c r="G6324" s="38">
        <v>41216.645833333336</v>
      </c>
      <c r="H6324" s="100"/>
      <c r="I6324" s="2" t="s">
        <v>5576</v>
      </c>
      <c r="J6324" s="2" t="s">
        <v>241</v>
      </c>
      <c r="K6324" s="2">
        <v>507.0</v>
      </c>
      <c r="L6324" s="101">
        <v>552.4903674165445</v>
      </c>
      <c r="M6324" s="2" t="s">
        <v>417</v>
      </c>
      <c r="N6324" s="2"/>
      <c r="O6324" s="2"/>
      <c r="S6324" s="2"/>
      <c r="T6324" s="2"/>
      <c r="U6324" s="2"/>
      <c r="V6324" s="2"/>
      <c r="W6324" s="2"/>
      <c r="X6324" s="2"/>
      <c r="Y6324" s="2"/>
      <c r="Z6324" s="2"/>
    </row>
    <row r="6325" ht="10.5" customHeight="1">
      <c r="A6325" s="2"/>
      <c r="B6325" s="2">
        <v>1342382.0</v>
      </c>
      <c r="C6325" s="2" t="s">
        <v>5625</v>
      </c>
      <c r="D6325" s="2">
        <v>9.972572223E9</v>
      </c>
      <c r="E6325" s="2" t="s">
        <v>4499</v>
      </c>
      <c r="F6325" s="2" t="s">
        <v>333</v>
      </c>
      <c r="G6325" s="38">
        <v>41216.677083333336</v>
      </c>
      <c r="H6325" s="100"/>
      <c r="I6325" s="2" t="s">
        <v>5576</v>
      </c>
      <c r="J6325" s="2" t="s">
        <v>241</v>
      </c>
      <c r="K6325" s="2">
        <v>143.0</v>
      </c>
      <c r="L6325" s="101">
        <v>341.8093270365996</v>
      </c>
      <c r="M6325" s="2" t="s">
        <v>618</v>
      </c>
      <c r="N6325" s="2"/>
      <c r="O6325" s="2"/>
      <c r="S6325" s="2"/>
      <c r="T6325" s="2"/>
      <c r="U6325" s="2"/>
      <c r="V6325" s="2"/>
      <c r="W6325" s="2"/>
      <c r="X6325" s="2"/>
      <c r="Y6325" s="2"/>
      <c r="Z6325" s="2"/>
    </row>
    <row r="6326" ht="10.5" customHeight="1">
      <c r="A6326" s="2"/>
      <c r="B6326" s="2">
        <v>1341160.0</v>
      </c>
      <c r="C6326" s="2" t="s">
        <v>5626</v>
      </c>
      <c r="D6326" s="2">
        <v>9.980499144E9</v>
      </c>
      <c r="E6326" s="2" t="s">
        <v>4499</v>
      </c>
      <c r="F6326" s="2" t="s">
        <v>239</v>
      </c>
      <c r="G6326" s="38">
        <v>41216.8125</v>
      </c>
      <c r="H6326" s="100"/>
      <c r="I6326" s="2" t="s">
        <v>5576</v>
      </c>
      <c r="J6326" s="2" t="s">
        <v>241</v>
      </c>
      <c r="K6326" s="2">
        <v>317.0</v>
      </c>
      <c r="L6326" s="101">
        <v>420.19319412114993</v>
      </c>
      <c r="M6326" s="2" t="s">
        <v>662</v>
      </c>
      <c r="N6326" s="2"/>
      <c r="O6326" s="2"/>
      <c r="S6326" s="2"/>
      <c r="T6326" s="2"/>
      <c r="U6326" s="2"/>
      <c r="V6326" s="2"/>
      <c r="W6326" s="2"/>
      <c r="X6326" s="2"/>
      <c r="Y6326" s="2"/>
      <c r="Z6326" s="2"/>
    </row>
    <row r="6327" ht="10.5" customHeight="1">
      <c r="A6327" s="2"/>
      <c r="B6327" s="2">
        <v>1342820.0</v>
      </c>
      <c r="C6327" s="2" t="s">
        <v>530</v>
      </c>
      <c r="D6327" s="2">
        <v>9.739998449E9</v>
      </c>
      <c r="E6327" s="2" t="s">
        <v>4499</v>
      </c>
      <c r="F6327" s="2" t="s">
        <v>333</v>
      </c>
      <c r="G6327" s="38">
        <v>41216.8125</v>
      </c>
      <c r="H6327" s="100"/>
      <c r="I6327" s="2" t="s">
        <v>5576</v>
      </c>
      <c r="J6327" s="2" t="s">
        <v>241</v>
      </c>
      <c r="K6327" s="2">
        <v>738.0</v>
      </c>
      <c r="L6327" s="101">
        <v>835.8710355748458</v>
      </c>
      <c r="M6327" s="2" t="s">
        <v>417</v>
      </c>
      <c r="N6327" s="2"/>
      <c r="O6327" s="2"/>
      <c r="S6327" s="2"/>
      <c r="T6327" s="2"/>
      <c r="U6327" s="2"/>
      <c r="V6327" s="2"/>
      <c r="W6327" s="2"/>
      <c r="X6327" s="2"/>
      <c r="Y6327" s="2"/>
      <c r="Z6327" s="2"/>
    </row>
    <row r="6328" ht="10.5" customHeight="1">
      <c r="A6328" s="2"/>
      <c r="B6328" s="2">
        <v>1342158.0</v>
      </c>
      <c r="C6328" s="2" t="s">
        <v>5627</v>
      </c>
      <c r="D6328" s="2">
        <v>9.650797687E9</v>
      </c>
      <c r="E6328" s="2" t="s">
        <v>4499</v>
      </c>
      <c r="F6328" s="2" t="s">
        <v>239</v>
      </c>
      <c r="G6328" s="38">
        <v>41216.854166666664</v>
      </c>
      <c r="H6328" s="100"/>
      <c r="I6328" s="2" t="s">
        <v>5576</v>
      </c>
      <c r="J6328" s="2" t="s">
        <v>241</v>
      </c>
      <c r="K6328" s="2">
        <v>816.0</v>
      </c>
      <c r="L6328" s="101">
        <v>1100.274664375034</v>
      </c>
      <c r="M6328" s="2" t="s">
        <v>662</v>
      </c>
      <c r="N6328" s="2"/>
      <c r="O6328" s="2"/>
      <c r="S6328" s="2"/>
      <c r="T6328" s="2"/>
      <c r="U6328" s="2"/>
      <c r="V6328" s="2"/>
      <c r="W6328" s="2"/>
      <c r="X6328" s="2"/>
      <c r="Y6328" s="2"/>
      <c r="Z6328" s="2"/>
    </row>
    <row r="6329" ht="10.5" customHeight="1">
      <c r="A6329" s="2"/>
      <c r="B6329" s="2">
        <v>1342340.0</v>
      </c>
      <c r="C6329" s="2" t="s">
        <v>5628</v>
      </c>
      <c r="D6329" s="2">
        <v>9.980055993E9</v>
      </c>
      <c r="E6329" s="2" t="s">
        <v>4499</v>
      </c>
      <c r="F6329" s="2" t="s">
        <v>239</v>
      </c>
      <c r="G6329" s="38">
        <v>41216.864583333336</v>
      </c>
      <c r="H6329" s="100"/>
      <c r="I6329" s="2" t="s">
        <v>5576</v>
      </c>
      <c r="J6329" s="2" t="s">
        <v>241</v>
      </c>
      <c r="K6329" s="2">
        <v>831.0</v>
      </c>
      <c r="L6329" s="101">
        <v>1122.134425918909</v>
      </c>
      <c r="M6329" s="2" t="s">
        <v>662</v>
      </c>
      <c r="N6329" s="2"/>
      <c r="O6329" s="2"/>
      <c r="S6329" s="2"/>
      <c r="T6329" s="2"/>
      <c r="U6329" s="2"/>
      <c r="V6329" s="2"/>
      <c r="W6329" s="2"/>
      <c r="X6329" s="2"/>
      <c r="Y6329" s="2"/>
      <c r="Z6329" s="2"/>
    </row>
    <row r="6330" ht="10.5" customHeight="1">
      <c r="A6330" s="2"/>
      <c r="B6330" s="2">
        <v>1339648.0</v>
      </c>
      <c r="C6330" s="2" t="s">
        <v>5629</v>
      </c>
      <c r="D6330" s="2">
        <v>9.663626152E9</v>
      </c>
      <c r="E6330" s="2" t="s">
        <v>4499</v>
      </c>
      <c r="F6330" s="2" t="s">
        <v>239</v>
      </c>
      <c r="G6330" s="38">
        <v>41216.895833333336</v>
      </c>
      <c r="H6330" s="100"/>
      <c r="I6330" s="2" t="s">
        <v>5576</v>
      </c>
      <c r="J6330" s="2" t="s">
        <v>241</v>
      </c>
      <c r="K6330" s="2">
        <v>774.0</v>
      </c>
      <c r="L6330" s="101">
        <v>641.8885012201619</v>
      </c>
      <c r="M6330" s="2" t="s">
        <v>620</v>
      </c>
      <c r="N6330" s="2"/>
      <c r="O6330" s="2"/>
      <c r="S6330" s="2"/>
      <c r="T6330" s="2"/>
      <c r="U6330" s="2"/>
      <c r="V6330" s="2"/>
      <c r="W6330" s="2"/>
      <c r="X6330" s="2"/>
      <c r="Y6330" s="2"/>
      <c r="Z6330" s="2"/>
    </row>
    <row r="6331" ht="10.5" customHeight="1">
      <c r="A6331" s="2"/>
      <c r="B6331" s="2">
        <v>1314706.0</v>
      </c>
      <c r="C6331" s="2" t="s">
        <v>5630</v>
      </c>
      <c r="D6331" s="2">
        <v>9.53506888E9</v>
      </c>
      <c r="E6331" s="2" t="s">
        <v>4499</v>
      </c>
      <c r="F6331" s="2" t="s">
        <v>333</v>
      </c>
      <c r="G6331" s="38">
        <v>41217.03125</v>
      </c>
      <c r="H6331" s="100"/>
      <c r="I6331" s="2" t="s">
        <v>5576</v>
      </c>
      <c r="J6331" s="2" t="s">
        <v>241</v>
      </c>
      <c r="K6331" s="2">
        <v>374.0</v>
      </c>
      <c r="L6331" s="101">
        <v>505.20337790288545</v>
      </c>
      <c r="M6331" s="2" t="s">
        <v>662</v>
      </c>
      <c r="N6331" s="2"/>
      <c r="O6331" s="2"/>
      <c r="S6331" s="2"/>
      <c r="T6331" s="2"/>
      <c r="U6331" s="2"/>
      <c r="V6331" s="2"/>
      <c r="W6331" s="2"/>
      <c r="X6331" s="2"/>
      <c r="Y6331" s="2"/>
      <c r="Z6331" s="2"/>
    </row>
    <row r="6332" ht="10.5" customHeight="1">
      <c r="A6332" s="2"/>
      <c r="B6332" s="2">
        <v>1338380.0</v>
      </c>
      <c r="C6332" s="2" t="s">
        <v>5631</v>
      </c>
      <c r="D6332" s="2">
        <v>9.740166455E9</v>
      </c>
      <c r="E6332" s="2" t="s">
        <v>4499</v>
      </c>
      <c r="F6332" s="2" t="s">
        <v>333</v>
      </c>
      <c r="G6332" s="38">
        <v>41217.15625</v>
      </c>
      <c r="H6332" s="100"/>
      <c r="I6332" s="2" t="s">
        <v>5576</v>
      </c>
      <c r="J6332" s="2" t="s">
        <v>871</v>
      </c>
      <c r="K6332" s="2">
        <v>1800.0</v>
      </c>
      <c r="L6332" s="101">
        <v>1499.080622</v>
      </c>
      <c r="M6332" s="2" t="s">
        <v>697</v>
      </c>
      <c r="N6332" s="2"/>
      <c r="O6332" s="2"/>
      <c r="S6332" s="2"/>
      <c r="T6332" s="2"/>
      <c r="U6332" s="2"/>
      <c r="V6332" s="2"/>
      <c r="W6332" s="2"/>
      <c r="X6332" s="2"/>
      <c r="Y6332" s="2"/>
      <c r="Z6332" s="2"/>
    </row>
    <row r="6333" ht="10.5" customHeight="1">
      <c r="A6333" s="2"/>
      <c r="B6333" s="2">
        <v>1342098.0</v>
      </c>
      <c r="C6333" s="2" t="s">
        <v>4893</v>
      </c>
      <c r="D6333" s="2">
        <v>9.44389978E9</v>
      </c>
      <c r="E6333" s="2" t="s">
        <v>4499</v>
      </c>
      <c r="F6333" s="2" t="s">
        <v>333</v>
      </c>
      <c r="G6333" s="38">
        <v>41217.239583333336</v>
      </c>
      <c r="H6333" s="100"/>
      <c r="I6333" s="2" t="s">
        <v>5576</v>
      </c>
      <c r="J6333" s="2" t="s">
        <v>241</v>
      </c>
      <c r="K6333" s="2">
        <v>700.0</v>
      </c>
      <c r="L6333" s="101">
        <v>567.1433989852593</v>
      </c>
      <c r="M6333" s="2" t="s">
        <v>620</v>
      </c>
      <c r="N6333" s="2"/>
      <c r="O6333" s="2"/>
      <c r="S6333" s="2"/>
      <c r="T6333" s="2"/>
      <c r="U6333" s="2"/>
      <c r="V6333" s="2"/>
      <c r="W6333" s="2"/>
      <c r="X6333" s="2"/>
      <c r="Y6333" s="2"/>
      <c r="Z6333" s="2"/>
    </row>
    <row r="6334" ht="10.5" customHeight="1">
      <c r="A6334" s="2"/>
      <c r="B6334" s="2">
        <v>1343452.0</v>
      </c>
      <c r="C6334" s="2" t="s">
        <v>5632</v>
      </c>
      <c r="D6334" s="2">
        <v>7.829700107E9</v>
      </c>
      <c r="E6334" s="2" t="s">
        <v>4499</v>
      </c>
      <c r="F6334" s="2" t="s">
        <v>239</v>
      </c>
      <c r="G6334" s="38">
        <v>41217.270833333336</v>
      </c>
      <c r="H6334" s="100"/>
      <c r="I6334" s="2" t="s">
        <v>5576</v>
      </c>
      <c r="J6334" s="2" t="s">
        <v>241</v>
      </c>
      <c r="K6334" s="2">
        <v>162.0</v>
      </c>
      <c r="L6334" s="101">
        <v>404.7742030696575</v>
      </c>
      <c r="M6334" s="2" t="s">
        <v>618</v>
      </c>
      <c r="N6334" s="2"/>
      <c r="O6334" s="2"/>
      <c r="S6334" s="2"/>
      <c r="T6334" s="2"/>
      <c r="U6334" s="2"/>
      <c r="V6334" s="2"/>
      <c r="W6334" s="2"/>
      <c r="X6334" s="2"/>
      <c r="Y6334" s="2"/>
      <c r="Z6334" s="2"/>
    </row>
    <row r="6335" ht="10.5" customHeight="1">
      <c r="A6335" s="2"/>
      <c r="B6335" s="2">
        <v>1342846.0</v>
      </c>
      <c r="C6335" s="2" t="s">
        <v>5633</v>
      </c>
      <c r="D6335" s="2">
        <v>9.8460567E9</v>
      </c>
      <c r="E6335" s="2" t="s">
        <v>4499</v>
      </c>
      <c r="F6335" s="2" t="s">
        <v>239</v>
      </c>
      <c r="G6335" s="38">
        <v>41217.354166666664</v>
      </c>
      <c r="H6335" s="100"/>
      <c r="I6335" s="2" t="s">
        <v>5576</v>
      </c>
      <c r="J6335" s="2" t="s">
        <v>241</v>
      </c>
      <c r="K6335" s="2">
        <v>1013.0</v>
      </c>
      <c r="L6335" s="101">
        <v>1622.1182657616341</v>
      </c>
      <c r="M6335" s="2" t="s">
        <v>610</v>
      </c>
      <c r="N6335" s="2"/>
      <c r="O6335" s="2"/>
      <c r="S6335" s="2"/>
      <c r="T6335" s="2"/>
      <c r="U6335" s="2"/>
      <c r="V6335" s="2"/>
      <c r="W6335" s="2"/>
      <c r="X6335" s="2"/>
      <c r="Y6335" s="2"/>
      <c r="Z6335" s="2"/>
    </row>
    <row r="6336" ht="10.5" customHeight="1">
      <c r="A6336" s="2"/>
      <c r="B6336" s="2">
        <v>1323668.0</v>
      </c>
      <c r="C6336" s="2" t="s">
        <v>5634</v>
      </c>
      <c r="D6336" s="2">
        <v>9.810040115E9</v>
      </c>
      <c r="E6336" s="2" t="s">
        <v>4499</v>
      </c>
      <c r="F6336" s="2" t="s">
        <v>333</v>
      </c>
      <c r="G6336" s="38">
        <v>41217.364583333336</v>
      </c>
      <c r="H6336" s="100"/>
      <c r="I6336" s="2" t="s">
        <v>5576</v>
      </c>
      <c r="J6336" s="2" t="s">
        <v>241</v>
      </c>
      <c r="K6336" s="2">
        <v>746.0</v>
      </c>
      <c r="L6336" s="101">
        <v>1233.8933004865862</v>
      </c>
      <c r="M6336" s="2" t="s">
        <v>610</v>
      </c>
      <c r="N6336" s="2"/>
      <c r="O6336" s="2"/>
      <c r="S6336" s="2"/>
      <c r="T6336" s="2"/>
      <c r="U6336" s="2"/>
      <c r="V6336" s="2"/>
      <c r="W6336" s="2"/>
      <c r="X6336" s="2"/>
      <c r="Y6336" s="2"/>
      <c r="Z6336" s="2"/>
    </row>
    <row r="6337" ht="10.5" customHeight="1">
      <c r="A6337" s="2"/>
      <c r="B6337" s="2">
        <v>1344334.0</v>
      </c>
      <c r="C6337" s="2" t="s">
        <v>5635</v>
      </c>
      <c r="D6337" s="2">
        <v>9.964017787E9</v>
      </c>
      <c r="E6337" s="2" t="s">
        <v>4499</v>
      </c>
      <c r="F6337" s="2" t="s">
        <v>239</v>
      </c>
      <c r="G6337" s="38">
        <v>41217.375</v>
      </c>
      <c r="H6337" s="100"/>
      <c r="I6337" s="2" t="s">
        <v>5576</v>
      </c>
      <c r="J6337" s="2" t="s">
        <v>241</v>
      </c>
      <c r="K6337" s="2">
        <v>177.0</v>
      </c>
      <c r="L6337" s="101">
        <v>422.7641676505312</v>
      </c>
      <c r="M6337" s="2" t="s">
        <v>618</v>
      </c>
      <c r="N6337" s="2"/>
      <c r="O6337" s="2"/>
      <c r="S6337" s="2"/>
      <c r="T6337" s="2"/>
      <c r="U6337" s="2"/>
      <c r="V6337" s="2"/>
      <c r="W6337" s="2"/>
      <c r="X6337" s="2"/>
      <c r="Y6337" s="2"/>
      <c r="Z6337" s="2"/>
    </row>
    <row r="6338" ht="10.5" customHeight="1">
      <c r="A6338" s="2"/>
      <c r="B6338" s="2">
        <v>1345000.0</v>
      </c>
      <c r="C6338" s="2" t="s">
        <v>4723</v>
      </c>
      <c r="D6338" s="2">
        <v>9.849984707E9</v>
      </c>
      <c r="E6338" s="2" t="s">
        <v>4499</v>
      </c>
      <c r="F6338" s="2" t="s">
        <v>239</v>
      </c>
      <c r="G6338" s="38">
        <v>41217.4375</v>
      </c>
      <c r="H6338" s="100"/>
      <c r="I6338" s="2" t="s">
        <v>5576</v>
      </c>
      <c r="J6338" s="2" t="s">
        <v>241</v>
      </c>
      <c r="K6338" s="2">
        <v>203.0</v>
      </c>
      <c r="L6338" s="101">
        <v>328.0350481781412</v>
      </c>
      <c r="M6338" s="2" t="s">
        <v>610</v>
      </c>
      <c r="N6338" s="2"/>
      <c r="O6338" s="2"/>
      <c r="S6338" s="2"/>
      <c r="T6338" s="2"/>
      <c r="U6338" s="2"/>
      <c r="V6338" s="2"/>
      <c r="W6338" s="2"/>
      <c r="X6338" s="2"/>
      <c r="Y6338" s="2"/>
      <c r="Z6338" s="2"/>
    </row>
    <row r="6339" ht="10.5" customHeight="1">
      <c r="A6339" s="2"/>
      <c r="B6339" s="2">
        <v>1344240.0</v>
      </c>
      <c r="C6339" s="2" t="s">
        <v>5636</v>
      </c>
      <c r="D6339" s="2">
        <v>9.909958432E9</v>
      </c>
      <c r="E6339" s="2" t="s">
        <v>4499</v>
      </c>
      <c r="F6339" s="2" t="s">
        <v>239</v>
      </c>
      <c r="G6339" s="38">
        <v>41217.604166666664</v>
      </c>
      <c r="H6339" s="100"/>
      <c r="I6339" s="2" t="s">
        <v>5576</v>
      </c>
      <c r="J6339" s="2" t="s">
        <v>241</v>
      </c>
      <c r="K6339" s="2">
        <v>774.0</v>
      </c>
      <c r="L6339" s="101">
        <v>876.6452324321555</v>
      </c>
      <c r="M6339" s="2" t="s">
        <v>417</v>
      </c>
      <c r="N6339" s="2"/>
      <c r="O6339" s="2"/>
      <c r="S6339" s="2"/>
      <c r="T6339" s="2"/>
      <c r="U6339" s="2"/>
      <c r="V6339" s="2"/>
      <c r="W6339" s="2"/>
      <c r="X6339" s="2"/>
      <c r="Y6339" s="2"/>
      <c r="Z6339" s="2"/>
    </row>
    <row r="6340" ht="10.5" customHeight="1">
      <c r="A6340" s="2"/>
      <c r="B6340" s="2">
        <v>1342684.0</v>
      </c>
      <c r="C6340" s="2" t="s">
        <v>5637</v>
      </c>
      <c r="D6340" s="2">
        <v>9.916364469E9</v>
      </c>
      <c r="E6340" s="2" t="s">
        <v>4499</v>
      </c>
      <c r="F6340" s="2" t="s">
        <v>239</v>
      </c>
      <c r="G6340" s="38">
        <v>41217.604166666664</v>
      </c>
      <c r="H6340" s="100"/>
      <c r="I6340" s="2" t="s">
        <v>5576</v>
      </c>
      <c r="J6340" s="2" t="s">
        <v>241</v>
      </c>
      <c r="K6340" s="2">
        <v>285.0</v>
      </c>
      <c r="L6340" s="101">
        <v>674.6236717827625</v>
      </c>
      <c r="M6340" s="2" t="s">
        <v>618</v>
      </c>
      <c r="N6340" s="2"/>
      <c r="O6340" s="2"/>
      <c r="S6340" s="2"/>
      <c r="T6340" s="2"/>
      <c r="U6340" s="2"/>
      <c r="V6340" s="2"/>
      <c r="W6340" s="2"/>
      <c r="X6340" s="2"/>
      <c r="Y6340" s="2"/>
      <c r="Z6340" s="2"/>
    </row>
    <row r="6341" ht="10.5" customHeight="1">
      <c r="A6341" s="2"/>
      <c r="B6341" s="2">
        <v>1342230.0</v>
      </c>
      <c r="C6341" s="2" t="s">
        <v>3654</v>
      </c>
      <c r="D6341" s="2">
        <v>9.845218881E9</v>
      </c>
      <c r="E6341" s="2" t="s">
        <v>4499</v>
      </c>
      <c r="F6341" s="2" t="s">
        <v>239</v>
      </c>
      <c r="G6341" s="38">
        <v>41217.708333333336</v>
      </c>
      <c r="H6341" s="100"/>
      <c r="I6341" s="2" t="s">
        <v>5576</v>
      </c>
      <c r="J6341" s="2" t="s">
        <v>241</v>
      </c>
      <c r="K6341" s="2">
        <v>257.0</v>
      </c>
      <c r="L6341" s="101">
        <v>316.97248105054797</v>
      </c>
      <c r="M6341" s="2" t="s">
        <v>473</v>
      </c>
      <c r="N6341" s="2"/>
      <c r="O6341" s="2"/>
      <c r="S6341" s="2"/>
      <c r="T6341" s="2"/>
      <c r="U6341" s="2"/>
      <c r="V6341" s="2"/>
      <c r="W6341" s="2"/>
      <c r="X6341" s="2"/>
      <c r="Y6341" s="2"/>
      <c r="Z6341" s="2"/>
    </row>
    <row r="6342" ht="10.5" customHeight="1">
      <c r="A6342" s="2"/>
      <c r="B6342" s="2">
        <v>1345808.0</v>
      </c>
      <c r="C6342" s="2" t="s">
        <v>3375</v>
      </c>
      <c r="D6342" s="2">
        <v>9.620245247E9</v>
      </c>
      <c r="E6342" s="2" t="s">
        <v>4499</v>
      </c>
      <c r="F6342" s="2" t="s">
        <v>283</v>
      </c>
      <c r="G6342" s="38">
        <v>41217.729166666664</v>
      </c>
      <c r="H6342" s="100"/>
      <c r="I6342" s="2" t="s">
        <v>5576</v>
      </c>
      <c r="J6342" s="2" t="s">
        <v>241</v>
      </c>
      <c r="K6342" s="2">
        <v>315.0</v>
      </c>
      <c r="L6342" s="101">
        <v>410.4777445460944</v>
      </c>
      <c r="M6342" s="2" t="s">
        <v>662</v>
      </c>
      <c r="N6342" s="2"/>
      <c r="O6342" s="2"/>
      <c r="S6342" s="2"/>
      <c r="T6342" s="2"/>
      <c r="U6342" s="2"/>
      <c r="V6342" s="2"/>
      <c r="W6342" s="2"/>
      <c r="X6342" s="2"/>
      <c r="Y6342" s="2"/>
      <c r="Z6342" s="2"/>
    </row>
    <row r="6343" ht="10.5" customHeight="1">
      <c r="A6343" s="2"/>
      <c r="B6343" s="2">
        <v>1344742.0</v>
      </c>
      <c r="C6343" s="2" t="s">
        <v>5638</v>
      </c>
      <c r="D6343" s="2">
        <v>9.05130305E9</v>
      </c>
      <c r="E6343" s="2" t="s">
        <v>4499</v>
      </c>
      <c r="F6343" s="2" t="s">
        <v>239</v>
      </c>
      <c r="G6343" s="38">
        <v>41217.729166666664</v>
      </c>
      <c r="H6343" s="100"/>
      <c r="I6343" s="2" t="s">
        <v>5576</v>
      </c>
      <c r="J6343" s="2" t="s">
        <v>241</v>
      </c>
      <c r="K6343" s="2">
        <v>781.0</v>
      </c>
      <c r="L6343" s="101">
        <v>862.374263532097</v>
      </c>
      <c r="M6343" s="2" t="s">
        <v>417</v>
      </c>
      <c r="N6343" s="2"/>
      <c r="O6343" s="2"/>
      <c r="S6343" s="2"/>
      <c r="T6343" s="2"/>
      <c r="U6343" s="2"/>
      <c r="V6343" s="2"/>
      <c r="W6343" s="2"/>
      <c r="X6343" s="2"/>
      <c r="Y6343" s="2"/>
      <c r="Z6343" s="2"/>
    </row>
    <row r="6344" ht="10.5" customHeight="1">
      <c r="A6344" s="2"/>
      <c r="B6344" s="2">
        <v>1345024.0</v>
      </c>
      <c r="C6344" s="2" t="s">
        <v>5639</v>
      </c>
      <c r="D6344" s="2">
        <v>9.538376237E9</v>
      </c>
      <c r="E6344" s="2" t="s">
        <v>4499</v>
      </c>
      <c r="F6344" s="2" t="s">
        <v>239</v>
      </c>
      <c r="G6344" s="38">
        <v>41217.802083333336</v>
      </c>
      <c r="H6344" s="100"/>
      <c r="I6344" s="2" t="s">
        <v>5576</v>
      </c>
      <c r="J6344" s="2" t="s">
        <v>241</v>
      </c>
      <c r="K6344" s="2">
        <v>133.0</v>
      </c>
      <c r="L6344" s="101">
        <v>170.1396405638971</v>
      </c>
      <c r="M6344" s="2" t="s">
        <v>473</v>
      </c>
      <c r="N6344" s="2"/>
      <c r="O6344" s="2"/>
      <c r="S6344" s="2"/>
      <c r="T6344" s="2"/>
      <c r="U6344" s="2"/>
      <c r="V6344" s="2"/>
      <c r="W6344" s="2"/>
      <c r="X6344" s="2"/>
      <c r="Y6344" s="2"/>
      <c r="Z6344" s="2"/>
    </row>
    <row r="6345" ht="10.5" customHeight="1">
      <c r="A6345" s="2"/>
      <c r="B6345" s="2">
        <v>1344400.0</v>
      </c>
      <c r="C6345" s="2" t="s">
        <v>5640</v>
      </c>
      <c r="D6345" s="2">
        <v>9.845888911E9</v>
      </c>
      <c r="E6345" s="2" t="s">
        <v>4499</v>
      </c>
      <c r="F6345" s="2" t="s">
        <v>239</v>
      </c>
      <c r="G6345" s="38">
        <v>41217.84375</v>
      </c>
      <c r="H6345" s="100"/>
      <c r="I6345" s="2" t="s">
        <v>5576</v>
      </c>
      <c r="J6345" s="2" t="s">
        <v>241</v>
      </c>
      <c r="K6345" s="2">
        <v>138.0</v>
      </c>
      <c r="L6345" s="101">
        <v>187.02240431981818</v>
      </c>
      <c r="M6345" s="2" t="s">
        <v>662</v>
      </c>
      <c r="N6345" s="2"/>
      <c r="O6345" s="2"/>
      <c r="S6345" s="2"/>
      <c r="T6345" s="2"/>
      <c r="U6345" s="2"/>
      <c r="V6345" s="2"/>
      <c r="W6345" s="2"/>
      <c r="X6345" s="2"/>
      <c r="Y6345" s="2"/>
      <c r="Z6345" s="2"/>
    </row>
    <row r="6346" ht="10.5" customHeight="1">
      <c r="A6346" s="2"/>
      <c r="B6346" s="2">
        <v>1343818.0</v>
      </c>
      <c r="C6346" s="2" t="s">
        <v>5641</v>
      </c>
      <c r="D6346" s="2">
        <v>9.902818616E9</v>
      </c>
      <c r="E6346" s="2" t="s">
        <v>4499</v>
      </c>
      <c r="F6346" s="2" t="s">
        <v>239</v>
      </c>
      <c r="G6346" s="38">
        <v>41217.875</v>
      </c>
      <c r="H6346" s="100"/>
      <c r="I6346" s="2" t="s">
        <v>5576</v>
      </c>
      <c r="J6346" s="2" t="s">
        <v>241</v>
      </c>
      <c r="K6346" s="2">
        <v>738.0</v>
      </c>
      <c r="L6346" s="101">
        <v>611.9904603262008</v>
      </c>
      <c r="M6346" s="2" t="s">
        <v>620</v>
      </c>
      <c r="N6346" s="2"/>
      <c r="O6346" s="2"/>
      <c r="S6346" s="2"/>
      <c r="T6346" s="2"/>
      <c r="U6346" s="2"/>
      <c r="V6346" s="2"/>
      <c r="W6346" s="2"/>
      <c r="X6346" s="2"/>
      <c r="Y6346" s="2"/>
      <c r="Z6346" s="2"/>
    </row>
    <row r="6347" ht="10.5" customHeight="1">
      <c r="A6347" s="2"/>
      <c r="B6347" s="2">
        <v>1291288.0</v>
      </c>
      <c r="C6347" s="2" t="s">
        <v>5642</v>
      </c>
      <c r="D6347" s="2">
        <v>9.02800743E9</v>
      </c>
      <c r="E6347" s="2" t="s">
        <v>4499</v>
      </c>
      <c r="F6347" s="2" t="s">
        <v>239</v>
      </c>
      <c r="G6347" s="38">
        <v>41217.895833333336</v>
      </c>
      <c r="H6347" s="100"/>
      <c r="I6347" s="2" t="s">
        <v>5576</v>
      </c>
      <c r="J6347" s="2" t="s">
        <v>241</v>
      </c>
      <c r="K6347" s="2">
        <v>864.0</v>
      </c>
      <c r="L6347" s="101">
        <v>716.6336034550644</v>
      </c>
      <c r="M6347" s="2" t="s">
        <v>620</v>
      </c>
      <c r="N6347" s="2"/>
      <c r="O6347" s="2"/>
      <c r="S6347" s="2"/>
      <c r="T6347" s="2"/>
      <c r="U6347" s="2"/>
      <c r="V6347" s="2"/>
      <c r="W6347" s="2"/>
      <c r="X6347" s="2"/>
      <c r="Y6347" s="2"/>
      <c r="Z6347" s="2"/>
    </row>
    <row r="6348" ht="10.5" customHeight="1">
      <c r="A6348" s="2"/>
      <c r="B6348" s="2">
        <v>1345498.0</v>
      </c>
      <c r="C6348" s="2" t="s">
        <v>3420</v>
      </c>
      <c r="D6348" s="2">
        <v>9.900965444E9</v>
      </c>
      <c r="E6348" s="2" t="s">
        <v>4499</v>
      </c>
      <c r="F6348" s="2" t="s">
        <v>239</v>
      </c>
      <c r="G6348" s="38">
        <v>41217.958333333336</v>
      </c>
      <c r="H6348" s="100"/>
      <c r="I6348" s="2" t="s">
        <v>5576</v>
      </c>
      <c r="J6348" s="2" t="s">
        <v>241</v>
      </c>
      <c r="K6348" s="2">
        <v>900.0</v>
      </c>
      <c r="L6348" s="101">
        <v>746.5316443490253</v>
      </c>
      <c r="M6348" s="2" t="s">
        <v>620</v>
      </c>
      <c r="N6348" s="2"/>
      <c r="O6348" s="2"/>
      <c r="S6348" s="2"/>
      <c r="T6348" s="2"/>
      <c r="U6348" s="2"/>
      <c r="V6348" s="2"/>
      <c r="W6348" s="2"/>
      <c r="X6348" s="2"/>
      <c r="Y6348" s="2"/>
      <c r="Z6348" s="2"/>
    </row>
    <row r="6349" ht="10.5" customHeight="1">
      <c r="A6349" s="2"/>
      <c r="B6349" s="2">
        <v>1347216.0</v>
      </c>
      <c r="C6349" s="2" t="s">
        <v>3420</v>
      </c>
      <c r="D6349" s="2">
        <v>9.900965444E9</v>
      </c>
      <c r="E6349" s="2" t="s">
        <v>4499</v>
      </c>
      <c r="F6349" s="2" t="s">
        <v>239</v>
      </c>
      <c r="G6349" s="38">
        <v>41217.958333333336</v>
      </c>
      <c r="H6349" s="100"/>
      <c r="I6349" s="2" t="s">
        <v>5576</v>
      </c>
      <c r="J6349" s="2" t="s">
        <v>241</v>
      </c>
      <c r="K6349" s="2">
        <v>900.0</v>
      </c>
      <c r="L6349" s="101">
        <v>746.5316443490253</v>
      </c>
      <c r="M6349" s="2" t="s">
        <v>620</v>
      </c>
      <c r="N6349" s="2"/>
      <c r="O6349" s="2"/>
      <c r="S6349" s="2"/>
      <c r="T6349" s="2"/>
      <c r="U6349" s="2"/>
      <c r="V6349" s="2"/>
      <c r="W6349" s="2"/>
      <c r="X6349" s="2"/>
      <c r="Y6349" s="2"/>
      <c r="Z6349" s="2"/>
    </row>
    <row r="6350" ht="10.5" customHeight="1">
      <c r="A6350" s="2"/>
      <c r="B6350" s="2">
        <v>1344384.0</v>
      </c>
      <c r="C6350" s="2" t="s">
        <v>2476</v>
      </c>
      <c r="D6350" s="2">
        <v>9.379059544E9</v>
      </c>
      <c r="E6350" s="2" t="s">
        <v>4499</v>
      </c>
      <c r="F6350" s="2" t="s">
        <v>239</v>
      </c>
      <c r="G6350" s="38">
        <v>41218.020833333336</v>
      </c>
      <c r="H6350" s="100"/>
      <c r="I6350" s="2" t="s">
        <v>5576</v>
      </c>
      <c r="J6350" s="2" t="s">
        <v>241</v>
      </c>
      <c r="K6350" s="2">
        <v>223.0</v>
      </c>
      <c r="L6350" s="101">
        <v>301.17893682672013</v>
      </c>
      <c r="M6350" s="2" t="s">
        <v>662</v>
      </c>
      <c r="N6350" s="2"/>
      <c r="O6350" s="2"/>
      <c r="S6350" s="2"/>
      <c r="T6350" s="2"/>
      <c r="U6350" s="2"/>
      <c r="V6350" s="2"/>
      <c r="W6350" s="2"/>
      <c r="X6350" s="2"/>
      <c r="Y6350" s="2"/>
      <c r="Z6350" s="2"/>
    </row>
    <row r="6351" ht="10.5" customHeight="1">
      <c r="A6351" s="2"/>
      <c r="B6351" s="2">
        <v>1345936.0</v>
      </c>
      <c r="C6351" s="2" t="s">
        <v>5643</v>
      </c>
      <c r="D6351" s="2">
        <v>9.920783793E9</v>
      </c>
      <c r="E6351" s="2" t="s">
        <v>4499</v>
      </c>
      <c r="F6351" s="2" t="s">
        <v>239</v>
      </c>
      <c r="G6351" s="38">
        <v>41218.104166666664</v>
      </c>
      <c r="H6351" s="100"/>
      <c r="I6351" s="2" t="s">
        <v>5576</v>
      </c>
      <c r="J6351" s="2" t="s">
        <v>241</v>
      </c>
      <c r="K6351" s="2">
        <v>774.0</v>
      </c>
      <c r="L6351" s="101">
        <v>641.8885012201619</v>
      </c>
      <c r="M6351" s="2" t="s">
        <v>620</v>
      </c>
      <c r="N6351" s="2"/>
      <c r="O6351" s="2"/>
      <c r="S6351" s="2"/>
      <c r="T6351" s="2"/>
      <c r="U6351" s="2"/>
      <c r="V6351" s="2"/>
      <c r="W6351" s="2"/>
      <c r="X6351" s="2"/>
      <c r="Y6351" s="2"/>
      <c r="Z6351" s="2"/>
    </row>
    <row r="6352" ht="10.5" customHeight="1">
      <c r="A6352" s="2"/>
      <c r="B6352" s="2">
        <v>1337792.0</v>
      </c>
      <c r="C6352" s="2" t="s">
        <v>5644</v>
      </c>
      <c r="D6352" s="2">
        <v>8.8841099E9</v>
      </c>
      <c r="E6352" s="2" t="s">
        <v>4499</v>
      </c>
      <c r="F6352" s="2" t="s">
        <v>239</v>
      </c>
      <c r="G6352" s="38">
        <v>41218.145833333336</v>
      </c>
      <c r="H6352" s="100"/>
      <c r="I6352" s="2" t="s">
        <v>5576</v>
      </c>
      <c r="J6352" s="2" t="s">
        <v>241</v>
      </c>
      <c r="K6352" s="2">
        <v>923.0</v>
      </c>
      <c r="L6352" s="101">
        <v>1195.638843962729</v>
      </c>
      <c r="M6352" s="2" t="s">
        <v>473</v>
      </c>
      <c r="N6352" s="2"/>
      <c r="O6352" s="2"/>
      <c r="S6352" s="2"/>
      <c r="T6352" s="2"/>
      <c r="U6352" s="2"/>
      <c r="V6352" s="2"/>
      <c r="W6352" s="2"/>
      <c r="X6352" s="2"/>
      <c r="Y6352" s="2"/>
      <c r="Z6352" s="2"/>
    </row>
    <row r="6353" ht="10.5" customHeight="1">
      <c r="A6353" s="2"/>
      <c r="B6353" s="2">
        <v>1345884.0</v>
      </c>
      <c r="C6353" s="2" t="s">
        <v>5645</v>
      </c>
      <c r="D6353" s="2">
        <v>9.91653233E9</v>
      </c>
      <c r="E6353" s="2" t="s">
        <v>4499</v>
      </c>
      <c r="F6353" s="2" t="s">
        <v>239</v>
      </c>
      <c r="G6353" s="38">
        <v>41218.208333333336</v>
      </c>
      <c r="H6353" s="100"/>
      <c r="I6353" s="2" t="s">
        <v>5576</v>
      </c>
      <c r="J6353" s="2" t="s">
        <v>241</v>
      </c>
      <c r="K6353" s="2">
        <v>184.0</v>
      </c>
      <c r="L6353" s="101">
        <v>203.87098428654778</v>
      </c>
      <c r="M6353" s="2" t="s">
        <v>417</v>
      </c>
      <c r="N6353" s="2"/>
      <c r="O6353" s="2"/>
      <c r="S6353" s="2"/>
      <c r="T6353" s="2"/>
      <c r="U6353" s="2"/>
      <c r="V6353" s="2"/>
      <c r="W6353" s="2"/>
      <c r="X6353" s="2"/>
      <c r="Y6353" s="2"/>
      <c r="Z6353" s="2"/>
    </row>
    <row r="6354" ht="10.5" customHeight="1">
      <c r="A6354" s="2"/>
      <c r="B6354" s="2">
        <v>1346560.0</v>
      </c>
      <c r="C6354" s="2" t="s">
        <v>5646</v>
      </c>
      <c r="D6354" s="2">
        <v>8.09592856E9</v>
      </c>
      <c r="E6354" s="2" t="s">
        <v>4499</v>
      </c>
      <c r="F6354" s="2" t="s">
        <v>333</v>
      </c>
      <c r="G6354" s="38">
        <v>41218.229166666664</v>
      </c>
      <c r="H6354" s="100"/>
      <c r="I6354" s="2" t="s">
        <v>5576</v>
      </c>
      <c r="J6354" s="2" t="s">
        <v>241</v>
      </c>
      <c r="K6354" s="2">
        <v>158.0</v>
      </c>
      <c r="L6354" s="101">
        <v>204.0244410761653</v>
      </c>
      <c r="M6354" s="2" t="s">
        <v>662</v>
      </c>
      <c r="N6354" s="2"/>
      <c r="O6354" s="2"/>
      <c r="S6354" s="2"/>
      <c r="T6354" s="2"/>
      <c r="U6354" s="2"/>
      <c r="V6354" s="2"/>
      <c r="W6354" s="2"/>
      <c r="X6354" s="2"/>
      <c r="Y6354" s="2"/>
      <c r="Z6354" s="2"/>
    </row>
    <row r="6355" ht="10.5" customHeight="1">
      <c r="A6355" s="2"/>
      <c r="B6355" s="2">
        <v>1345104.0</v>
      </c>
      <c r="C6355" s="2" t="s">
        <v>5647</v>
      </c>
      <c r="D6355" s="2">
        <v>9.98009725E9</v>
      </c>
      <c r="E6355" s="2" t="s">
        <v>4499</v>
      </c>
      <c r="F6355" s="2" t="s">
        <v>333</v>
      </c>
      <c r="G6355" s="38">
        <v>41218.229166666664</v>
      </c>
      <c r="H6355" s="100"/>
      <c r="I6355" s="2" t="s">
        <v>5576</v>
      </c>
      <c r="J6355" s="2" t="s">
        <v>241</v>
      </c>
      <c r="K6355" s="2">
        <v>180.0</v>
      </c>
      <c r="L6355" s="101">
        <v>242.8862393763872</v>
      </c>
      <c r="M6355" s="2" t="s">
        <v>662</v>
      </c>
      <c r="N6355" s="2"/>
      <c r="O6355" s="2"/>
      <c r="S6355" s="2"/>
      <c r="T6355" s="2"/>
      <c r="U6355" s="2"/>
      <c r="V6355" s="2"/>
      <c r="W6355" s="2"/>
      <c r="X6355" s="2"/>
      <c r="Y6355" s="2"/>
      <c r="Z6355" s="2"/>
    </row>
    <row r="6356" ht="10.5" customHeight="1">
      <c r="A6356" s="2"/>
      <c r="B6356" s="2">
        <v>1346586.0</v>
      </c>
      <c r="C6356" s="2" t="s">
        <v>5648</v>
      </c>
      <c r="D6356" s="2">
        <v>9.61926072E9</v>
      </c>
      <c r="E6356" s="2" t="s">
        <v>4499</v>
      </c>
      <c r="F6356" s="2" t="s">
        <v>239</v>
      </c>
      <c r="G6356" s="38">
        <v>41218.3125</v>
      </c>
      <c r="H6356" s="100"/>
      <c r="I6356" s="2" t="s">
        <v>5576</v>
      </c>
      <c r="J6356" s="2" t="s">
        <v>871</v>
      </c>
      <c r="K6356" s="2">
        <v>1740.0</v>
      </c>
      <c r="L6356" s="101">
        <v>1509.080622</v>
      </c>
      <c r="M6356" s="2" t="s">
        <v>645</v>
      </c>
      <c r="N6356" s="2"/>
      <c r="O6356" s="2"/>
      <c r="S6356" s="2"/>
      <c r="T6356" s="2"/>
      <c r="U6356" s="2"/>
      <c r="V6356" s="2"/>
      <c r="W6356" s="2"/>
      <c r="X6356" s="2"/>
      <c r="Y6356" s="2"/>
      <c r="Z6356" s="2"/>
    </row>
    <row r="6357" ht="10.5" customHeight="1">
      <c r="A6357" s="2"/>
      <c r="B6357" s="2">
        <v>1344174.0</v>
      </c>
      <c r="C6357" s="2" t="s">
        <v>5649</v>
      </c>
      <c r="D6357" s="2">
        <v>8.884402497E9</v>
      </c>
      <c r="E6357" s="2" t="s">
        <v>4499</v>
      </c>
      <c r="F6357" s="2" t="s">
        <v>239</v>
      </c>
      <c r="G6357" s="38">
        <v>41218.3125</v>
      </c>
      <c r="H6357" s="100"/>
      <c r="I6357" s="2" t="s">
        <v>5576</v>
      </c>
      <c r="J6357" s="2" t="s">
        <v>241</v>
      </c>
      <c r="K6357" s="2">
        <v>367.0</v>
      </c>
      <c r="L6357" s="101">
        <v>377.1613209301134</v>
      </c>
      <c r="M6357" s="2" t="s">
        <v>417</v>
      </c>
      <c r="N6357" s="2"/>
      <c r="O6357" s="2"/>
      <c r="S6357" s="2"/>
      <c r="T6357" s="2"/>
      <c r="U6357" s="2"/>
      <c r="V6357" s="2"/>
      <c r="W6357" s="2"/>
      <c r="X6357" s="2"/>
      <c r="Y6357" s="2"/>
      <c r="Z6357" s="2"/>
    </row>
    <row r="6358" ht="10.5" customHeight="1">
      <c r="A6358" s="2"/>
      <c r="B6358" s="2">
        <v>1345204.0</v>
      </c>
      <c r="C6358" s="2" t="s">
        <v>5650</v>
      </c>
      <c r="D6358" s="2">
        <v>9.164190007E9</v>
      </c>
      <c r="E6358" s="2" t="s">
        <v>4499</v>
      </c>
      <c r="F6358" s="2" t="s">
        <v>239</v>
      </c>
      <c r="G6358" s="38">
        <v>41218.34375</v>
      </c>
      <c r="H6358" s="100"/>
      <c r="I6358" s="2" t="s">
        <v>5576</v>
      </c>
      <c r="J6358" s="2" t="s">
        <v>241</v>
      </c>
      <c r="K6358" s="2">
        <v>720.0</v>
      </c>
      <c r="L6358" s="101">
        <v>597.0414398792203</v>
      </c>
      <c r="M6358" s="2" t="s">
        <v>620</v>
      </c>
      <c r="N6358" s="2"/>
      <c r="O6358" s="2"/>
      <c r="S6358" s="2"/>
      <c r="T6358" s="2"/>
      <c r="U6358" s="2"/>
      <c r="V6358" s="2"/>
      <c r="W6358" s="2"/>
      <c r="X6358" s="2"/>
      <c r="Y6358" s="2"/>
      <c r="Z6358" s="2"/>
    </row>
    <row r="6359" ht="10.5" customHeight="1">
      <c r="A6359" s="2"/>
      <c r="B6359" s="2">
        <v>1345174.0</v>
      </c>
      <c r="C6359" s="2" t="s">
        <v>4870</v>
      </c>
      <c r="D6359" s="2">
        <v>9.945800371E9</v>
      </c>
      <c r="E6359" s="2" t="s">
        <v>4499</v>
      </c>
      <c r="F6359" s="2" t="s">
        <v>239</v>
      </c>
      <c r="G6359" s="38">
        <v>41218.354166666664</v>
      </c>
      <c r="H6359" s="100"/>
      <c r="I6359" s="2" t="s">
        <v>5576</v>
      </c>
      <c r="J6359" s="2" t="s">
        <v>241</v>
      </c>
      <c r="K6359" s="2">
        <v>288.0</v>
      </c>
      <c r="L6359" s="101">
        <v>481.5193367752532</v>
      </c>
      <c r="M6359" s="2" t="s">
        <v>610</v>
      </c>
      <c r="N6359" s="2"/>
      <c r="O6359" s="2"/>
      <c r="S6359" s="2"/>
      <c r="T6359" s="2"/>
      <c r="U6359" s="2"/>
      <c r="V6359" s="2"/>
      <c r="W6359" s="2"/>
      <c r="X6359" s="2"/>
      <c r="Y6359" s="2"/>
      <c r="Z6359" s="2"/>
    </row>
    <row r="6360" ht="10.5" customHeight="1">
      <c r="A6360" s="2"/>
      <c r="B6360" s="2">
        <v>1347740.0</v>
      </c>
      <c r="C6360" s="2" t="s">
        <v>5651</v>
      </c>
      <c r="D6360" s="2">
        <v>9.97209251E9</v>
      </c>
      <c r="E6360" s="2" t="s">
        <v>4499</v>
      </c>
      <c r="F6360" s="2" t="s">
        <v>333</v>
      </c>
      <c r="G6360" s="38">
        <v>41218.375</v>
      </c>
      <c r="H6360" s="100"/>
      <c r="I6360" s="2" t="s">
        <v>5576</v>
      </c>
      <c r="J6360" s="2" t="s">
        <v>241</v>
      </c>
      <c r="K6360" s="2">
        <v>441.0</v>
      </c>
      <c r="L6360" s="101">
        <v>497.4452016591766</v>
      </c>
      <c r="M6360" s="2" t="s">
        <v>417</v>
      </c>
      <c r="N6360" s="2"/>
      <c r="O6360" s="2"/>
      <c r="S6360" s="2"/>
      <c r="T6360" s="2"/>
      <c r="U6360" s="2"/>
      <c r="V6360" s="2"/>
      <c r="W6360" s="2"/>
      <c r="X6360" s="2"/>
      <c r="Y6360" s="2"/>
      <c r="Z6360" s="2"/>
    </row>
    <row r="6361" ht="10.5" customHeight="1">
      <c r="A6361" s="2"/>
      <c r="B6361" s="2">
        <v>1336924.0</v>
      </c>
      <c r="C6361" s="2" t="s">
        <v>4013</v>
      </c>
      <c r="D6361" s="2">
        <v>7.676258557E9</v>
      </c>
      <c r="E6361" s="2" t="s">
        <v>4499</v>
      </c>
      <c r="F6361" s="2" t="s">
        <v>239</v>
      </c>
      <c r="G6361" s="38">
        <v>41218.395833333336</v>
      </c>
      <c r="H6361" s="100"/>
      <c r="I6361" s="2" t="s">
        <v>5576</v>
      </c>
      <c r="J6361" s="2" t="s">
        <v>241</v>
      </c>
      <c r="K6361" s="2">
        <v>720.0</v>
      </c>
      <c r="L6361" s="101">
        <v>815.4839371461911</v>
      </c>
      <c r="M6361" s="2" t="s">
        <v>417</v>
      </c>
      <c r="N6361" s="2"/>
      <c r="O6361" s="2"/>
      <c r="S6361" s="2"/>
      <c r="T6361" s="2"/>
      <c r="U6361" s="2"/>
      <c r="V6361" s="2"/>
      <c r="W6361" s="2"/>
      <c r="X6361" s="2"/>
      <c r="Y6361" s="2"/>
      <c r="Z6361" s="2"/>
    </row>
    <row r="6362" ht="10.5" customHeight="1">
      <c r="A6362" s="2"/>
      <c r="B6362" s="2">
        <v>1348956.0</v>
      </c>
      <c r="C6362" s="2" t="s">
        <v>5276</v>
      </c>
      <c r="D6362" s="2">
        <v>9.742488088E9</v>
      </c>
      <c r="E6362" s="2" t="s">
        <v>4499</v>
      </c>
      <c r="F6362" s="2" t="s">
        <v>239</v>
      </c>
      <c r="G6362" s="38">
        <v>41218.458333333336</v>
      </c>
      <c r="H6362" s="100"/>
      <c r="I6362" s="2" t="s">
        <v>5576</v>
      </c>
      <c r="J6362" s="2" t="s">
        <v>241</v>
      </c>
      <c r="K6362" s="2">
        <v>235.0</v>
      </c>
      <c r="L6362" s="101">
        <v>305.3190810119249</v>
      </c>
      <c r="M6362" s="2" t="s">
        <v>473</v>
      </c>
      <c r="N6362" s="2"/>
      <c r="O6362" s="2"/>
      <c r="S6362" s="2"/>
      <c r="T6362" s="2"/>
      <c r="U6362" s="2"/>
      <c r="V6362" s="2"/>
      <c r="W6362" s="2"/>
      <c r="X6362" s="2"/>
      <c r="Y6362" s="2"/>
      <c r="Z6362" s="2"/>
    </row>
    <row r="6363" ht="10.5" customHeight="1">
      <c r="A6363" s="2"/>
      <c r="B6363" s="2">
        <v>1349844.0</v>
      </c>
      <c r="C6363" s="2" t="s">
        <v>5652</v>
      </c>
      <c r="D6363" s="2">
        <v>9.538594923E9</v>
      </c>
      <c r="E6363" s="2" t="s">
        <v>4499</v>
      </c>
      <c r="F6363" s="2" t="s">
        <v>283</v>
      </c>
      <c r="G6363" s="38">
        <v>41218.520833333336</v>
      </c>
      <c r="H6363" s="100"/>
      <c r="I6363" s="2" t="s">
        <v>5576</v>
      </c>
      <c r="J6363" s="2" t="s">
        <v>241</v>
      </c>
      <c r="K6363" s="2">
        <v>284.0</v>
      </c>
      <c r="L6363" s="101">
        <v>289.4967976868978</v>
      </c>
      <c r="M6363" s="2" t="s">
        <v>417</v>
      </c>
      <c r="N6363" s="2"/>
      <c r="O6363" s="2"/>
      <c r="S6363" s="2"/>
      <c r="T6363" s="2"/>
      <c r="U6363" s="2"/>
      <c r="V6363" s="2"/>
      <c r="W6363" s="2"/>
      <c r="X6363" s="2"/>
      <c r="Y6363" s="2"/>
      <c r="Z6363" s="2"/>
    </row>
    <row r="6364" ht="10.5" customHeight="1">
      <c r="A6364" s="2"/>
      <c r="B6364" s="2">
        <v>1347420.0</v>
      </c>
      <c r="C6364" s="2" t="s">
        <v>5653</v>
      </c>
      <c r="D6364" s="2">
        <v>9.448273083E9</v>
      </c>
      <c r="E6364" s="2" t="s">
        <v>4499</v>
      </c>
      <c r="F6364" s="2" t="s">
        <v>239</v>
      </c>
      <c r="G6364" s="38">
        <v>41218.635416666664</v>
      </c>
      <c r="H6364" s="100"/>
      <c r="I6364" s="2" t="s">
        <v>5576</v>
      </c>
      <c r="J6364" s="2" t="s">
        <v>241</v>
      </c>
      <c r="K6364" s="2">
        <v>193.0</v>
      </c>
      <c r="L6364" s="101">
        <v>242.8862393763872</v>
      </c>
      <c r="M6364" s="2" t="s">
        <v>662</v>
      </c>
      <c r="N6364" s="2"/>
      <c r="O6364" s="2"/>
      <c r="S6364" s="2"/>
      <c r="T6364" s="2"/>
      <c r="U6364" s="2"/>
      <c r="V6364" s="2"/>
      <c r="W6364" s="2"/>
      <c r="X6364" s="2"/>
      <c r="Y6364" s="2"/>
      <c r="Z6364" s="2"/>
    </row>
    <row r="6365" ht="10.5" customHeight="1">
      <c r="A6365" s="2"/>
      <c r="B6365" s="2">
        <v>1344508.0</v>
      </c>
      <c r="C6365" s="2" t="s">
        <v>5654</v>
      </c>
      <c r="D6365" s="2">
        <v>8.050623962E9</v>
      </c>
      <c r="E6365" s="2" t="s">
        <v>4499</v>
      </c>
      <c r="F6365" s="2" t="s">
        <v>239</v>
      </c>
      <c r="G6365" s="38">
        <v>41218.833333333336</v>
      </c>
      <c r="H6365" s="100"/>
      <c r="I6365" s="2" t="s">
        <v>5576</v>
      </c>
      <c r="J6365" s="2" t="s">
        <v>241</v>
      </c>
      <c r="K6365" s="2">
        <v>864.0</v>
      </c>
      <c r="L6365" s="101">
        <v>1165.8539490066587</v>
      </c>
      <c r="M6365" s="2" t="s">
        <v>662</v>
      </c>
      <c r="N6365" s="2"/>
      <c r="O6365" s="2"/>
      <c r="S6365" s="2"/>
      <c r="T6365" s="2"/>
      <c r="U6365" s="2"/>
      <c r="V6365" s="2"/>
      <c r="W6365" s="2"/>
      <c r="X6365" s="2"/>
      <c r="Y6365" s="2"/>
      <c r="Z6365" s="2"/>
    </row>
    <row r="6366" ht="10.5" customHeight="1">
      <c r="A6366" s="2"/>
      <c r="B6366" s="2">
        <v>1348762.0</v>
      </c>
      <c r="C6366" s="2" t="s">
        <v>1926</v>
      </c>
      <c r="D6366" s="2">
        <v>9.620310562E9</v>
      </c>
      <c r="E6366" s="2" t="s">
        <v>4499</v>
      </c>
      <c r="F6366" s="2" t="s">
        <v>239</v>
      </c>
      <c r="G6366" s="38">
        <v>41218.833333333336</v>
      </c>
      <c r="H6366" s="100"/>
      <c r="I6366" s="2" t="s">
        <v>5576</v>
      </c>
      <c r="J6366" s="2" t="s">
        <v>241</v>
      </c>
      <c r="K6366" s="2">
        <v>846.0</v>
      </c>
      <c r="L6366" s="101">
        <v>701.6845830080838</v>
      </c>
      <c r="M6366" s="2" t="s">
        <v>620</v>
      </c>
      <c r="N6366" s="2"/>
      <c r="O6366" s="2"/>
      <c r="S6366" s="2"/>
      <c r="T6366" s="2"/>
      <c r="U6366" s="2"/>
      <c r="V6366" s="2"/>
      <c r="W6366" s="2"/>
      <c r="X6366" s="2"/>
      <c r="Y6366" s="2"/>
      <c r="Z6366" s="2"/>
    </row>
    <row r="6367" ht="10.5" customHeight="1">
      <c r="A6367" s="2"/>
      <c r="B6367" s="2">
        <v>1350470.0</v>
      </c>
      <c r="C6367" s="2" t="s">
        <v>4643</v>
      </c>
      <c r="D6367" s="2">
        <v>7.760501793E9</v>
      </c>
      <c r="E6367" s="2" t="s">
        <v>4499</v>
      </c>
      <c r="F6367" s="2" t="s">
        <v>239</v>
      </c>
      <c r="G6367" s="38">
        <v>41218.833333333336</v>
      </c>
      <c r="H6367" s="100"/>
      <c r="I6367" s="2" t="s">
        <v>5576</v>
      </c>
      <c r="J6367" s="2" t="s">
        <v>241</v>
      </c>
      <c r="K6367" s="2">
        <v>792.0</v>
      </c>
      <c r="L6367" s="101">
        <v>656.8375216671423</v>
      </c>
      <c r="M6367" s="2" t="s">
        <v>620</v>
      </c>
      <c r="N6367" s="2"/>
      <c r="O6367" s="2"/>
      <c r="S6367" s="2"/>
      <c r="T6367" s="2"/>
      <c r="U6367" s="2"/>
      <c r="V6367" s="2"/>
      <c r="W6367" s="2"/>
      <c r="X6367" s="2"/>
      <c r="Y6367" s="2"/>
      <c r="Z6367" s="2"/>
    </row>
    <row r="6368" ht="10.5" customHeight="1">
      <c r="A6368" s="2"/>
      <c r="B6368" s="2">
        <v>1350636.0</v>
      </c>
      <c r="C6368" s="2" t="s">
        <v>5655</v>
      </c>
      <c r="D6368" s="2">
        <v>9.320849505E9</v>
      </c>
      <c r="E6368" s="2" t="s">
        <v>4499</v>
      </c>
      <c r="F6368" s="2" t="s">
        <v>239</v>
      </c>
      <c r="G6368" s="38">
        <v>41218.90625</v>
      </c>
      <c r="H6368" s="100"/>
      <c r="I6368" s="2" t="s">
        <v>5576</v>
      </c>
      <c r="J6368" s="2" t="s">
        <v>241</v>
      </c>
      <c r="K6368" s="2">
        <v>783.0</v>
      </c>
      <c r="L6368" s="101">
        <v>1013.8458033602087</v>
      </c>
      <c r="M6368" s="2" t="s">
        <v>473</v>
      </c>
      <c r="N6368" s="2"/>
      <c r="O6368" s="2"/>
      <c r="S6368" s="2"/>
      <c r="T6368" s="2"/>
      <c r="U6368" s="2"/>
      <c r="V6368" s="2"/>
      <c r="W6368" s="2"/>
      <c r="X6368" s="2"/>
      <c r="Y6368" s="2"/>
      <c r="Z6368" s="2"/>
    </row>
    <row r="6369" ht="10.5" customHeight="1">
      <c r="A6369" s="2"/>
      <c r="B6369" s="2">
        <v>1350664.0</v>
      </c>
      <c r="C6369" s="2" t="s">
        <v>5656</v>
      </c>
      <c r="D6369" s="2">
        <v>9.886151281E9</v>
      </c>
      <c r="E6369" s="2" t="s">
        <v>4499</v>
      </c>
      <c r="F6369" s="2" t="s">
        <v>239</v>
      </c>
      <c r="G6369" s="38">
        <v>41218.958333333336</v>
      </c>
      <c r="H6369" s="100"/>
      <c r="I6369" s="2" t="s">
        <v>5576</v>
      </c>
      <c r="J6369" s="2" t="s">
        <v>241</v>
      </c>
      <c r="K6369" s="2">
        <v>774.0</v>
      </c>
      <c r="L6369" s="101">
        <v>641.8885012201619</v>
      </c>
      <c r="M6369" s="2" t="s">
        <v>620</v>
      </c>
      <c r="N6369" s="2"/>
      <c r="O6369" s="2"/>
      <c r="S6369" s="2"/>
      <c r="T6369" s="2"/>
      <c r="U6369" s="2"/>
      <c r="V6369" s="2"/>
      <c r="W6369" s="2"/>
      <c r="X6369" s="2"/>
      <c r="Y6369" s="2"/>
      <c r="Z6369" s="2"/>
    </row>
    <row r="6370" ht="10.5" customHeight="1">
      <c r="A6370" s="2"/>
      <c r="B6370" s="2">
        <v>1347498.0</v>
      </c>
      <c r="C6370" s="2" t="s">
        <v>5657</v>
      </c>
      <c r="D6370" s="2">
        <v>9.611134965E9</v>
      </c>
      <c r="E6370" s="2" t="s">
        <v>4499</v>
      </c>
      <c r="F6370" s="2" t="s">
        <v>239</v>
      </c>
      <c r="G6370" s="38">
        <v>41219.041666666664</v>
      </c>
      <c r="H6370" s="100"/>
      <c r="I6370" s="2" t="s">
        <v>5576</v>
      </c>
      <c r="J6370" s="2" t="s">
        <v>241</v>
      </c>
      <c r="K6370" s="2">
        <v>799.0</v>
      </c>
      <c r="L6370" s="101">
        <v>1066.27059086234</v>
      </c>
      <c r="M6370" s="2" t="s">
        <v>662</v>
      </c>
      <c r="N6370" s="2"/>
      <c r="O6370" s="2"/>
      <c r="S6370" s="2"/>
      <c r="T6370" s="2"/>
      <c r="U6370" s="2"/>
      <c r="V6370" s="2"/>
      <c r="W6370" s="2"/>
      <c r="X6370" s="2"/>
      <c r="Y6370" s="2"/>
      <c r="Z6370" s="2"/>
    </row>
    <row r="6371" ht="10.5" customHeight="1">
      <c r="A6371" s="2"/>
      <c r="B6371" s="2">
        <v>1348420.0</v>
      </c>
      <c r="C6371" s="2" t="s">
        <v>5658</v>
      </c>
      <c r="D6371" s="2">
        <v>9.880400844E9</v>
      </c>
      <c r="E6371" s="2" t="s">
        <v>4499</v>
      </c>
      <c r="F6371" s="2" t="s">
        <v>333</v>
      </c>
      <c r="G6371" s="38">
        <v>41219.15625</v>
      </c>
      <c r="H6371" s="100"/>
      <c r="I6371" s="2" t="s">
        <v>5576</v>
      </c>
      <c r="J6371" s="2" t="s">
        <v>241</v>
      </c>
      <c r="K6371" s="2">
        <v>874.2</v>
      </c>
      <c r="L6371" s="101">
        <v>1680.2253225912095</v>
      </c>
      <c r="M6371" s="2" t="s">
        <v>712</v>
      </c>
      <c r="N6371" s="2"/>
      <c r="O6371" s="2"/>
      <c r="S6371" s="2"/>
      <c r="T6371" s="2"/>
      <c r="U6371" s="2"/>
      <c r="V6371" s="2"/>
      <c r="W6371" s="2"/>
      <c r="X6371" s="2"/>
      <c r="Y6371" s="2"/>
      <c r="Z6371" s="2"/>
    </row>
    <row r="6372" ht="10.5" customHeight="1">
      <c r="A6372" s="2"/>
      <c r="B6372" s="2">
        <v>1350066.0</v>
      </c>
      <c r="C6372" s="2" t="s">
        <v>5659</v>
      </c>
      <c r="D6372" s="2">
        <v>9.739133322E9</v>
      </c>
      <c r="E6372" s="2" t="s">
        <v>4499</v>
      </c>
      <c r="F6372" s="2" t="s">
        <v>333</v>
      </c>
      <c r="G6372" s="38">
        <v>41219.166666666664</v>
      </c>
      <c r="H6372" s="100"/>
      <c r="I6372" s="2" t="s">
        <v>5576</v>
      </c>
      <c r="J6372" s="2" t="s">
        <v>241</v>
      </c>
      <c r="K6372" s="2">
        <v>869.0</v>
      </c>
      <c r="L6372" s="101">
        <v>1125.7184437309902</v>
      </c>
      <c r="M6372" s="2" t="s">
        <v>473</v>
      </c>
      <c r="N6372" s="2"/>
      <c r="O6372" s="2"/>
      <c r="S6372" s="2"/>
      <c r="T6372" s="2"/>
      <c r="U6372" s="2"/>
      <c r="V6372" s="2"/>
      <c r="W6372" s="2"/>
      <c r="X6372" s="2"/>
      <c r="Y6372" s="2"/>
      <c r="Z6372" s="2"/>
    </row>
    <row r="6373" ht="10.5" customHeight="1">
      <c r="A6373" s="2"/>
      <c r="B6373" s="2">
        <v>1348730.0</v>
      </c>
      <c r="C6373" s="2" t="s">
        <v>4705</v>
      </c>
      <c r="D6373" s="2">
        <v>9.972195381E9</v>
      </c>
      <c r="E6373" s="2" t="s">
        <v>4499</v>
      </c>
      <c r="F6373" s="2" t="s">
        <v>239</v>
      </c>
      <c r="G6373" s="38">
        <v>41219.197916666664</v>
      </c>
      <c r="H6373" s="100"/>
      <c r="I6373" s="2" t="s">
        <v>5576</v>
      </c>
      <c r="J6373" s="2" t="s">
        <v>241</v>
      </c>
      <c r="K6373" s="2">
        <v>180.0</v>
      </c>
      <c r="L6373" s="101">
        <v>242.8862393763872</v>
      </c>
      <c r="M6373" s="2" t="s">
        <v>662</v>
      </c>
      <c r="N6373" s="2"/>
      <c r="O6373" s="2"/>
      <c r="S6373" s="2"/>
      <c r="T6373" s="2"/>
      <c r="U6373" s="2"/>
      <c r="V6373" s="2"/>
      <c r="W6373" s="2"/>
      <c r="X6373" s="2"/>
      <c r="Y6373" s="2"/>
      <c r="Z6373" s="2"/>
    </row>
    <row r="6374" ht="10.5" customHeight="1">
      <c r="A6374" s="2"/>
      <c r="B6374" s="2">
        <v>1350468.0</v>
      </c>
      <c r="C6374" s="2" t="s">
        <v>2783</v>
      </c>
      <c r="D6374" s="2">
        <v>9.739274456E9</v>
      </c>
      <c r="E6374" s="2" t="s">
        <v>4499</v>
      </c>
      <c r="F6374" s="2" t="s">
        <v>333</v>
      </c>
      <c r="G6374" s="38">
        <v>41219.197916666664</v>
      </c>
      <c r="H6374" s="100"/>
      <c r="I6374" s="2" t="s">
        <v>5576</v>
      </c>
      <c r="J6374" s="2" t="s">
        <v>241</v>
      </c>
      <c r="K6374" s="2">
        <v>100.0</v>
      </c>
      <c r="L6374" s="101">
        <v>101.93549214327389</v>
      </c>
      <c r="M6374" s="2" t="s">
        <v>417</v>
      </c>
      <c r="N6374" s="2"/>
      <c r="O6374" s="2"/>
      <c r="S6374" s="2"/>
      <c r="T6374" s="2"/>
      <c r="U6374" s="2"/>
      <c r="V6374" s="2"/>
      <c r="W6374" s="2"/>
      <c r="X6374" s="2"/>
      <c r="Y6374" s="2"/>
      <c r="Z6374" s="2"/>
    </row>
    <row r="6375" ht="10.5" customHeight="1">
      <c r="A6375" s="2"/>
      <c r="B6375" s="2">
        <v>1350516.0</v>
      </c>
      <c r="C6375" s="2" t="s">
        <v>5660</v>
      </c>
      <c r="D6375" s="2">
        <v>8.105263227E9</v>
      </c>
      <c r="E6375" s="2" t="s">
        <v>4499</v>
      </c>
      <c r="F6375" s="2" t="s">
        <v>337</v>
      </c>
      <c r="G6375" s="38">
        <v>41219.302083333336</v>
      </c>
      <c r="H6375" s="100"/>
      <c r="I6375" s="2" t="s">
        <v>5576</v>
      </c>
      <c r="J6375" s="2" t="s">
        <v>241</v>
      </c>
      <c r="K6375" s="2">
        <v>300.0</v>
      </c>
      <c r="L6375" s="101">
        <v>336.38712407280383</v>
      </c>
      <c r="M6375" s="2" t="s">
        <v>417</v>
      </c>
      <c r="N6375" s="2"/>
      <c r="O6375" s="2"/>
      <c r="S6375" s="2"/>
      <c r="T6375" s="2"/>
      <c r="U6375" s="2"/>
      <c r="V6375" s="2"/>
      <c r="W6375" s="2"/>
      <c r="X6375" s="2"/>
      <c r="Y6375" s="2"/>
      <c r="Z6375" s="2"/>
    </row>
    <row r="6376" ht="10.5" customHeight="1">
      <c r="A6376" s="2"/>
      <c r="B6376" s="2">
        <v>1350006.0</v>
      </c>
      <c r="C6376" s="2" t="s">
        <v>4863</v>
      </c>
      <c r="D6376" s="2">
        <v>9.90006689E9</v>
      </c>
      <c r="E6376" s="2" t="s">
        <v>4499</v>
      </c>
      <c r="F6376" s="2" t="s">
        <v>239</v>
      </c>
      <c r="G6376" s="38">
        <v>41219.322916666664</v>
      </c>
      <c r="H6376" s="100"/>
      <c r="I6376" s="2" t="s">
        <v>5576</v>
      </c>
      <c r="J6376" s="2" t="s">
        <v>241</v>
      </c>
      <c r="K6376" s="2">
        <v>115.0</v>
      </c>
      <c r="L6376" s="101">
        <v>183.57924714556526</v>
      </c>
      <c r="M6376" s="2" t="s">
        <v>610</v>
      </c>
      <c r="N6376" s="2"/>
      <c r="O6376" s="2"/>
      <c r="S6376" s="2"/>
      <c r="T6376" s="2"/>
      <c r="U6376" s="2"/>
      <c r="V6376" s="2"/>
      <c r="W6376" s="2"/>
      <c r="X6376" s="2"/>
      <c r="Y6376" s="2"/>
      <c r="Z6376" s="2"/>
    </row>
    <row r="6377" ht="10.5" customHeight="1">
      <c r="A6377" s="2"/>
      <c r="B6377" s="2">
        <v>1351352.0</v>
      </c>
      <c r="C6377" s="2" t="s">
        <v>5661</v>
      </c>
      <c r="D6377" s="2">
        <v>9.910098739E9</v>
      </c>
      <c r="E6377" s="2" t="s">
        <v>4499</v>
      </c>
      <c r="F6377" s="2" t="s">
        <v>239</v>
      </c>
      <c r="G6377" s="38">
        <v>41219.364583333336</v>
      </c>
      <c r="H6377" s="100"/>
      <c r="I6377" s="2" t="s">
        <v>5576</v>
      </c>
      <c r="J6377" s="2" t="s">
        <v>1245</v>
      </c>
      <c r="K6377" s="2">
        <v>750.0</v>
      </c>
      <c r="L6377" s="101">
        <v>746.680622</v>
      </c>
      <c r="M6377" s="2" t="s">
        <v>645</v>
      </c>
      <c r="N6377" s="2"/>
      <c r="O6377" s="2"/>
      <c r="S6377" s="2"/>
      <c r="T6377" s="2"/>
      <c r="U6377" s="2"/>
      <c r="V6377" s="2"/>
      <c r="W6377" s="2"/>
      <c r="X6377" s="2"/>
      <c r="Y6377" s="2"/>
      <c r="Z6377" s="2"/>
    </row>
    <row r="6378" ht="10.5" customHeight="1">
      <c r="A6378" s="2"/>
      <c r="B6378" s="2">
        <v>1351168.0</v>
      </c>
      <c r="C6378" s="2" t="s">
        <v>5662</v>
      </c>
      <c r="D6378" s="2">
        <v>9.620575511E9</v>
      </c>
      <c r="E6378" s="2" t="s">
        <v>4499</v>
      </c>
      <c r="F6378" s="2" t="s">
        <v>239</v>
      </c>
      <c r="G6378" s="38">
        <v>41219.395833333336</v>
      </c>
      <c r="H6378" s="100"/>
      <c r="I6378" s="2" t="s">
        <v>5576</v>
      </c>
      <c r="J6378" s="2" t="s">
        <v>241</v>
      </c>
      <c r="K6378" s="2">
        <v>277.0</v>
      </c>
      <c r="L6378" s="101">
        <v>421.3294196783465</v>
      </c>
      <c r="M6378" s="2" t="s">
        <v>610</v>
      </c>
      <c r="N6378" s="2"/>
      <c r="O6378" s="2"/>
      <c r="S6378" s="2"/>
      <c r="T6378" s="2"/>
      <c r="U6378" s="2"/>
      <c r="V6378" s="2"/>
      <c r="W6378" s="2"/>
      <c r="X6378" s="2"/>
      <c r="Y6378" s="2"/>
      <c r="Z6378" s="2"/>
    </row>
    <row r="6379" ht="10.5" customHeight="1">
      <c r="A6379" s="2"/>
      <c r="B6379" s="2">
        <v>1351864.0</v>
      </c>
      <c r="C6379" s="2" t="s">
        <v>5255</v>
      </c>
      <c r="D6379" s="2">
        <v>9.980640493E9</v>
      </c>
      <c r="E6379" s="2" t="s">
        <v>4499</v>
      </c>
      <c r="F6379" s="2" t="s">
        <v>239</v>
      </c>
      <c r="G6379" s="38">
        <v>41219.395833333336</v>
      </c>
      <c r="H6379" s="100"/>
      <c r="I6379" s="2" t="s">
        <v>5576</v>
      </c>
      <c r="J6379" s="2" t="s">
        <v>241</v>
      </c>
      <c r="K6379" s="2">
        <v>100.0</v>
      </c>
      <c r="L6379" s="101">
        <v>147.4652968874213</v>
      </c>
      <c r="M6379" s="2" t="s">
        <v>610</v>
      </c>
      <c r="N6379" s="2"/>
      <c r="O6379" s="2"/>
      <c r="S6379" s="2"/>
      <c r="T6379" s="2"/>
      <c r="U6379" s="2"/>
      <c r="V6379" s="2"/>
      <c r="W6379" s="2"/>
      <c r="X6379" s="2"/>
      <c r="Y6379" s="2"/>
      <c r="Z6379" s="2"/>
    </row>
    <row r="6380" ht="10.5" customHeight="1">
      <c r="A6380" s="2"/>
      <c r="B6380" s="2">
        <v>1348516.0</v>
      </c>
      <c r="C6380" s="2" t="s">
        <v>5663</v>
      </c>
      <c r="D6380" s="2">
        <v>9.686575717E9</v>
      </c>
      <c r="E6380" s="2" t="s">
        <v>4499</v>
      </c>
      <c r="F6380" s="2" t="s">
        <v>333</v>
      </c>
      <c r="G6380" s="38">
        <v>41219.458333333336</v>
      </c>
      <c r="H6380" s="100"/>
      <c r="I6380" s="2" t="s">
        <v>5576</v>
      </c>
      <c r="J6380" s="2" t="s">
        <v>241</v>
      </c>
      <c r="K6380" s="2">
        <v>411.0</v>
      </c>
      <c r="L6380" s="101">
        <v>419.97422763028845</v>
      </c>
      <c r="M6380" s="2" t="s">
        <v>417</v>
      </c>
      <c r="N6380" s="2"/>
      <c r="O6380" s="2"/>
      <c r="S6380" s="2"/>
      <c r="T6380" s="2"/>
      <c r="U6380" s="2"/>
      <c r="V6380" s="2"/>
      <c r="W6380" s="2"/>
      <c r="X6380" s="2"/>
      <c r="Y6380" s="2"/>
      <c r="Z6380" s="2"/>
    </row>
    <row r="6381" ht="10.5" customHeight="1">
      <c r="A6381" s="2"/>
      <c r="B6381" s="2">
        <v>1353204.0</v>
      </c>
      <c r="C6381" s="2" t="s">
        <v>5664</v>
      </c>
      <c r="D6381" s="2">
        <v>7.795011469E9</v>
      </c>
      <c r="E6381" s="2" t="s">
        <v>4499</v>
      </c>
      <c r="F6381" s="2" t="s">
        <v>239</v>
      </c>
      <c r="G6381" s="38">
        <v>41219.5</v>
      </c>
      <c r="H6381" s="100"/>
      <c r="I6381" s="2" t="s">
        <v>5576</v>
      </c>
      <c r="J6381" s="2" t="s">
        <v>241</v>
      </c>
      <c r="K6381" s="2">
        <v>620.0</v>
      </c>
      <c r="L6381" s="101">
        <v>797.0925626418193</v>
      </c>
      <c r="M6381" s="2" t="s">
        <v>473</v>
      </c>
      <c r="N6381" s="2"/>
      <c r="O6381" s="2"/>
      <c r="S6381" s="2"/>
      <c r="T6381" s="2"/>
      <c r="U6381" s="2"/>
      <c r="V6381" s="2"/>
      <c r="W6381" s="2"/>
      <c r="X6381" s="2"/>
      <c r="Y6381" s="2"/>
      <c r="Z6381" s="2"/>
    </row>
    <row r="6382" ht="10.5" customHeight="1">
      <c r="A6382" s="2"/>
      <c r="B6382" s="2">
        <v>1351750.0</v>
      </c>
      <c r="C6382" s="2" t="s">
        <v>5665</v>
      </c>
      <c r="D6382" s="2">
        <v>9.8869851E9</v>
      </c>
      <c r="E6382" s="2" t="s">
        <v>4499</v>
      </c>
      <c r="F6382" s="2" t="s">
        <v>239</v>
      </c>
      <c r="G6382" s="38">
        <v>41219.645833333336</v>
      </c>
      <c r="H6382" s="100"/>
      <c r="I6382" s="2" t="s">
        <v>5576</v>
      </c>
      <c r="J6382" s="2" t="s">
        <v>241</v>
      </c>
      <c r="K6382" s="2">
        <v>846.0</v>
      </c>
      <c r="L6382" s="101">
        <v>701.6845830080838</v>
      </c>
      <c r="M6382" s="2" t="s">
        <v>620</v>
      </c>
      <c r="N6382" s="2"/>
      <c r="O6382" s="2"/>
      <c r="S6382" s="2"/>
      <c r="T6382" s="2"/>
      <c r="U6382" s="2"/>
      <c r="V6382" s="2"/>
      <c r="W6382" s="2"/>
      <c r="X6382" s="2"/>
      <c r="Y6382" s="2"/>
      <c r="Z6382" s="2"/>
    </row>
    <row r="6383" ht="10.5" customHeight="1">
      <c r="A6383" s="2"/>
      <c r="B6383" s="2">
        <v>1354390.0</v>
      </c>
      <c r="C6383" s="2" t="s">
        <v>4806</v>
      </c>
      <c r="D6383" s="2">
        <v>8.884697333E9</v>
      </c>
      <c r="E6383" s="2" t="s">
        <v>4499</v>
      </c>
      <c r="F6383" s="2" t="s">
        <v>239</v>
      </c>
      <c r="G6383" s="38">
        <v>41219.71875</v>
      </c>
      <c r="H6383" s="100"/>
      <c r="I6383" s="2" t="s">
        <v>5576</v>
      </c>
      <c r="J6383" s="2" t="s">
        <v>241</v>
      </c>
      <c r="K6383" s="2">
        <v>250.0</v>
      </c>
      <c r="L6383" s="101">
        <v>300.6577209964757</v>
      </c>
      <c r="M6383" s="2" t="s">
        <v>473</v>
      </c>
      <c r="N6383" s="2"/>
      <c r="O6383" s="2"/>
      <c r="S6383" s="2"/>
      <c r="T6383" s="2"/>
      <c r="U6383" s="2"/>
      <c r="V6383" s="2"/>
      <c r="W6383" s="2"/>
      <c r="X6383" s="2"/>
      <c r="Y6383" s="2"/>
      <c r="Z6383" s="2"/>
    </row>
    <row r="6384" ht="10.5" customHeight="1">
      <c r="A6384" s="2"/>
      <c r="B6384" s="2">
        <v>1351946.0</v>
      </c>
      <c r="C6384" s="2" t="s">
        <v>3560</v>
      </c>
      <c r="D6384" s="2">
        <v>9.742128733E9</v>
      </c>
      <c r="E6384" s="2" t="s">
        <v>4499</v>
      </c>
      <c r="F6384" s="2" t="s">
        <v>239</v>
      </c>
      <c r="G6384" s="38">
        <v>41219.875</v>
      </c>
      <c r="H6384" s="100"/>
      <c r="I6384" s="2" t="s">
        <v>5576</v>
      </c>
      <c r="J6384" s="2" t="s">
        <v>241</v>
      </c>
      <c r="K6384" s="2">
        <v>881.0</v>
      </c>
      <c r="L6384" s="101">
        <v>1128.0491237387148</v>
      </c>
      <c r="M6384" s="2" t="s">
        <v>473</v>
      </c>
      <c r="N6384" s="2"/>
      <c r="O6384" s="2"/>
      <c r="S6384" s="2"/>
      <c r="T6384" s="2"/>
      <c r="U6384" s="2"/>
      <c r="V6384" s="2"/>
      <c r="W6384" s="2"/>
      <c r="X6384" s="2"/>
      <c r="Y6384" s="2"/>
      <c r="Z6384" s="2"/>
    </row>
    <row r="6385" ht="10.5" customHeight="1">
      <c r="A6385" s="2"/>
      <c r="B6385" s="2">
        <v>1354146.0</v>
      </c>
      <c r="C6385" s="2" t="s">
        <v>4788</v>
      </c>
      <c r="D6385" s="2">
        <v>9.886473937E9</v>
      </c>
      <c r="E6385" s="2" t="s">
        <v>4499</v>
      </c>
      <c r="F6385" s="2" t="s">
        <v>239</v>
      </c>
      <c r="G6385" s="38">
        <v>41219.96875</v>
      </c>
      <c r="H6385" s="100"/>
      <c r="I6385" s="2" t="s">
        <v>5576</v>
      </c>
      <c r="J6385" s="2" t="s">
        <v>241</v>
      </c>
      <c r="K6385" s="2">
        <v>774.0</v>
      </c>
      <c r="L6385" s="101">
        <v>641.8885012201619</v>
      </c>
      <c r="M6385" s="2" t="s">
        <v>620</v>
      </c>
      <c r="N6385" s="2"/>
      <c r="O6385" s="2"/>
      <c r="S6385" s="2"/>
      <c r="T6385" s="2"/>
      <c r="U6385" s="2"/>
      <c r="V6385" s="2"/>
      <c r="W6385" s="2"/>
      <c r="X6385" s="2"/>
      <c r="Y6385" s="2"/>
      <c r="Z6385" s="2"/>
    </row>
    <row r="6386" ht="10.5" customHeight="1">
      <c r="A6386" s="2"/>
      <c r="B6386" s="2">
        <v>1349528.0</v>
      </c>
      <c r="C6386" s="2" t="s">
        <v>5007</v>
      </c>
      <c r="D6386" s="2">
        <v>9.916990222E9</v>
      </c>
      <c r="E6386" s="2" t="s">
        <v>4499</v>
      </c>
      <c r="F6386" s="2" t="s">
        <v>239</v>
      </c>
      <c r="G6386" s="38">
        <v>41219.989583333336</v>
      </c>
      <c r="H6386" s="100"/>
      <c r="I6386" s="2" t="s">
        <v>5576</v>
      </c>
      <c r="J6386" s="2" t="s">
        <v>241</v>
      </c>
      <c r="K6386" s="2">
        <v>461.0</v>
      </c>
      <c r="L6386" s="101">
        <v>582.6700019311544</v>
      </c>
      <c r="M6386" s="2" t="s">
        <v>473</v>
      </c>
      <c r="N6386" s="2"/>
      <c r="O6386" s="2"/>
      <c r="S6386" s="2"/>
      <c r="T6386" s="2"/>
      <c r="U6386" s="2"/>
      <c r="V6386" s="2"/>
      <c r="W6386" s="2"/>
      <c r="X6386" s="2"/>
      <c r="Y6386" s="2"/>
      <c r="Z6386" s="2"/>
    </row>
    <row r="6387" ht="10.5" customHeight="1">
      <c r="A6387" s="2"/>
      <c r="B6387" s="2">
        <v>1352376.0</v>
      </c>
      <c r="C6387" s="2" t="s">
        <v>4848</v>
      </c>
      <c r="D6387" s="2">
        <v>9.88684497E9</v>
      </c>
      <c r="E6387" s="2" t="s">
        <v>4499</v>
      </c>
      <c r="F6387" s="2" t="s">
        <v>333</v>
      </c>
      <c r="G6387" s="38">
        <v>41220.104166666664</v>
      </c>
      <c r="H6387" s="100"/>
      <c r="I6387" s="2" t="s">
        <v>5576</v>
      </c>
      <c r="J6387" s="2" t="s">
        <v>241</v>
      </c>
      <c r="K6387" s="2">
        <v>289.0</v>
      </c>
      <c r="L6387" s="101">
        <v>665.6286894923257</v>
      </c>
      <c r="M6387" s="2" t="s">
        <v>618</v>
      </c>
      <c r="N6387" s="2"/>
      <c r="O6387" s="2"/>
      <c r="S6387" s="2"/>
      <c r="T6387" s="2"/>
      <c r="U6387" s="2"/>
      <c r="V6387" s="2"/>
      <c r="W6387" s="2"/>
      <c r="X6387" s="2"/>
      <c r="Y6387" s="2"/>
      <c r="Z6387" s="2"/>
    </row>
    <row r="6388" ht="10.5" customHeight="1">
      <c r="A6388" s="2"/>
      <c r="B6388" s="2">
        <v>1353862.0</v>
      </c>
      <c r="C6388" s="2" t="s">
        <v>5666</v>
      </c>
      <c r="D6388" s="2">
        <v>9.535111224E9</v>
      </c>
      <c r="E6388" s="2" t="s">
        <v>4499</v>
      </c>
      <c r="F6388" s="2" t="s">
        <v>239</v>
      </c>
      <c r="G6388" s="38">
        <v>41220.104166666664</v>
      </c>
      <c r="H6388" s="100"/>
      <c r="I6388" s="2" t="s">
        <v>5576</v>
      </c>
      <c r="J6388" s="2" t="s">
        <v>241</v>
      </c>
      <c r="K6388" s="2">
        <v>313.0</v>
      </c>
      <c r="L6388" s="101">
        <v>737.5885478158202</v>
      </c>
      <c r="M6388" s="2" t="s">
        <v>618</v>
      </c>
      <c r="N6388" s="2"/>
      <c r="O6388" s="2"/>
      <c r="S6388" s="2"/>
      <c r="T6388" s="2"/>
      <c r="U6388" s="2"/>
      <c r="V6388" s="2"/>
      <c r="W6388" s="2"/>
      <c r="X6388" s="2"/>
      <c r="Y6388" s="2"/>
      <c r="Z6388" s="2"/>
    </row>
    <row r="6389" ht="10.5" customHeight="1">
      <c r="A6389" s="2"/>
      <c r="B6389" s="2">
        <v>1354008.0</v>
      </c>
      <c r="C6389" s="2" t="s">
        <v>4759</v>
      </c>
      <c r="D6389" s="2">
        <v>9.886892762E9</v>
      </c>
      <c r="E6389" s="2" t="s">
        <v>4499</v>
      </c>
      <c r="F6389" s="2" t="s">
        <v>239</v>
      </c>
      <c r="G6389" s="38">
        <v>41220.302083333336</v>
      </c>
      <c r="H6389" s="100"/>
      <c r="I6389" s="2" t="s">
        <v>5576</v>
      </c>
      <c r="J6389" s="2" t="s">
        <v>241</v>
      </c>
      <c r="K6389" s="2">
        <v>738.0</v>
      </c>
      <c r="L6389" s="101">
        <v>1843.9713695395508</v>
      </c>
      <c r="M6389" s="2" t="s">
        <v>618</v>
      </c>
      <c r="N6389" s="2"/>
      <c r="O6389" s="2"/>
      <c r="S6389" s="2"/>
      <c r="T6389" s="2"/>
      <c r="U6389" s="2"/>
      <c r="V6389" s="2"/>
      <c r="W6389" s="2"/>
      <c r="X6389" s="2"/>
      <c r="Y6389" s="2"/>
      <c r="Z6389" s="2"/>
    </row>
    <row r="6390" ht="10.5" customHeight="1">
      <c r="A6390" s="2"/>
      <c r="B6390" s="2">
        <v>1354452.0</v>
      </c>
      <c r="C6390" s="2" t="s">
        <v>5667</v>
      </c>
      <c r="D6390" s="2">
        <v>8.88481146E9</v>
      </c>
      <c r="E6390" s="2" t="s">
        <v>4499</v>
      </c>
      <c r="F6390" s="2" t="s">
        <v>239</v>
      </c>
      <c r="G6390" s="38">
        <v>41220.333333333336</v>
      </c>
      <c r="H6390" s="100"/>
      <c r="I6390" s="2" t="s">
        <v>5576</v>
      </c>
      <c r="J6390" s="2" t="s">
        <v>241</v>
      </c>
      <c r="K6390" s="2">
        <v>936.0</v>
      </c>
      <c r="L6390" s="101">
        <v>776.4296852429865</v>
      </c>
      <c r="M6390" s="2" t="s">
        <v>620</v>
      </c>
      <c r="N6390" s="2"/>
      <c r="O6390" s="2"/>
      <c r="S6390" s="2"/>
      <c r="T6390" s="2"/>
      <c r="U6390" s="2"/>
      <c r="V6390" s="2"/>
      <c r="W6390" s="2"/>
      <c r="X6390" s="2"/>
      <c r="Y6390" s="2"/>
      <c r="Z6390" s="2"/>
    </row>
    <row r="6391" ht="10.5" customHeight="1">
      <c r="A6391" s="2"/>
      <c r="B6391" s="2">
        <v>1349178.0</v>
      </c>
      <c r="C6391" s="2" t="s">
        <v>5668</v>
      </c>
      <c r="D6391" s="2">
        <v>9.844034001E9</v>
      </c>
      <c r="E6391" s="2" t="s">
        <v>4499</v>
      </c>
      <c r="F6391" s="2" t="s">
        <v>239</v>
      </c>
      <c r="G6391" s="38">
        <v>41220.427083333336</v>
      </c>
      <c r="H6391" s="100"/>
      <c r="I6391" s="2" t="s">
        <v>5576</v>
      </c>
      <c r="J6391" s="2" t="s">
        <v>241</v>
      </c>
      <c r="K6391" s="2">
        <v>313.0</v>
      </c>
      <c r="L6391" s="101">
        <v>405.53832134408344</v>
      </c>
      <c r="M6391" s="2" t="s">
        <v>473</v>
      </c>
      <c r="N6391" s="2"/>
      <c r="O6391" s="2"/>
      <c r="S6391" s="2"/>
      <c r="T6391" s="2"/>
      <c r="U6391" s="2"/>
      <c r="V6391" s="2"/>
      <c r="W6391" s="2"/>
      <c r="X6391" s="2"/>
      <c r="Y6391" s="2"/>
      <c r="Z6391" s="2"/>
    </row>
    <row r="6392" ht="10.5" customHeight="1">
      <c r="A6392" s="2"/>
      <c r="B6392" s="2">
        <v>1354814.0</v>
      </c>
      <c r="C6392" s="2" t="s">
        <v>5669</v>
      </c>
      <c r="D6392" s="2">
        <v>9.03500051E9</v>
      </c>
      <c r="E6392" s="2" t="s">
        <v>4499</v>
      </c>
      <c r="F6392" s="2" t="s">
        <v>337</v>
      </c>
      <c r="G6392" s="38">
        <v>41220.5625</v>
      </c>
      <c r="H6392" s="100"/>
      <c r="I6392" s="2" t="s">
        <v>5576</v>
      </c>
      <c r="J6392" s="2" t="s">
        <v>241</v>
      </c>
      <c r="K6392" s="2">
        <v>662.0</v>
      </c>
      <c r="L6392" s="101">
        <v>843.7061627963117</v>
      </c>
      <c r="M6392" s="2" t="s">
        <v>473</v>
      </c>
      <c r="N6392" s="2"/>
      <c r="O6392" s="2"/>
      <c r="S6392" s="2"/>
      <c r="T6392" s="2"/>
      <c r="U6392" s="2"/>
      <c r="V6392" s="2"/>
      <c r="W6392" s="2"/>
      <c r="X6392" s="2"/>
      <c r="Y6392" s="2"/>
      <c r="Z6392" s="2"/>
    </row>
    <row r="6393" ht="10.5" customHeight="1">
      <c r="A6393" s="2"/>
      <c r="B6393" s="2">
        <v>1332560.0</v>
      </c>
      <c r="C6393" s="2" t="s">
        <v>5670</v>
      </c>
      <c r="D6393" s="2">
        <v>9.900056967E9</v>
      </c>
      <c r="E6393" s="2" t="s">
        <v>4499</v>
      </c>
      <c r="F6393" s="2" t="s">
        <v>239</v>
      </c>
      <c r="G6393" s="38">
        <v>41220.6875</v>
      </c>
      <c r="H6393" s="100"/>
      <c r="I6393" s="2" t="s">
        <v>5671</v>
      </c>
      <c r="J6393" s="2" t="s">
        <v>241</v>
      </c>
      <c r="K6393" s="2">
        <v>450.0</v>
      </c>
      <c r="L6393" s="101">
        <v>382.3328755080383</v>
      </c>
      <c r="M6393" s="2" t="s">
        <v>570</v>
      </c>
      <c r="N6393" s="2"/>
      <c r="O6393" s="2"/>
      <c r="S6393" s="2"/>
      <c r="T6393" s="2"/>
      <c r="U6393" s="2"/>
      <c r="V6393" s="2"/>
      <c r="W6393" s="2"/>
      <c r="X6393" s="2"/>
      <c r="Y6393" s="2"/>
      <c r="Z6393" s="2"/>
    </row>
    <row r="6394" ht="10.5" customHeight="1">
      <c r="A6394" s="2"/>
      <c r="B6394" s="2">
        <v>1330956.0</v>
      </c>
      <c r="C6394" s="2" t="s">
        <v>4583</v>
      </c>
      <c r="D6394" s="2">
        <v>9.820270046E9</v>
      </c>
      <c r="E6394" s="2" t="s">
        <v>4499</v>
      </c>
      <c r="F6394" s="2" t="s">
        <v>239</v>
      </c>
      <c r="G6394" s="38">
        <v>41220.802083333336</v>
      </c>
      <c r="H6394" s="100"/>
      <c r="I6394" s="2" t="s">
        <v>5671</v>
      </c>
      <c r="J6394" s="2" t="s">
        <v>762</v>
      </c>
      <c r="K6394" s="2">
        <v>8100.0</v>
      </c>
      <c r="L6394" s="101">
        <v>7691.080622</v>
      </c>
      <c r="M6394" s="2" t="s">
        <v>570</v>
      </c>
      <c r="N6394" s="2"/>
      <c r="O6394" s="2"/>
      <c r="S6394" s="2"/>
      <c r="T6394" s="2"/>
      <c r="U6394" s="2"/>
      <c r="V6394" s="2"/>
      <c r="W6394" s="2"/>
      <c r="X6394" s="2"/>
      <c r="Y6394" s="2"/>
      <c r="Z6394" s="2"/>
    </row>
    <row r="6395" ht="10.5" customHeight="1">
      <c r="A6395" s="2"/>
      <c r="B6395" s="2">
        <v>1351192.0</v>
      </c>
      <c r="C6395" s="2" t="s">
        <v>5672</v>
      </c>
      <c r="D6395" s="2">
        <v>9.036083481E9</v>
      </c>
      <c r="E6395" s="2" t="s">
        <v>4499</v>
      </c>
      <c r="F6395" s="2" t="s">
        <v>239</v>
      </c>
      <c r="G6395" s="38">
        <v>41220.989583333336</v>
      </c>
      <c r="H6395" s="100"/>
      <c r="I6395" s="2" t="s">
        <v>5671</v>
      </c>
      <c r="J6395" s="2" t="s">
        <v>241</v>
      </c>
      <c r="K6395" s="2">
        <v>801.0</v>
      </c>
      <c r="L6395" s="101">
        <v>662.8735250759222</v>
      </c>
      <c r="M6395" s="2" t="s">
        <v>570</v>
      </c>
      <c r="N6395" s="2"/>
      <c r="O6395" s="2"/>
      <c r="S6395" s="2"/>
      <c r="T6395" s="2"/>
      <c r="U6395" s="2"/>
      <c r="V6395" s="2"/>
      <c r="W6395" s="2"/>
      <c r="X6395" s="2"/>
      <c r="Y6395" s="2"/>
      <c r="Z6395" s="2"/>
    </row>
    <row r="6396" ht="10.5" customHeight="1">
      <c r="A6396" s="2"/>
      <c r="B6396" s="2">
        <v>1351852.0</v>
      </c>
      <c r="C6396" s="2" t="s">
        <v>5673</v>
      </c>
      <c r="D6396" s="2">
        <v>9.84516936E9</v>
      </c>
      <c r="E6396" s="2" t="s">
        <v>4499</v>
      </c>
      <c r="F6396" s="2" t="s">
        <v>239</v>
      </c>
      <c r="G6396" s="38">
        <v>41214.166666666664</v>
      </c>
      <c r="H6396" s="100"/>
      <c r="I6396" s="2" t="s">
        <v>5671</v>
      </c>
      <c r="J6396" s="2" t="s">
        <v>241</v>
      </c>
      <c r="K6396" s="2">
        <v>707.0</v>
      </c>
      <c r="L6396" s="101">
        <v>586.2230743743146</v>
      </c>
      <c r="M6396" s="2" t="s">
        <v>570</v>
      </c>
      <c r="N6396" s="2"/>
      <c r="O6396" s="2"/>
      <c r="S6396" s="2"/>
      <c r="T6396" s="2"/>
      <c r="U6396" s="2"/>
      <c r="V6396" s="2"/>
      <c r="W6396" s="2"/>
      <c r="X6396" s="2"/>
      <c r="Y6396" s="2"/>
      <c r="Z6396" s="2"/>
    </row>
    <row r="6397" ht="10.5" customHeight="1">
      <c r="A6397" s="2"/>
      <c r="B6397" s="2">
        <v>1343620.0</v>
      </c>
      <c r="C6397" s="2" t="s">
        <v>5674</v>
      </c>
      <c r="D6397" s="2">
        <v>9.886272411E9</v>
      </c>
      <c r="E6397" s="2" t="s">
        <v>4499</v>
      </c>
      <c r="F6397" s="2" t="s">
        <v>283</v>
      </c>
      <c r="G6397" s="38">
        <v>41215.395833333336</v>
      </c>
      <c r="H6397" s="100"/>
      <c r="I6397" s="2" t="s">
        <v>5675</v>
      </c>
      <c r="J6397" s="2" t="s">
        <v>241</v>
      </c>
      <c r="K6397" s="2">
        <v>113.0</v>
      </c>
      <c r="L6397" s="101">
        <v>107.41666908978122</v>
      </c>
      <c r="M6397" s="2" t="s">
        <v>772</v>
      </c>
      <c r="N6397" s="2"/>
      <c r="O6397" s="2"/>
      <c r="S6397" s="2"/>
      <c r="T6397" s="2"/>
      <c r="U6397" s="2"/>
      <c r="V6397" s="2"/>
      <c r="W6397" s="2"/>
      <c r="X6397" s="2"/>
      <c r="Y6397" s="2"/>
      <c r="Z6397" s="2"/>
    </row>
    <row r="6398" ht="10.5" customHeight="1">
      <c r="A6398" s="2"/>
      <c r="B6398" s="2">
        <v>1342634.0</v>
      </c>
      <c r="C6398" s="2" t="s">
        <v>3560</v>
      </c>
      <c r="D6398" s="2">
        <v>9.620547709E9</v>
      </c>
      <c r="E6398" s="2" t="s">
        <v>4499</v>
      </c>
      <c r="F6398" s="2" t="s">
        <v>239</v>
      </c>
      <c r="G6398" s="38">
        <v>41219.541666666664</v>
      </c>
      <c r="H6398" s="100"/>
      <c r="I6398" s="2" t="s">
        <v>5675</v>
      </c>
      <c r="J6398" s="2" t="s">
        <v>241</v>
      </c>
      <c r="K6398" s="2">
        <v>338.0</v>
      </c>
      <c r="L6398" s="101">
        <v>325.71506111094953</v>
      </c>
      <c r="M6398" s="2" t="s">
        <v>772</v>
      </c>
      <c r="N6398" s="2"/>
      <c r="O6398" s="2"/>
      <c r="S6398" s="2"/>
      <c r="T6398" s="2"/>
      <c r="U6398" s="2"/>
      <c r="V6398" s="2"/>
      <c r="W6398" s="2"/>
      <c r="X6398" s="2"/>
      <c r="Y6398" s="2"/>
      <c r="Z6398" s="2"/>
    </row>
    <row r="6399" ht="10.5" customHeight="1">
      <c r="A6399" s="2"/>
      <c r="B6399" s="2">
        <v>1343110.0</v>
      </c>
      <c r="C6399" s="2" t="s">
        <v>5065</v>
      </c>
      <c r="D6399" s="2">
        <v>9.986012085E9</v>
      </c>
      <c r="E6399" s="2" t="s">
        <v>4499</v>
      </c>
      <c r="F6399" s="2" t="s">
        <v>239</v>
      </c>
      <c r="G6399" s="38">
        <v>41220.395833333336</v>
      </c>
      <c r="H6399" s="100"/>
      <c r="I6399" s="2" t="s">
        <v>5675</v>
      </c>
      <c r="J6399" s="2" t="s">
        <v>241</v>
      </c>
      <c r="K6399" s="2">
        <v>203.0</v>
      </c>
      <c r="L6399" s="101">
        <v>195.7755420507303</v>
      </c>
      <c r="M6399" s="2" t="s">
        <v>772</v>
      </c>
      <c r="N6399" s="2"/>
      <c r="O6399" s="2"/>
      <c r="S6399" s="2"/>
      <c r="T6399" s="2"/>
      <c r="U6399" s="2"/>
      <c r="V6399" s="2"/>
      <c r="W6399" s="2"/>
      <c r="X6399" s="2"/>
      <c r="Y6399" s="2"/>
      <c r="Z6399" s="2"/>
    </row>
    <row r="6400" ht="10.5" customHeight="1">
      <c r="A6400" s="2"/>
      <c r="B6400" s="2">
        <v>1342612.0</v>
      </c>
      <c r="C6400" s="2" t="s">
        <v>5676</v>
      </c>
      <c r="D6400" s="2">
        <v>9.008065646E9</v>
      </c>
      <c r="E6400" s="2" t="s">
        <v>4499</v>
      </c>
      <c r="F6400" s="2" t="s">
        <v>239</v>
      </c>
      <c r="G6400" s="38">
        <v>41217.125</v>
      </c>
      <c r="H6400" s="100"/>
      <c r="I6400" s="2" t="s">
        <v>5675</v>
      </c>
      <c r="J6400" s="2" t="s">
        <v>241</v>
      </c>
      <c r="K6400" s="2">
        <v>132.0</v>
      </c>
      <c r="L6400" s="101">
        <v>123.00941137700751</v>
      </c>
      <c r="M6400" s="2" t="s">
        <v>772</v>
      </c>
      <c r="N6400" s="2"/>
      <c r="O6400" s="2"/>
      <c r="S6400" s="2"/>
      <c r="T6400" s="2"/>
      <c r="U6400" s="2"/>
      <c r="V6400" s="2"/>
      <c r="W6400" s="2"/>
      <c r="X6400" s="2"/>
      <c r="Y6400" s="2"/>
      <c r="Z6400" s="2"/>
    </row>
    <row r="6401" ht="10.5" customHeight="1">
      <c r="A6401" s="2"/>
      <c r="B6401" s="2">
        <v>1343956.0</v>
      </c>
      <c r="C6401" s="2" t="s">
        <v>5677</v>
      </c>
      <c r="D6401" s="2">
        <v>9.986731473E9</v>
      </c>
      <c r="E6401" s="2" t="s">
        <v>4499</v>
      </c>
      <c r="F6401" s="2" t="s">
        <v>239</v>
      </c>
      <c r="G6401" s="38">
        <v>41217.197916666664</v>
      </c>
      <c r="H6401" s="100"/>
      <c r="I6401" s="2" t="s">
        <v>5675</v>
      </c>
      <c r="J6401" s="2" t="s">
        <v>241</v>
      </c>
      <c r="K6401" s="2">
        <v>756.0</v>
      </c>
      <c r="L6401" s="101">
        <v>727.6613067372276</v>
      </c>
      <c r="M6401" s="2" t="s">
        <v>772</v>
      </c>
      <c r="N6401" s="2"/>
      <c r="O6401" s="2"/>
      <c r="S6401" s="2"/>
      <c r="T6401" s="2"/>
      <c r="U6401" s="2"/>
      <c r="V6401" s="2"/>
      <c r="W6401" s="2"/>
      <c r="X6401" s="2"/>
      <c r="Y6401" s="2"/>
      <c r="Z6401" s="2"/>
    </row>
    <row r="6402" ht="10.5" customHeight="1">
      <c r="A6402" s="2"/>
      <c r="B6402" s="2">
        <v>1344282.0</v>
      </c>
      <c r="C6402" s="2" t="s">
        <v>5678</v>
      </c>
      <c r="D6402" s="2">
        <v>9.980077711E9</v>
      </c>
      <c r="E6402" s="2" t="s">
        <v>4499</v>
      </c>
      <c r="F6402" s="2" t="s">
        <v>239</v>
      </c>
      <c r="G6402" s="38">
        <v>41217.3125</v>
      </c>
      <c r="H6402" s="100"/>
      <c r="I6402" s="2" t="s">
        <v>5675</v>
      </c>
      <c r="J6402" s="2" t="s">
        <v>241</v>
      </c>
      <c r="K6402" s="2">
        <v>522.0</v>
      </c>
      <c r="L6402" s="101">
        <v>502.4328070328477</v>
      </c>
      <c r="M6402" s="2" t="s">
        <v>772</v>
      </c>
      <c r="N6402" s="2"/>
      <c r="O6402" s="2"/>
      <c r="S6402" s="2"/>
      <c r="T6402" s="2"/>
      <c r="U6402" s="2"/>
      <c r="V6402" s="2"/>
      <c r="W6402" s="2"/>
      <c r="X6402" s="2"/>
      <c r="Y6402" s="2"/>
      <c r="Z6402" s="2"/>
    </row>
    <row r="6403" ht="10.5" customHeight="1">
      <c r="A6403" s="2"/>
      <c r="B6403" s="2">
        <v>1344700.0</v>
      </c>
      <c r="C6403" s="2" t="s">
        <v>98</v>
      </c>
      <c r="D6403" s="2">
        <v>9.590643235E9</v>
      </c>
      <c r="E6403" s="2" t="s">
        <v>4499</v>
      </c>
      <c r="F6403" s="2" t="s">
        <v>239</v>
      </c>
      <c r="G6403" s="38">
        <v>41217.375</v>
      </c>
      <c r="H6403" s="100"/>
      <c r="I6403" s="2" t="s">
        <v>5675</v>
      </c>
      <c r="J6403" s="2" t="s">
        <v>241</v>
      </c>
      <c r="K6403" s="2">
        <v>194.0</v>
      </c>
      <c r="L6403" s="101">
        <v>180.182799763504</v>
      </c>
      <c r="M6403" s="2" t="s">
        <v>772</v>
      </c>
      <c r="N6403" s="2"/>
      <c r="O6403" s="2"/>
      <c r="S6403" s="2"/>
      <c r="T6403" s="2"/>
      <c r="U6403" s="2"/>
      <c r="V6403" s="2"/>
      <c r="W6403" s="2"/>
      <c r="X6403" s="2"/>
      <c r="Y6403" s="2"/>
      <c r="Z6403" s="2"/>
    </row>
    <row r="6404" ht="10.5" customHeight="1">
      <c r="A6404" s="2"/>
      <c r="B6404" s="2">
        <v>1346558.0</v>
      </c>
      <c r="C6404" s="2" t="s">
        <v>5679</v>
      </c>
      <c r="D6404" s="2">
        <v>9.620291274E9</v>
      </c>
      <c r="E6404" s="2" t="s">
        <v>4499</v>
      </c>
      <c r="F6404" s="2" t="s">
        <v>283</v>
      </c>
      <c r="G6404" s="38">
        <v>41217.458333333336</v>
      </c>
      <c r="H6404" s="100"/>
      <c r="I6404" s="2" t="s">
        <v>5675</v>
      </c>
      <c r="J6404" s="2" t="s">
        <v>241</v>
      </c>
      <c r="K6404" s="2">
        <v>424.0</v>
      </c>
      <c r="L6404" s="101">
        <v>398.48119178467226</v>
      </c>
      <c r="M6404" s="2" t="s">
        <v>772</v>
      </c>
      <c r="N6404" s="2"/>
      <c r="O6404" s="2"/>
      <c r="S6404" s="2"/>
      <c r="T6404" s="2"/>
      <c r="U6404" s="2"/>
      <c r="V6404" s="2"/>
      <c r="W6404" s="2"/>
      <c r="X6404" s="2"/>
      <c r="Y6404" s="2"/>
      <c r="Z6404" s="2"/>
    </row>
    <row r="6405" ht="10.5" customHeight="1">
      <c r="A6405" s="2"/>
      <c r="B6405" s="2">
        <v>1337966.0</v>
      </c>
      <c r="C6405" s="2" t="s">
        <v>5680</v>
      </c>
      <c r="D6405" s="2">
        <v>9.742686735E9</v>
      </c>
      <c r="E6405" s="2" t="s">
        <v>4499</v>
      </c>
      <c r="F6405" s="2" t="s">
        <v>239</v>
      </c>
      <c r="G6405" s="38">
        <v>41217.625</v>
      </c>
      <c r="H6405" s="100"/>
      <c r="I6405" s="2" t="s">
        <v>5675</v>
      </c>
      <c r="J6405" s="2" t="s">
        <v>241</v>
      </c>
      <c r="K6405" s="2">
        <v>748.0</v>
      </c>
      <c r="L6405" s="101">
        <v>720.731199054016</v>
      </c>
      <c r="M6405" s="2" t="s">
        <v>772</v>
      </c>
      <c r="N6405" s="2"/>
      <c r="O6405" s="2"/>
      <c r="S6405" s="2"/>
      <c r="T6405" s="2"/>
      <c r="U6405" s="2"/>
      <c r="V6405" s="2"/>
      <c r="W6405" s="2"/>
      <c r="X6405" s="2"/>
      <c r="Y6405" s="2"/>
      <c r="Z6405" s="2"/>
    </row>
    <row r="6406" ht="10.5" customHeight="1">
      <c r="A6406" s="2"/>
      <c r="B6406" s="2">
        <v>1345576.0</v>
      </c>
      <c r="C6406" s="2" t="s">
        <v>5681</v>
      </c>
      <c r="D6406" s="2">
        <v>9.379039781E9</v>
      </c>
      <c r="E6406" s="2" t="s">
        <v>4499</v>
      </c>
      <c r="F6406" s="2" t="s">
        <v>239</v>
      </c>
      <c r="G6406" s="38">
        <v>41217.708333333336</v>
      </c>
      <c r="H6406" s="100"/>
      <c r="I6406" s="2" t="s">
        <v>5675</v>
      </c>
      <c r="J6406" s="2" t="s">
        <v>241</v>
      </c>
      <c r="K6406" s="2">
        <v>804.0</v>
      </c>
      <c r="L6406" s="101">
        <v>770.9744797573007</v>
      </c>
      <c r="M6406" s="2" t="s">
        <v>772</v>
      </c>
      <c r="N6406" s="2"/>
      <c r="O6406" s="2"/>
      <c r="S6406" s="2"/>
      <c r="T6406" s="2"/>
      <c r="U6406" s="2"/>
      <c r="V6406" s="2"/>
      <c r="W6406" s="2"/>
      <c r="X6406" s="2"/>
      <c r="Y6406" s="2"/>
      <c r="Z6406" s="2"/>
    </row>
    <row r="6407" ht="10.5" customHeight="1">
      <c r="A6407" s="2"/>
      <c r="B6407" s="2">
        <v>1346158.0</v>
      </c>
      <c r="C6407" s="2" t="s">
        <v>5682</v>
      </c>
      <c r="D6407" s="2">
        <v>8.095000442E9</v>
      </c>
      <c r="E6407" s="2" t="s">
        <v>4499</v>
      </c>
      <c r="F6407" s="2" t="s">
        <v>239</v>
      </c>
      <c r="G6407" s="38">
        <v>41217.947916666664</v>
      </c>
      <c r="H6407" s="100"/>
      <c r="I6407" s="2" t="s">
        <v>5675</v>
      </c>
      <c r="J6407" s="2" t="s">
        <v>241</v>
      </c>
      <c r="K6407" s="2">
        <v>198.0</v>
      </c>
      <c r="L6407" s="101">
        <v>190.57796128832152</v>
      </c>
      <c r="M6407" s="2" t="s">
        <v>772</v>
      </c>
      <c r="N6407" s="2"/>
      <c r="O6407" s="2"/>
      <c r="S6407" s="2"/>
      <c r="T6407" s="2"/>
      <c r="U6407" s="2"/>
      <c r="V6407" s="2"/>
      <c r="W6407" s="2"/>
      <c r="X6407" s="2"/>
      <c r="Y6407" s="2"/>
      <c r="Z6407" s="2"/>
    </row>
    <row r="6408" ht="10.5" customHeight="1">
      <c r="A6408" s="2"/>
      <c r="B6408" s="2">
        <v>1346892.0</v>
      </c>
      <c r="C6408" s="2" t="s">
        <v>5042</v>
      </c>
      <c r="D6408" s="2">
        <v>9.986896427E9</v>
      </c>
      <c r="E6408" s="2" t="s">
        <v>4499</v>
      </c>
      <c r="F6408" s="2" t="s">
        <v>239</v>
      </c>
      <c r="G6408" s="38">
        <v>41218.041666666664</v>
      </c>
      <c r="H6408" s="100"/>
      <c r="I6408" s="2" t="s">
        <v>5675</v>
      </c>
      <c r="J6408" s="2" t="s">
        <v>241</v>
      </c>
      <c r="K6408" s="2">
        <v>174.0</v>
      </c>
      <c r="L6408" s="101">
        <v>159.3924767138689</v>
      </c>
      <c r="M6408" s="2" t="s">
        <v>772</v>
      </c>
      <c r="N6408" s="2"/>
      <c r="O6408" s="2"/>
      <c r="S6408" s="2"/>
      <c r="T6408" s="2"/>
      <c r="U6408" s="2"/>
      <c r="V6408" s="2"/>
      <c r="W6408" s="2"/>
      <c r="X6408" s="2"/>
      <c r="Y6408" s="2"/>
      <c r="Z6408" s="2"/>
    </row>
    <row r="6409" ht="10.5" customHeight="1">
      <c r="A6409" s="2"/>
      <c r="B6409" s="2">
        <v>1333062.0</v>
      </c>
      <c r="C6409" s="2" t="s">
        <v>4515</v>
      </c>
      <c r="D6409" s="2">
        <v>9.844034001E9</v>
      </c>
      <c r="E6409" s="2" t="s">
        <v>4499</v>
      </c>
      <c r="F6409" s="2" t="s">
        <v>239</v>
      </c>
      <c r="G6409" s="38">
        <v>41218.166666666664</v>
      </c>
      <c r="H6409" s="100"/>
      <c r="I6409" s="2" t="s">
        <v>5675</v>
      </c>
      <c r="J6409" s="2" t="s">
        <v>241</v>
      </c>
      <c r="K6409" s="2">
        <v>258.0</v>
      </c>
      <c r="L6409" s="101">
        <v>240.82124199160629</v>
      </c>
      <c r="M6409" s="2" t="s">
        <v>772</v>
      </c>
      <c r="N6409" s="2"/>
      <c r="O6409" s="2"/>
      <c r="S6409" s="2"/>
      <c r="T6409" s="2"/>
      <c r="U6409" s="2"/>
      <c r="V6409" s="2"/>
      <c r="W6409" s="2"/>
      <c r="X6409" s="2"/>
      <c r="Y6409" s="2"/>
      <c r="Z6409" s="2"/>
    </row>
    <row r="6410" ht="10.5" customHeight="1">
      <c r="A6410" s="2"/>
      <c r="B6410" s="2">
        <v>1349146.0</v>
      </c>
      <c r="C6410" s="2" t="s">
        <v>5683</v>
      </c>
      <c r="D6410" s="2">
        <v>9.731445925E9</v>
      </c>
      <c r="E6410" s="2" t="s">
        <v>4499</v>
      </c>
      <c r="F6410" s="2" t="s">
        <v>239</v>
      </c>
      <c r="G6410" s="38">
        <v>41218.302083333336</v>
      </c>
      <c r="H6410" s="100"/>
      <c r="I6410" s="2" t="s">
        <v>5675</v>
      </c>
      <c r="J6410" s="2" t="s">
        <v>241</v>
      </c>
      <c r="K6410" s="2">
        <v>112.0</v>
      </c>
      <c r="L6410" s="101">
        <v>100.48656140656954</v>
      </c>
      <c r="M6410" s="2" t="s">
        <v>772</v>
      </c>
      <c r="N6410" s="2"/>
      <c r="O6410" s="2"/>
      <c r="S6410" s="2"/>
      <c r="T6410" s="2"/>
      <c r="U6410" s="2"/>
      <c r="V6410" s="2"/>
      <c r="W6410" s="2"/>
      <c r="X6410" s="2"/>
      <c r="Y6410" s="2"/>
      <c r="Z6410" s="2"/>
    </row>
    <row r="6411" ht="10.5" customHeight="1">
      <c r="A6411" s="2"/>
      <c r="B6411" s="2">
        <v>1344904.0</v>
      </c>
      <c r="C6411" s="2" t="s">
        <v>5684</v>
      </c>
      <c r="D6411" s="2">
        <v>9.620016665E9</v>
      </c>
      <c r="E6411" s="2" t="s">
        <v>4499</v>
      </c>
      <c r="F6411" s="2" t="s">
        <v>239</v>
      </c>
      <c r="G6411" s="38">
        <v>41218.385416666664</v>
      </c>
      <c r="H6411" s="100"/>
      <c r="I6411" s="2" t="s">
        <v>5675</v>
      </c>
      <c r="J6411" s="2" t="s">
        <v>241</v>
      </c>
      <c r="K6411" s="2">
        <v>755.0</v>
      </c>
      <c r="L6411" s="101">
        <v>725.9287798164247</v>
      </c>
      <c r="M6411" s="2" t="s">
        <v>772</v>
      </c>
      <c r="N6411" s="2"/>
      <c r="O6411" s="2"/>
      <c r="S6411" s="2"/>
      <c r="T6411" s="2"/>
      <c r="U6411" s="2"/>
      <c r="V6411" s="2"/>
      <c r="W6411" s="2"/>
      <c r="X6411" s="2"/>
      <c r="Y6411" s="2"/>
      <c r="Z6411" s="2"/>
    </row>
    <row r="6412" ht="10.5" customHeight="1">
      <c r="A6412" s="2"/>
      <c r="B6412" s="2">
        <v>1349556.0</v>
      </c>
      <c r="C6412" s="2" t="s">
        <v>5685</v>
      </c>
      <c r="D6412" s="2">
        <v>7.259206633E9</v>
      </c>
      <c r="E6412" s="2" t="s">
        <v>4499</v>
      </c>
      <c r="F6412" s="2" t="s">
        <v>333</v>
      </c>
      <c r="G6412" s="38">
        <v>41218.46875</v>
      </c>
      <c r="H6412" s="100"/>
      <c r="I6412" s="2" t="s">
        <v>5675</v>
      </c>
      <c r="J6412" s="2" t="s">
        <v>241</v>
      </c>
      <c r="K6412" s="2">
        <v>576.0</v>
      </c>
      <c r="L6412" s="101">
        <v>554.4086146569354</v>
      </c>
      <c r="M6412" s="2" t="s">
        <v>772</v>
      </c>
      <c r="N6412" s="2"/>
      <c r="O6412" s="2"/>
      <c r="S6412" s="2"/>
      <c r="T6412" s="2"/>
      <c r="U6412" s="2"/>
      <c r="V6412" s="2"/>
      <c r="W6412" s="2"/>
      <c r="X6412" s="2"/>
      <c r="Y6412" s="2"/>
      <c r="Z6412" s="2"/>
    </row>
    <row r="6413" ht="10.5" customHeight="1">
      <c r="A6413" s="2"/>
      <c r="B6413" s="2">
        <v>1350290.0</v>
      </c>
      <c r="C6413" s="2" t="s">
        <v>5686</v>
      </c>
      <c r="D6413" s="2">
        <v>9.740535145E9</v>
      </c>
      <c r="E6413" s="2" t="s">
        <v>4499</v>
      </c>
      <c r="F6413" s="2" t="s">
        <v>239</v>
      </c>
      <c r="G6413" s="38">
        <v>41218.875</v>
      </c>
      <c r="H6413" s="100"/>
      <c r="I6413" s="2" t="s">
        <v>5675</v>
      </c>
      <c r="J6413" s="2" t="s">
        <v>241</v>
      </c>
      <c r="K6413" s="2">
        <v>836.0</v>
      </c>
      <c r="L6413" s="101">
        <v>800.4274374109505</v>
      </c>
      <c r="M6413" s="2" t="s">
        <v>772</v>
      </c>
      <c r="N6413" s="2"/>
      <c r="O6413" s="2"/>
      <c r="S6413" s="2"/>
      <c r="T6413" s="2"/>
      <c r="U6413" s="2"/>
      <c r="V6413" s="2"/>
      <c r="W6413" s="2"/>
      <c r="X6413" s="2"/>
      <c r="Y6413" s="2"/>
      <c r="Z6413" s="2"/>
    </row>
    <row r="6414" ht="10.5" customHeight="1">
      <c r="A6414" s="2"/>
      <c r="B6414" s="2">
        <v>1347670.0</v>
      </c>
      <c r="C6414" s="2" t="s">
        <v>5687</v>
      </c>
      <c r="D6414" s="2">
        <v>9.886352892E9</v>
      </c>
      <c r="E6414" s="2" t="s">
        <v>4499</v>
      </c>
      <c r="F6414" s="2" t="s">
        <v>239</v>
      </c>
      <c r="G6414" s="38">
        <v>41218.958333333336</v>
      </c>
      <c r="H6414" s="100"/>
      <c r="I6414" s="2" t="s">
        <v>5675</v>
      </c>
      <c r="J6414" s="2" t="s">
        <v>241</v>
      </c>
      <c r="K6414" s="2">
        <v>100.0</v>
      </c>
      <c r="L6414" s="101">
        <v>69.30107683211692</v>
      </c>
      <c r="M6414" s="2" t="s">
        <v>772</v>
      </c>
      <c r="N6414" s="2"/>
      <c r="O6414" s="2"/>
      <c r="S6414" s="2"/>
      <c r="T6414" s="2"/>
      <c r="U6414" s="2"/>
      <c r="V6414" s="2"/>
      <c r="W6414" s="2"/>
      <c r="X6414" s="2"/>
      <c r="Y6414" s="2"/>
      <c r="Z6414" s="2"/>
    </row>
    <row r="6415" ht="10.5" customHeight="1">
      <c r="A6415" s="2"/>
      <c r="B6415" s="2">
        <v>1351922.0</v>
      </c>
      <c r="C6415" s="2" t="s">
        <v>5688</v>
      </c>
      <c r="D6415" s="2">
        <v>9.980775479E9</v>
      </c>
      <c r="E6415" s="2" t="s">
        <v>4499</v>
      </c>
      <c r="F6415" s="2" t="s">
        <v>239</v>
      </c>
      <c r="G6415" s="38">
        <v>41219.177083333336</v>
      </c>
      <c r="H6415" s="100"/>
      <c r="I6415" s="2" t="s">
        <v>5675</v>
      </c>
      <c r="J6415" s="2" t="s">
        <v>241</v>
      </c>
      <c r="K6415" s="2">
        <v>846.0</v>
      </c>
      <c r="L6415" s="101">
        <v>814.2876527773738</v>
      </c>
      <c r="M6415" s="2" t="s">
        <v>772</v>
      </c>
      <c r="N6415" s="2"/>
      <c r="O6415" s="2"/>
      <c r="S6415" s="2"/>
      <c r="T6415" s="2"/>
      <c r="U6415" s="2"/>
      <c r="V6415" s="2"/>
      <c r="W6415" s="2"/>
      <c r="X6415" s="2"/>
      <c r="Y6415" s="2"/>
      <c r="Z6415" s="2"/>
    </row>
    <row r="6416" ht="10.5" customHeight="1">
      <c r="A6416" s="2"/>
      <c r="B6416" s="2">
        <v>1353692.0</v>
      </c>
      <c r="C6416" s="2" t="s">
        <v>5689</v>
      </c>
      <c r="D6416" s="2">
        <v>9.986868538E9</v>
      </c>
      <c r="E6416" s="2" t="s">
        <v>4499</v>
      </c>
      <c r="F6416" s="2" t="s">
        <v>239</v>
      </c>
      <c r="G6416" s="38">
        <v>41219.270833333336</v>
      </c>
      <c r="H6416" s="100"/>
      <c r="I6416" s="2" t="s">
        <v>5675</v>
      </c>
      <c r="J6416" s="2" t="s">
        <v>241</v>
      </c>
      <c r="K6416" s="2">
        <v>681.0</v>
      </c>
      <c r="L6416" s="101">
        <v>649.6975953010962</v>
      </c>
      <c r="M6416" s="2" t="s">
        <v>772</v>
      </c>
      <c r="N6416" s="2"/>
      <c r="O6416" s="2"/>
      <c r="S6416" s="2"/>
      <c r="T6416" s="2"/>
      <c r="U6416" s="2"/>
      <c r="V6416" s="2"/>
      <c r="W6416" s="2"/>
      <c r="X6416" s="2"/>
      <c r="Y6416" s="2"/>
      <c r="Z6416" s="2"/>
    </row>
    <row r="6417" ht="10.5" customHeight="1">
      <c r="A6417" s="2"/>
      <c r="B6417" s="2">
        <v>1354210.0</v>
      </c>
      <c r="C6417" s="2" t="s">
        <v>282</v>
      </c>
      <c r="D6417" s="2">
        <v>9.321069756E9</v>
      </c>
      <c r="E6417" s="2" t="s">
        <v>4499</v>
      </c>
      <c r="F6417" s="2" t="s">
        <v>283</v>
      </c>
      <c r="G6417" s="38">
        <v>41219.385416666664</v>
      </c>
      <c r="H6417" s="100"/>
      <c r="I6417" s="2" t="s">
        <v>5675</v>
      </c>
      <c r="J6417" s="2" t="s">
        <v>241</v>
      </c>
      <c r="K6417" s="2">
        <v>100.0</v>
      </c>
      <c r="L6417" s="101">
        <v>38.11559225766431</v>
      </c>
      <c r="M6417" s="2" t="s">
        <v>772</v>
      </c>
      <c r="N6417" s="2"/>
      <c r="O6417" s="2"/>
      <c r="S6417" s="2"/>
      <c r="T6417" s="2"/>
      <c r="U6417" s="2"/>
      <c r="V6417" s="2"/>
      <c r="W6417" s="2"/>
      <c r="X6417" s="2"/>
      <c r="Y6417" s="2"/>
      <c r="Z6417" s="2"/>
    </row>
    <row r="6418" ht="10.5" customHeight="1">
      <c r="A6418" s="2"/>
      <c r="B6418" s="2">
        <v>1354538.0</v>
      </c>
      <c r="C6418" s="2" t="s">
        <v>5690</v>
      </c>
      <c r="D6418" s="2">
        <v>8.884696628E9</v>
      </c>
      <c r="E6418" s="2" t="s">
        <v>4499</v>
      </c>
      <c r="F6418" s="2" t="s">
        <v>239</v>
      </c>
      <c r="G6418" s="38">
        <v>41219.666666666664</v>
      </c>
      <c r="H6418" s="100"/>
      <c r="I6418" s="2" t="s">
        <v>5675</v>
      </c>
      <c r="J6418" s="2" t="s">
        <v>241</v>
      </c>
      <c r="K6418" s="2">
        <v>666.0</v>
      </c>
      <c r="L6418" s="101">
        <v>641.0349606970815</v>
      </c>
      <c r="M6418" s="2" t="s">
        <v>772</v>
      </c>
      <c r="N6418" s="2"/>
      <c r="O6418" s="2"/>
      <c r="S6418" s="2"/>
      <c r="T6418" s="2"/>
      <c r="U6418" s="2"/>
      <c r="V6418" s="2"/>
      <c r="W6418" s="2"/>
      <c r="X6418" s="2"/>
      <c r="Y6418" s="2"/>
      <c r="Z6418" s="2"/>
    </row>
    <row r="6419" ht="10.5" customHeight="1">
      <c r="A6419" s="2"/>
      <c r="B6419" s="2">
        <v>1353868.0</v>
      </c>
      <c r="C6419" s="2" t="s">
        <v>2035</v>
      </c>
      <c r="D6419" s="2">
        <v>9.845504009E9</v>
      </c>
      <c r="E6419" s="2" t="s">
        <v>4499</v>
      </c>
      <c r="F6419" s="2" t="s">
        <v>239</v>
      </c>
      <c r="G6419" s="38">
        <v>41219.875</v>
      </c>
      <c r="H6419" s="100"/>
      <c r="I6419" s="2" t="s">
        <v>5675</v>
      </c>
      <c r="J6419" s="2" t="s">
        <v>241</v>
      </c>
      <c r="K6419" s="2">
        <v>764.0</v>
      </c>
      <c r="L6419" s="101">
        <v>731.1263605788336</v>
      </c>
      <c r="M6419" s="2" t="s">
        <v>772</v>
      </c>
      <c r="N6419" s="2"/>
      <c r="O6419" s="2"/>
      <c r="S6419" s="2"/>
      <c r="T6419" s="2"/>
      <c r="U6419" s="2"/>
      <c r="V6419" s="2"/>
      <c r="W6419" s="2"/>
      <c r="X6419" s="2"/>
      <c r="Y6419" s="2"/>
      <c r="Z6419" s="2"/>
    </row>
    <row r="6420" ht="10.5" customHeight="1">
      <c r="A6420" s="2"/>
      <c r="B6420" s="2">
        <v>1350798.0</v>
      </c>
      <c r="C6420" s="2" t="s">
        <v>5691</v>
      </c>
      <c r="D6420" s="2">
        <v>8.095884E9</v>
      </c>
      <c r="E6420" s="2" t="s">
        <v>4499</v>
      </c>
      <c r="F6420" s="2" t="s">
        <v>239</v>
      </c>
      <c r="G6420" s="38">
        <v>41219.958333333336</v>
      </c>
      <c r="H6420" s="100"/>
      <c r="I6420" s="2" t="s">
        <v>5675</v>
      </c>
      <c r="J6420" s="2" t="s">
        <v>241</v>
      </c>
      <c r="K6420" s="2">
        <v>585.0</v>
      </c>
      <c r="L6420" s="101">
        <v>556.1411415777383</v>
      </c>
      <c r="M6420" s="2" t="s">
        <v>772</v>
      </c>
      <c r="N6420" s="2"/>
      <c r="O6420" s="2"/>
      <c r="S6420" s="2"/>
      <c r="T6420" s="2"/>
      <c r="U6420" s="2"/>
      <c r="V6420" s="2"/>
      <c r="W6420" s="2"/>
      <c r="X6420" s="2"/>
      <c r="Y6420" s="2"/>
      <c r="Z6420" s="2"/>
    </row>
    <row r="6421" ht="10.5" customHeight="1">
      <c r="A6421" s="2"/>
      <c r="B6421" s="2">
        <v>1354376.0</v>
      </c>
      <c r="C6421" s="2" t="s">
        <v>5000</v>
      </c>
      <c r="D6421" s="2">
        <v>8.008552157E9</v>
      </c>
      <c r="E6421" s="2" t="s">
        <v>4499</v>
      </c>
      <c r="F6421" s="2" t="s">
        <v>239</v>
      </c>
      <c r="G6421" s="38">
        <v>41220.125</v>
      </c>
      <c r="H6421" s="100"/>
      <c r="I6421" s="2" t="s">
        <v>5675</v>
      </c>
      <c r="J6421" s="2" t="s">
        <v>241</v>
      </c>
      <c r="K6421" s="2">
        <v>247.0</v>
      </c>
      <c r="L6421" s="101">
        <v>223.49597278357706</v>
      </c>
      <c r="M6421" s="2" t="s">
        <v>772</v>
      </c>
      <c r="N6421" s="2"/>
      <c r="O6421" s="2"/>
      <c r="S6421" s="2"/>
      <c r="T6421" s="2"/>
      <c r="U6421" s="2"/>
      <c r="V6421" s="2"/>
      <c r="W6421" s="2"/>
      <c r="X6421" s="2"/>
      <c r="Y6421" s="2"/>
      <c r="Z6421" s="2"/>
    </row>
    <row r="6422" ht="10.5" customHeight="1">
      <c r="A6422" s="2"/>
      <c r="B6422" s="2">
        <v>1355862.0</v>
      </c>
      <c r="C6422" s="2" t="s">
        <v>5692</v>
      </c>
      <c r="D6422" s="2">
        <v>9.886193962E9</v>
      </c>
      <c r="E6422" s="2" t="s">
        <v>4499</v>
      </c>
      <c r="F6422" s="2" t="s">
        <v>333</v>
      </c>
      <c r="G6422" s="38">
        <v>41220.28125</v>
      </c>
      <c r="H6422" s="100"/>
      <c r="I6422" s="2" t="s">
        <v>5675</v>
      </c>
      <c r="J6422" s="2" t="s">
        <v>241</v>
      </c>
      <c r="K6422" s="2">
        <v>357.0</v>
      </c>
      <c r="L6422" s="101">
        <v>280.6693611700735</v>
      </c>
      <c r="M6422" s="2" t="s">
        <v>772</v>
      </c>
      <c r="N6422" s="2"/>
      <c r="O6422" s="2"/>
      <c r="S6422" s="2"/>
      <c r="T6422" s="2"/>
      <c r="U6422" s="2"/>
      <c r="V6422" s="2"/>
      <c r="W6422" s="2"/>
      <c r="X6422" s="2"/>
      <c r="Y6422" s="2"/>
      <c r="Z6422" s="2"/>
    </row>
    <row r="6423" ht="10.5" customHeight="1">
      <c r="A6423" s="2"/>
      <c r="B6423" s="2">
        <v>1357908.0</v>
      </c>
      <c r="C6423" s="2" t="s">
        <v>5693</v>
      </c>
      <c r="D6423" s="2">
        <v>8.553760582E9</v>
      </c>
      <c r="E6423" s="2" t="s">
        <v>4499</v>
      </c>
      <c r="F6423" s="2" t="s">
        <v>239</v>
      </c>
      <c r="G6423" s="38">
        <v>41220.5625</v>
      </c>
      <c r="H6423" s="100"/>
      <c r="I6423" s="2" t="s">
        <v>5675</v>
      </c>
      <c r="J6423" s="2" t="s">
        <v>241</v>
      </c>
      <c r="K6423" s="2">
        <v>221.0</v>
      </c>
      <c r="L6423" s="101">
        <v>211.36828433795657</v>
      </c>
      <c r="M6423" s="2" t="s">
        <v>772</v>
      </c>
      <c r="N6423" s="2"/>
      <c r="O6423" s="2"/>
      <c r="S6423" s="2"/>
      <c r="T6423" s="2"/>
      <c r="U6423" s="2"/>
      <c r="V6423" s="2"/>
      <c r="W6423" s="2"/>
      <c r="X6423" s="2"/>
      <c r="Y6423" s="2"/>
      <c r="Z6423" s="2"/>
    </row>
    <row r="6424" ht="10.5" customHeight="1">
      <c r="A6424" s="2"/>
      <c r="B6424" s="2">
        <v>1335846.0</v>
      </c>
      <c r="C6424" s="2" t="s">
        <v>4595</v>
      </c>
      <c r="D6424" s="2">
        <v>9.886267846E9</v>
      </c>
      <c r="E6424" s="2" t="s">
        <v>4499</v>
      </c>
      <c r="F6424" s="2" t="s">
        <v>239</v>
      </c>
      <c r="G6424" s="38">
        <v>41220.677083333336</v>
      </c>
      <c r="H6424" s="100"/>
      <c r="I6424" s="2" t="s">
        <v>5694</v>
      </c>
      <c r="J6424" s="2" t="s">
        <v>241</v>
      </c>
      <c r="K6424" s="2">
        <v>264.0</v>
      </c>
      <c r="L6424" s="101">
        <v>314.77852583380223</v>
      </c>
      <c r="M6424" s="2" t="s">
        <v>634</v>
      </c>
      <c r="N6424" s="2"/>
      <c r="O6424" s="2"/>
      <c r="S6424" s="2"/>
      <c r="T6424" s="2"/>
      <c r="U6424" s="2"/>
      <c r="V6424" s="2"/>
      <c r="W6424" s="2"/>
      <c r="X6424" s="2"/>
      <c r="Y6424" s="2"/>
      <c r="Z6424" s="2"/>
    </row>
    <row r="6425" ht="10.5" customHeight="1">
      <c r="A6425" s="2"/>
      <c r="B6425" s="2">
        <v>1334798.0</v>
      </c>
      <c r="C6425" s="2" t="s">
        <v>5695</v>
      </c>
      <c r="D6425" s="2">
        <v>9.591323665E9</v>
      </c>
      <c r="E6425" s="2" t="s">
        <v>4499</v>
      </c>
      <c r="F6425" s="2" t="s">
        <v>239</v>
      </c>
      <c r="G6425" s="38">
        <v>41220.739583333336</v>
      </c>
      <c r="H6425" s="100"/>
      <c r="I6425" s="2" t="s">
        <v>5694</v>
      </c>
      <c r="J6425" s="2" t="s">
        <v>241</v>
      </c>
      <c r="K6425" s="2">
        <v>743.0</v>
      </c>
      <c r="L6425" s="101">
        <v>891.8724898624396</v>
      </c>
      <c r="M6425" s="2" t="s">
        <v>634</v>
      </c>
      <c r="N6425" s="2"/>
      <c r="O6425" s="2"/>
      <c r="S6425" s="2"/>
      <c r="T6425" s="2"/>
      <c r="U6425" s="2"/>
      <c r="V6425" s="2"/>
      <c r="W6425" s="2"/>
      <c r="X6425" s="2"/>
      <c r="Y6425" s="2"/>
      <c r="Z6425" s="2"/>
    </row>
    <row r="6426" ht="10.5" customHeight="1">
      <c r="A6426" s="2"/>
      <c r="B6426" s="2">
        <v>1334196.0</v>
      </c>
      <c r="C6426" s="2" t="s">
        <v>5696</v>
      </c>
      <c r="D6426" s="2">
        <v>9.7438161E9</v>
      </c>
      <c r="E6426" s="2" t="s">
        <v>4499</v>
      </c>
      <c r="F6426" s="2" t="s">
        <v>239</v>
      </c>
      <c r="G6426" s="38">
        <v>41220.979166666664</v>
      </c>
      <c r="H6426" s="100"/>
      <c r="I6426" s="2" t="s">
        <v>5694</v>
      </c>
      <c r="J6426" s="2" t="s">
        <v>241</v>
      </c>
      <c r="K6426" s="2">
        <v>551.0</v>
      </c>
      <c r="L6426" s="101">
        <v>660.1605194570019</v>
      </c>
      <c r="M6426" s="2" t="s">
        <v>634</v>
      </c>
      <c r="N6426" s="2"/>
      <c r="O6426" s="2"/>
      <c r="S6426" s="2"/>
      <c r="T6426" s="2"/>
      <c r="U6426" s="2"/>
      <c r="V6426" s="2"/>
      <c r="W6426" s="2"/>
      <c r="X6426" s="2"/>
      <c r="Y6426" s="2"/>
      <c r="Z6426" s="2"/>
    </row>
    <row r="6427" ht="10.5" customHeight="1">
      <c r="A6427" s="2"/>
      <c r="B6427" s="2">
        <v>1313750.0</v>
      </c>
      <c r="C6427" s="2" t="s">
        <v>5697</v>
      </c>
      <c r="D6427" s="2">
        <v>9.844108473E9</v>
      </c>
      <c r="E6427" s="2" t="s">
        <v>4499</v>
      </c>
      <c r="F6427" s="2" t="s">
        <v>239</v>
      </c>
      <c r="G6427" s="38">
        <v>41215.208333333336</v>
      </c>
      <c r="H6427" s="100"/>
      <c r="I6427" s="2" t="s">
        <v>5694</v>
      </c>
      <c r="J6427" s="2" t="s">
        <v>241</v>
      </c>
      <c r="K6427" s="2">
        <v>738.0</v>
      </c>
      <c r="L6427" s="101">
        <v>896.2444138323536</v>
      </c>
      <c r="M6427" s="2" t="s">
        <v>634</v>
      </c>
      <c r="N6427" s="2"/>
      <c r="O6427" s="2"/>
      <c r="S6427" s="2"/>
      <c r="T6427" s="2"/>
      <c r="U6427" s="2"/>
      <c r="V6427" s="2"/>
      <c r="W6427" s="2"/>
      <c r="X6427" s="2"/>
      <c r="Y6427" s="2"/>
      <c r="Z6427" s="2"/>
    </row>
    <row r="6428" ht="10.5" customHeight="1">
      <c r="A6428" s="2"/>
      <c r="B6428" s="2">
        <v>1336154.0</v>
      </c>
      <c r="C6428" s="2" t="s">
        <v>5698</v>
      </c>
      <c r="D6428" s="2">
        <v>9.341270317E9</v>
      </c>
      <c r="E6428" s="2" t="s">
        <v>4499</v>
      </c>
      <c r="F6428" s="2" t="s">
        <v>239</v>
      </c>
      <c r="G6428" s="38">
        <v>41215.3125</v>
      </c>
      <c r="H6428" s="100"/>
      <c r="I6428" s="2" t="s">
        <v>5694</v>
      </c>
      <c r="J6428" s="2" t="s">
        <v>241</v>
      </c>
      <c r="K6428" s="2">
        <v>631.0</v>
      </c>
      <c r="L6428" s="101">
        <v>721.3674550357969</v>
      </c>
      <c r="M6428" s="2" t="s">
        <v>634</v>
      </c>
      <c r="N6428" s="2"/>
      <c r="O6428" s="2"/>
      <c r="S6428" s="2"/>
      <c r="T6428" s="2"/>
      <c r="U6428" s="2"/>
      <c r="V6428" s="2"/>
      <c r="W6428" s="2"/>
      <c r="X6428" s="2"/>
      <c r="Y6428" s="2"/>
      <c r="Z6428" s="2"/>
    </row>
    <row r="6429" ht="10.5" customHeight="1">
      <c r="A6429" s="2"/>
      <c r="B6429" s="2">
        <v>1337556.0</v>
      </c>
      <c r="C6429" s="2" t="s">
        <v>5699</v>
      </c>
      <c r="D6429" s="2">
        <v>9.743999523E9</v>
      </c>
      <c r="E6429" s="2" t="s">
        <v>4499</v>
      </c>
      <c r="F6429" s="2" t="s">
        <v>239</v>
      </c>
      <c r="G6429" s="38">
        <v>41215.416666666664</v>
      </c>
      <c r="H6429" s="100"/>
      <c r="I6429" s="2" t="s">
        <v>5694</v>
      </c>
      <c r="J6429" s="2" t="s">
        <v>241</v>
      </c>
      <c r="K6429" s="2">
        <v>832.0</v>
      </c>
      <c r="L6429" s="101">
        <v>1009.9144370501155</v>
      </c>
      <c r="M6429" s="2" t="s">
        <v>634</v>
      </c>
      <c r="N6429" s="2"/>
      <c r="O6429" s="2"/>
      <c r="S6429" s="2"/>
      <c r="T6429" s="2"/>
      <c r="U6429" s="2"/>
      <c r="V6429" s="2"/>
      <c r="W6429" s="2"/>
      <c r="X6429" s="2"/>
      <c r="Y6429" s="2"/>
      <c r="Z6429" s="2"/>
    </row>
    <row r="6430" ht="10.5" customHeight="1">
      <c r="A6430" s="2"/>
      <c r="B6430" s="2">
        <v>1332900.0</v>
      </c>
      <c r="C6430" s="2" t="s">
        <v>4515</v>
      </c>
      <c r="D6430" s="2">
        <v>9.844034001E9</v>
      </c>
      <c r="E6430" s="2" t="s">
        <v>4499</v>
      </c>
      <c r="F6430" s="2" t="s">
        <v>239</v>
      </c>
      <c r="G6430" s="38">
        <v>41215.583333333336</v>
      </c>
      <c r="H6430" s="100"/>
      <c r="I6430" s="2" t="s">
        <v>5694</v>
      </c>
      <c r="J6430" s="2" t="s">
        <v>241</v>
      </c>
      <c r="K6430" s="2">
        <v>290.0</v>
      </c>
      <c r="L6430" s="101">
        <v>349.7539175931136</v>
      </c>
      <c r="M6430" s="2" t="s">
        <v>634</v>
      </c>
      <c r="N6430" s="2"/>
      <c r="O6430" s="2"/>
      <c r="S6430" s="2"/>
      <c r="T6430" s="2"/>
      <c r="U6430" s="2"/>
      <c r="V6430" s="2"/>
      <c r="W6430" s="2"/>
      <c r="X6430" s="2"/>
      <c r="Y6430" s="2"/>
      <c r="Z6430" s="2"/>
    </row>
    <row r="6431" ht="10.5" customHeight="1">
      <c r="A6431" s="2"/>
      <c r="B6431" s="2">
        <v>1339270.0</v>
      </c>
      <c r="C6431" s="2" t="s">
        <v>4940</v>
      </c>
      <c r="D6431" s="2">
        <v>9.880377009E9</v>
      </c>
      <c r="E6431" s="2" t="s">
        <v>4499</v>
      </c>
      <c r="F6431" s="2" t="s">
        <v>239</v>
      </c>
      <c r="G6431" s="38">
        <v>41215.677083333336</v>
      </c>
      <c r="H6431" s="100"/>
      <c r="I6431" s="2" t="s">
        <v>5694</v>
      </c>
      <c r="J6431" s="2" t="s">
        <v>241</v>
      </c>
      <c r="K6431" s="2">
        <v>164.0</v>
      </c>
      <c r="L6431" s="101">
        <v>183.62080673638465</v>
      </c>
      <c r="M6431" s="2" t="s">
        <v>634</v>
      </c>
      <c r="N6431" s="2"/>
      <c r="O6431" s="2"/>
      <c r="S6431" s="2"/>
      <c r="T6431" s="2"/>
      <c r="U6431" s="2"/>
      <c r="V6431" s="2"/>
      <c r="W6431" s="2"/>
      <c r="X6431" s="2"/>
      <c r="Y6431" s="2"/>
      <c r="Z6431" s="2"/>
    </row>
    <row r="6432" ht="10.5" customHeight="1">
      <c r="A6432" s="2"/>
      <c r="B6432" s="2">
        <v>1340740.0</v>
      </c>
      <c r="C6432" s="2" t="s">
        <v>5700</v>
      </c>
      <c r="D6432" s="2">
        <v>9.620744961E9</v>
      </c>
      <c r="E6432" s="2" t="s">
        <v>4499</v>
      </c>
      <c r="F6432" s="2" t="s">
        <v>239</v>
      </c>
      <c r="G6432" s="38">
        <v>41216.1875</v>
      </c>
      <c r="H6432" s="100"/>
      <c r="I6432" s="2" t="s">
        <v>5694</v>
      </c>
      <c r="J6432" s="2" t="s">
        <v>241</v>
      </c>
      <c r="K6432" s="2">
        <v>347.0</v>
      </c>
      <c r="L6432" s="101">
        <v>395.6591192772098</v>
      </c>
      <c r="M6432" s="2" t="s">
        <v>634</v>
      </c>
      <c r="N6432" s="2"/>
      <c r="O6432" s="2"/>
      <c r="S6432" s="2"/>
      <c r="T6432" s="2"/>
      <c r="U6432" s="2"/>
      <c r="V6432" s="2"/>
      <c r="W6432" s="2"/>
      <c r="X6432" s="2"/>
      <c r="Y6432" s="2"/>
      <c r="Z6432" s="2"/>
    </row>
    <row r="6433" ht="10.5" customHeight="1">
      <c r="A6433" s="2"/>
      <c r="B6433" s="2">
        <v>1343500.0</v>
      </c>
      <c r="C6433" s="2" t="s">
        <v>5701</v>
      </c>
      <c r="D6433" s="2">
        <v>9.886927463E9</v>
      </c>
      <c r="E6433" s="2" t="s">
        <v>4499</v>
      </c>
      <c r="F6433" s="2" t="s">
        <v>239</v>
      </c>
      <c r="G6433" s="38">
        <v>41216.34375</v>
      </c>
      <c r="H6433" s="100"/>
      <c r="I6433" s="2" t="s">
        <v>5694</v>
      </c>
      <c r="J6433" s="2" t="s">
        <v>241</v>
      </c>
      <c r="K6433" s="2">
        <v>520.0</v>
      </c>
      <c r="L6433" s="101">
        <v>627.3710896826475</v>
      </c>
      <c r="M6433" s="2" t="s">
        <v>634</v>
      </c>
      <c r="N6433" s="2"/>
      <c r="O6433" s="2"/>
      <c r="S6433" s="2"/>
      <c r="T6433" s="2"/>
      <c r="U6433" s="2"/>
      <c r="V6433" s="2"/>
      <c r="W6433" s="2"/>
      <c r="X6433" s="2"/>
      <c r="Y6433" s="2"/>
      <c r="Z6433" s="2"/>
    </row>
    <row r="6434" ht="10.5" customHeight="1">
      <c r="A6434" s="2"/>
      <c r="B6434" s="2">
        <v>1342782.0</v>
      </c>
      <c r="C6434" s="2" t="s">
        <v>4865</v>
      </c>
      <c r="D6434" s="2">
        <v>9.711851309E9</v>
      </c>
      <c r="E6434" s="2" t="s">
        <v>4499</v>
      </c>
      <c r="F6434" s="2" t="s">
        <v>239</v>
      </c>
      <c r="G6434" s="38">
        <v>41216.520833333336</v>
      </c>
      <c r="H6434" s="100"/>
      <c r="I6434" s="2" t="s">
        <v>5694</v>
      </c>
      <c r="J6434" s="2" t="s">
        <v>241</v>
      </c>
      <c r="K6434" s="2">
        <v>339.0</v>
      </c>
      <c r="L6434" s="101">
        <v>386.91527133738185</v>
      </c>
      <c r="M6434" s="2" t="s">
        <v>634</v>
      </c>
      <c r="N6434" s="2"/>
      <c r="O6434" s="2"/>
      <c r="S6434" s="2"/>
      <c r="T6434" s="2"/>
      <c r="U6434" s="2"/>
      <c r="V6434" s="2"/>
      <c r="W6434" s="2"/>
      <c r="X6434" s="2"/>
      <c r="Y6434" s="2"/>
      <c r="Z6434" s="2"/>
    </row>
    <row r="6435" ht="10.5" customHeight="1">
      <c r="A6435" s="2"/>
      <c r="B6435" s="2">
        <v>1344054.0</v>
      </c>
      <c r="C6435" s="2" t="s">
        <v>5702</v>
      </c>
      <c r="D6435" s="2">
        <v>9.241103393E9</v>
      </c>
      <c r="E6435" s="2" t="s">
        <v>4499</v>
      </c>
      <c r="F6435" s="2" t="s">
        <v>239</v>
      </c>
      <c r="G6435" s="38">
        <v>41216.645833333336</v>
      </c>
      <c r="H6435" s="100"/>
      <c r="I6435" s="2" t="s">
        <v>5694</v>
      </c>
      <c r="J6435" s="2" t="s">
        <v>241</v>
      </c>
      <c r="K6435" s="2">
        <v>183.0</v>
      </c>
      <c r="L6435" s="101">
        <v>216.41023651073905</v>
      </c>
      <c r="M6435" s="2" t="s">
        <v>634</v>
      </c>
      <c r="N6435" s="2"/>
      <c r="O6435" s="2"/>
      <c r="S6435" s="2"/>
      <c r="T6435" s="2"/>
      <c r="U6435" s="2"/>
      <c r="V6435" s="2"/>
      <c r="W6435" s="2"/>
      <c r="X6435" s="2"/>
      <c r="Y6435" s="2"/>
      <c r="Z6435" s="2"/>
    </row>
    <row r="6436" ht="10.5" customHeight="1">
      <c r="A6436" s="2"/>
      <c r="B6436" s="2">
        <v>1345158.0</v>
      </c>
      <c r="C6436" s="2" t="s">
        <v>5703</v>
      </c>
      <c r="D6436" s="2">
        <v>9.886199794E9</v>
      </c>
      <c r="E6436" s="2" t="s">
        <v>4499</v>
      </c>
      <c r="F6436" s="2" t="s">
        <v>283</v>
      </c>
      <c r="G6436" s="38">
        <v>41217.239583333336</v>
      </c>
      <c r="H6436" s="100"/>
      <c r="I6436" s="2" t="s">
        <v>5694</v>
      </c>
      <c r="J6436" s="2" t="s">
        <v>241</v>
      </c>
      <c r="K6436" s="2">
        <v>162.0</v>
      </c>
      <c r="L6436" s="101">
        <v>196.7365786461264</v>
      </c>
      <c r="M6436" s="2" t="s">
        <v>634</v>
      </c>
      <c r="N6436" s="2"/>
      <c r="O6436" s="2"/>
      <c r="S6436" s="2"/>
      <c r="T6436" s="2"/>
      <c r="U6436" s="2"/>
      <c r="V6436" s="2"/>
      <c r="W6436" s="2"/>
      <c r="X6436" s="2"/>
      <c r="Y6436" s="2"/>
      <c r="Z6436" s="2"/>
    </row>
    <row r="6437" ht="10.5" customHeight="1">
      <c r="A6437" s="2"/>
      <c r="B6437" s="2">
        <v>1350570.0</v>
      </c>
      <c r="C6437" s="2" t="s">
        <v>5704</v>
      </c>
      <c r="D6437" s="2">
        <v>9.620402802E9</v>
      </c>
      <c r="E6437" s="2" t="s">
        <v>4499</v>
      </c>
      <c r="F6437" s="2" t="s">
        <v>239</v>
      </c>
      <c r="G6437" s="38">
        <v>41217.34375</v>
      </c>
      <c r="H6437" s="100"/>
      <c r="I6437" s="2" t="s">
        <v>5694</v>
      </c>
      <c r="J6437" s="2" t="s">
        <v>241</v>
      </c>
      <c r="K6437" s="2">
        <v>100.0</v>
      </c>
      <c r="L6437" s="101">
        <v>115.85598520271888</v>
      </c>
      <c r="M6437" s="2" t="s">
        <v>634</v>
      </c>
      <c r="N6437" s="2"/>
      <c r="O6437" s="2"/>
      <c r="S6437" s="2"/>
      <c r="T6437" s="2"/>
      <c r="U6437" s="2"/>
      <c r="V6437" s="2"/>
      <c r="W6437" s="2"/>
      <c r="X6437" s="2"/>
      <c r="Y6437" s="2"/>
      <c r="Z6437" s="2"/>
    </row>
    <row r="6438" ht="10.5" customHeight="1">
      <c r="A6438" s="2"/>
      <c r="B6438" s="2">
        <v>1348552.0</v>
      </c>
      <c r="C6438" s="2" t="s">
        <v>5705</v>
      </c>
      <c r="D6438" s="2">
        <v>9.620078885E9</v>
      </c>
      <c r="E6438" s="2" t="s">
        <v>4499</v>
      </c>
      <c r="F6438" s="2" t="s">
        <v>239</v>
      </c>
      <c r="G6438" s="38">
        <v>41217.604166666664</v>
      </c>
      <c r="H6438" s="100"/>
      <c r="I6438" s="2" t="s">
        <v>5694</v>
      </c>
      <c r="J6438" s="2" t="s">
        <v>241</v>
      </c>
      <c r="K6438" s="2">
        <v>1080.0</v>
      </c>
      <c r="L6438" s="101">
        <v>1311.577190974176</v>
      </c>
      <c r="M6438" s="2" t="s">
        <v>634</v>
      </c>
      <c r="N6438" s="2"/>
      <c r="O6438" s="2"/>
      <c r="S6438" s="2"/>
      <c r="T6438" s="2"/>
      <c r="U6438" s="2"/>
      <c r="V6438" s="2"/>
      <c r="W6438" s="2"/>
      <c r="X6438" s="2"/>
      <c r="Y6438" s="2"/>
      <c r="Z6438" s="2"/>
    </row>
    <row r="6439" ht="10.5" customHeight="1">
      <c r="A6439" s="2"/>
      <c r="B6439" s="2">
        <v>1351814.0</v>
      </c>
      <c r="C6439" s="2" t="s">
        <v>5706</v>
      </c>
      <c r="D6439" s="2">
        <v>8.040675E9</v>
      </c>
      <c r="E6439" s="2" t="s">
        <v>4499</v>
      </c>
      <c r="F6439" s="2" t="s">
        <v>239</v>
      </c>
      <c r="G6439" s="38">
        <v>41217.71875</v>
      </c>
      <c r="H6439" s="100"/>
      <c r="I6439" s="2" t="s">
        <v>5694</v>
      </c>
      <c r="J6439" s="2" t="s">
        <v>241</v>
      </c>
      <c r="K6439" s="2">
        <v>306.0</v>
      </c>
      <c r="L6439" s="101">
        <v>371.6135374426832</v>
      </c>
      <c r="M6439" s="2" t="s">
        <v>634</v>
      </c>
      <c r="N6439" s="2"/>
      <c r="O6439" s="2"/>
      <c r="S6439" s="2"/>
      <c r="T6439" s="2"/>
      <c r="U6439" s="2"/>
      <c r="V6439" s="2"/>
      <c r="W6439" s="2"/>
      <c r="X6439" s="2"/>
      <c r="Y6439" s="2"/>
      <c r="Z6439" s="2"/>
    </row>
    <row r="6440" ht="10.5" customHeight="1">
      <c r="A6440" s="2"/>
      <c r="B6440" s="2">
        <v>1351652.0</v>
      </c>
      <c r="C6440" s="2" t="s">
        <v>5707</v>
      </c>
      <c r="D6440" s="2">
        <v>9.620082682E9</v>
      </c>
      <c r="E6440" s="2" t="s">
        <v>4499</v>
      </c>
      <c r="F6440" s="2" t="s">
        <v>239</v>
      </c>
      <c r="G6440" s="38">
        <v>41219.25</v>
      </c>
      <c r="H6440" s="100"/>
      <c r="I6440" s="2" t="s">
        <v>5694</v>
      </c>
      <c r="J6440" s="2" t="s">
        <v>241</v>
      </c>
      <c r="K6440" s="2">
        <v>150.0</v>
      </c>
      <c r="L6440" s="101">
        <v>163.947148871772</v>
      </c>
      <c r="M6440" s="2" t="s">
        <v>634</v>
      </c>
      <c r="N6440" s="2"/>
      <c r="O6440" s="2"/>
      <c r="S6440" s="2"/>
      <c r="T6440" s="2"/>
      <c r="U6440" s="2"/>
      <c r="V6440" s="2"/>
      <c r="W6440" s="2"/>
      <c r="X6440" s="2"/>
      <c r="Y6440" s="2"/>
      <c r="Z6440" s="2"/>
    </row>
    <row r="6441" ht="10.5" customHeight="1">
      <c r="A6441" s="2"/>
      <c r="B6441" s="2">
        <v>1353580.0</v>
      </c>
      <c r="C6441" s="2" t="s">
        <v>3560</v>
      </c>
      <c r="D6441" s="2">
        <v>9.740754364E9</v>
      </c>
      <c r="E6441" s="2" t="s">
        <v>4499</v>
      </c>
      <c r="F6441" s="2" t="s">
        <v>239</v>
      </c>
      <c r="G6441" s="38">
        <v>41219.302083333336</v>
      </c>
      <c r="H6441" s="100"/>
      <c r="I6441" s="2" t="s">
        <v>5694</v>
      </c>
      <c r="J6441" s="2" t="s">
        <v>241</v>
      </c>
      <c r="K6441" s="2">
        <v>101.0</v>
      </c>
      <c r="L6441" s="101">
        <v>118.04194718767585</v>
      </c>
      <c r="M6441" s="2" t="s">
        <v>634</v>
      </c>
      <c r="N6441" s="2"/>
      <c r="O6441" s="2"/>
      <c r="S6441" s="2"/>
      <c r="T6441" s="2"/>
      <c r="U6441" s="2"/>
      <c r="V6441" s="2"/>
      <c r="W6441" s="2"/>
      <c r="X6441" s="2"/>
      <c r="Y6441" s="2"/>
      <c r="Z6441" s="2"/>
    </row>
    <row r="6442" ht="10.5" customHeight="1">
      <c r="A6442" s="2"/>
      <c r="B6442" s="2">
        <v>1350100.0</v>
      </c>
      <c r="C6442" s="2" t="s">
        <v>5708</v>
      </c>
      <c r="D6442" s="2">
        <v>9.886601535E9</v>
      </c>
      <c r="E6442" s="2" t="s">
        <v>4499</v>
      </c>
      <c r="F6442" s="2" t="s">
        <v>239</v>
      </c>
      <c r="G6442" s="38">
        <v>41219.604166666664</v>
      </c>
      <c r="H6442" s="100"/>
      <c r="I6442" s="2" t="s">
        <v>5694</v>
      </c>
      <c r="J6442" s="2" t="s">
        <v>241</v>
      </c>
      <c r="K6442" s="2">
        <v>762.0</v>
      </c>
      <c r="L6442" s="101">
        <v>915.9180716969662</v>
      </c>
      <c r="M6442" s="2" t="s">
        <v>634</v>
      </c>
      <c r="N6442" s="2"/>
      <c r="O6442" s="2"/>
      <c r="S6442" s="2"/>
      <c r="T6442" s="2"/>
      <c r="U6442" s="2"/>
      <c r="V6442" s="2"/>
      <c r="W6442" s="2"/>
      <c r="X6442" s="2"/>
      <c r="Y6442" s="2"/>
      <c r="Z6442" s="2"/>
    </row>
    <row r="6443" ht="10.5" customHeight="1">
      <c r="A6443" s="2"/>
      <c r="B6443" s="2">
        <v>1355188.0</v>
      </c>
      <c r="C6443" s="2" t="s">
        <v>5709</v>
      </c>
      <c r="D6443" s="2">
        <v>9.916194553E9</v>
      </c>
      <c r="E6443" s="2" t="s">
        <v>4499</v>
      </c>
      <c r="F6443" s="2" t="s">
        <v>333</v>
      </c>
      <c r="G6443" s="38">
        <v>41219.708333333336</v>
      </c>
      <c r="H6443" s="100"/>
      <c r="I6443" s="2" t="s">
        <v>5694</v>
      </c>
      <c r="J6443" s="2" t="s">
        <v>241</v>
      </c>
      <c r="K6443" s="2">
        <v>358.0</v>
      </c>
      <c r="L6443" s="101">
        <v>410.9608531719085</v>
      </c>
      <c r="M6443" s="2" t="s">
        <v>634</v>
      </c>
      <c r="N6443" s="2"/>
      <c r="O6443" s="2"/>
      <c r="S6443" s="2"/>
      <c r="T6443" s="2"/>
      <c r="U6443" s="2"/>
      <c r="V6443" s="2"/>
      <c r="W6443" s="2"/>
      <c r="X6443" s="2"/>
      <c r="Y6443" s="2"/>
      <c r="Z6443" s="2"/>
    </row>
    <row r="6444" ht="10.5" customHeight="1">
      <c r="A6444" s="2"/>
      <c r="B6444" s="2">
        <v>1351796.0</v>
      </c>
      <c r="C6444" s="2" t="s">
        <v>1590</v>
      </c>
      <c r="D6444" s="2">
        <v>9.871338352E9</v>
      </c>
      <c r="E6444" s="2" t="s">
        <v>4499</v>
      </c>
      <c r="F6444" s="2" t="s">
        <v>333</v>
      </c>
      <c r="G6444" s="38">
        <v>41220.1875</v>
      </c>
      <c r="H6444" s="100"/>
      <c r="I6444" s="2" t="s">
        <v>5694</v>
      </c>
      <c r="J6444" s="2" t="s">
        <v>241</v>
      </c>
      <c r="K6444" s="2">
        <v>396.0</v>
      </c>
      <c r="L6444" s="101">
        <v>410.9608531719085</v>
      </c>
      <c r="M6444" s="2" t="s">
        <v>634</v>
      </c>
      <c r="N6444" s="2"/>
      <c r="O6444" s="2"/>
      <c r="S6444" s="2"/>
      <c r="T6444" s="2"/>
      <c r="U6444" s="2"/>
      <c r="V6444" s="2"/>
      <c r="W6444" s="2"/>
      <c r="X6444" s="2"/>
      <c r="Y6444" s="2"/>
      <c r="Z6444" s="2"/>
    </row>
    <row r="6445" ht="10.5" customHeight="1">
      <c r="A6445" s="2"/>
      <c r="B6445" s="2">
        <v>1339446.0</v>
      </c>
      <c r="C6445" s="2" t="s">
        <v>2553</v>
      </c>
      <c r="D6445" s="2">
        <v>9.538551592E9</v>
      </c>
      <c r="E6445" s="2" t="s">
        <v>4499</v>
      </c>
      <c r="F6445" s="2" t="s">
        <v>239</v>
      </c>
      <c r="G6445" s="38">
        <v>41220.270833333336</v>
      </c>
      <c r="H6445" s="100"/>
      <c r="I6445" s="2" t="s">
        <v>5710</v>
      </c>
      <c r="J6445" s="2" t="s">
        <v>1245</v>
      </c>
      <c r="K6445" s="2">
        <v>1000.0</v>
      </c>
      <c r="L6445" s="101">
        <v>1429.730622</v>
      </c>
      <c r="M6445" s="2" t="s">
        <v>388</v>
      </c>
      <c r="N6445" s="2"/>
      <c r="O6445" s="2"/>
      <c r="S6445" s="2"/>
      <c r="T6445" s="2"/>
      <c r="U6445" s="2"/>
      <c r="V6445" s="2"/>
      <c r="W6445" s="2"/>
      <c r="X6445" s="2"/>
      <c r="Y6445" s="2"/>
      <c r="Z6445" s="2"/>
    </row>
    <row r="6446" ht="10.5" customHeight="1">
      <c r="A6446" s="2"/>
      <c r="B6446" s="2">
        <v>1341680.0</v>
      </c>
      <c r="C6446" s="2" t="s">
        <v>5711</v>
      </c>
      <c r="D6446" s="2">
        <v>9.739704289E9</v>
      </c>
      <c r="E6446" s="2" t="s">
        <v>4499</v>
      </c>
      <c r="F6446" s="2" t="s">
        <v>239</v>
      </c>
      <c r="G6446" s="38">
        <v>41220.53125</v>
      </c>
      <c r="H6446" s="100"/>
      <c r="I6446" s="2" t="s">
        <v>5710</v>
      </c>
      <c r="J6446" s="2" t="s">
        <v>871</v>
      </c>
      <c r="K6446" s="2">
        <v>1896.0</v>
      </c>
      <c r="L6446" s="101">
        <v>1835.080622</v>
      </c>
      <c r="M6446" s="2" t="s">
        <v>388</v>
      </c>
      <c r="N6446" s="2"/>
      <c r="O6446" s="2"/>
      <c r="S6446" s="2"/>
      <c r="T6446" s="2"/>
      <c r="U6446" s="2"/>
      <c r="V6446" s="2"/>
      <c r="W6446" s="2"/>
      <c r="X6446" s="2"/>
      <c r="Y6446" s="2"/>
      <c r="Z6446" s="2"/>
    </row>
    <row r="6447" ht="10.5" customHeight="1">
      <c r="A6447" s="2"/>
      <c r="B6447" s="2">
        <v>1335104.0</v>
      </c>
      <c r="C6447" s="2" t="s">
        <v>5712</v>
      </c>
      <c r="D6447" s="2">
        <v>9.886796059E9</v>
      </c>
      <c r="E6447" s="2" t="s">
        <v>4499</v>
      </c>
      <c r="F6447" s="2" t="s">
        <v>239</v>
      </c>
      <c r="G6447" s="38">
        <v>41220.625</v>
      </c>
      <c r="H6447" s="100"/>
      <c r="I6447" s="2" t="s">
        <v>5713</v>
      </c>
      <c r="J6447" s="2" t="s">
        <v>871</v>
      </c>
      <c r="K6447" s="2">
        <v>2180.0</v>
      </c>
      <c r="L6447" s="101">
        <v>2223.080622</v>
      </c>
      <c r="M6447" s="2" t="s">
        <v>392</v>
      </c>
      <c r="N6447" s="2"/>
      <c r="O6447" s="2"/>
      <c r="S6447" s="2"/>
      <c r="T6447" s="2"/>
      <c r="U6447" s="2"/>
      <c r="V6447" s="2"/>
      <c r="W6447" s="2"/>
      <c r="X6447" s="2"/>
      <c r="Y6447" s="2"/>
      <c r="Z6447" s="2"/>
    </row>
    <row r="6448" ht="10.5" customHeight="1">
      <c r="A6448" s="2"/>
      <c r="B6448" s="2">
        <v>1335936.0</v>
      </c>
      <c r="C6448" s="2" t="s">
        <v>5714</v>
      </c>
      <c r="D6448" s="2">
        <v>9.036869873E9</v>
      </c>
      <c r="E6448" s="2" t="s">
        <v>4499</v>
      </c>
      <c r="F6448" s="2" t="s">
        <v>333</v>
      </c>
      <c r="G6448" s="38">
        <v>41216.03125</v>
      </c>
      <c r="H6448" s="100"/>
      <c r="I6448" s="2" t="s">
        <v>5713</v>
      </c>
      <c r="J6448" s="2" t="s">
        <v>762</v>
      </c>
      <c r="K6448" s="2">
        <v>5760.0</v>
      </c>
      <c r="L6448" s="101">
        <v>5582.880622000001</v>
      </c>
      <c r="M6448" s="2" t="s">
        <v>392</v>
      </c>
      <c r="N6448" s="2"/>
      <c r="O6448" s="2"/>
      <c r="S6448" s="2"/>
      <c r="T6448" s="2"/>
      <c r="U6448" s="2"/>
      <c r="V6448" s="2"/>
      <c r="W6448" s="2"/>
      <c r="X6448" s="2"/>
      <c r="Y6448" s="2"/>
      <c r="Z6448" s="2"/>
    </row>
    <row r="6449" ht="10.5" customHeight="1">
      <c r="A6449" s="2"/>
      <c r="B6449" s="2">
        <v>1340546.0</v>
      </c>
      <c r="C6449" s="2" t="s">
        <v>5715</v>
      </c>
      <c r="D6449" s="2">
        <v>9.742001298E9</v>
      </c>
      <c r="E6449" s="2" t="s">
        <v>4499</v>
      </c>
      <c r="F6449" s="2" t="s">
        <v>239</v>
      </c>
      <c r="G6449" s="38">
        <v>41217.625</v>
      </c>
      <c r="H6449" s="100"/>
      <c r="I6449" s="2" t="s">
        <v>5713</v>
      </c>
      <c r="J6449" s="2" t="s">
        <v>1245</v>
      </c>
      <c r="K6449" s="2">
        <v>850.0</v>
      </c>
      <c r="L6449" s="101">
        <v>1268.6806219999999</v>
      </c>
      <c r="M6449" s="2" t="s">
        <v>392</v>
      </c>
      <c r="N6449" s="2"/>
      <c r="O6449" s="2"/>
      <c r="S6449" s="2"/>
      <c r="T6449" s="2"/>
      <c r="U6449" s="2"/>
      <c r="V6449" s="2"/>
      <c r="W6449" s="2"/>
      <c r="X6449" s="2"/>
      <c r="Y6449" s="2"/>
      <c r="Z6449" s="2"/>
    </row>
    <row r="6450" ht="10.5" customHeight="1">
      <c r="A6450" s="2"/>
      <c r="B6450" s="2">
        <v>1336600.0</v>
      </c>
      <c r="C6450" s="2" t="s">
        <v>5716</v>
      </c>
      <c r="D6450" s="2">
        <v>9.822655589E9</v>
      </c>
      <c r="E6450" s="2" t="s">
        <v>4499</v>
      </c>
      <c r="F6450" s="2" t="s">
        <v>333</v>
      </c>
      <c r="G6450" s="38">
        <v>41215.375</v>
      </c>
      <c r="H6450" s="100"/>
      <c r="I6450" s="2" t="s">
        <v>5713</v>
      </c>
      <c r="J6450" s="2" t="s">
        <v>762</v>
      </c>
      <c r="K6450" s="2">
        <v>4000.0</v>
      </c>
      <c r="L6450" s="101">
        <v>3619.080622</v>
      </c>
      <c r="M6450" s="2" t="s">
        <v>392</v>
      </c>
      <c r="N6450" s="2"/>
      <c r="O6450" s="2"/>
      <c r="S6450" s="2"/>
      <c r="T6450" s="2"/>
      <c r="U6450" s="2"/>
      <c r="V6450" s="2"/>
      <c r="W6450" s="2"/>
      <c r="X6450" s="2"/>
      <c r="Y6450" s="2"/>
      <c r="Z6450" s="2"/>
    </row>
    <row r="6451" ht="10.5" customHeight="1">
      <c r="A6451" s="2"/>
      <c r="B6451" s="2">
        <v>1344004.0</v>
      </c>
      <c r="C6451" s="2" t="s">
        <v>5717</v>
      </c>
      <c r="D6451" s="2">
        <v>9.379772394E9</v>
      </c>
      <c r="E6451" s="2" t="s">
        <v>4499</v>
      </c>
      <c r="F6451" s="2" t="s">
        <v>239</v>
      </c>
      <c r="G6451" s="38">
        <v>41215.84375</v>
      </c>
      <c r="H6451" s="100"/>
      <c r="I6451" s="2" t="s">
        <v>5713</v>
      </c>
      <c r="J6451" s="2" t="s">
        <v>1245</v>
      </c>
      <c r="K6451" s="2">
        <v>750.0</v>
      </c>
      <c r="L6451" s="101">
        <v>767.3806219999999</v>
      </c>
      <c r="M6451" s="2" t="s">
        <v>423</v>
      </c>
      <c r="N6451" s="2"/>
      <c r="O6451" s="2"/>
      <c r="S6451" s="2"/>
      <c r="T6451" s="2"/>
      <c r="U6451" s="2"/>
      <c r="V6451" s="2"/>
      <c r="W6451" s="2"/>
      <c r="X6451" s="2"/>
      <c r="Y6451" s="2"/>
      <c r="Z6451" s="2"/>
    </row>
    <row r="6452" ht="10.5" customHeight="1">
      <c r="A6452" s="2"/>
      <c r="B6452" s="2">
        <v>1331476.0</v>
      </c>
      <c r="C6452" s="2" t="s">
        <v>4587</v>
      </c>
      <c r="D6452" s="2">
        <v>9.90201E9</v>
      </c>
      <c r="E6452" s="2" t="s">
        <v>4499</v>
      </c>
      <c r="F6452" s="2" t="s">
        <v>239</v>
      </c>
      <c r="G6452" s="38">
        <v>41216.4375</v>
      </c>
      <c r="H6452" s="100"/>
      <c r="I6452" s="2" t="s">
        <v>5718</v>
      </c>
      <c r="J6452" s="2" t="s">
        <v>241</v>
      </c>
      <c r="K6452" s="2">
        <v>781.0</v>
      </c>
      <c r="L6452" s="101">
        <v>894.5465379511329</v>
      </c>
      <c r="M6452" s="2" t="s">
        <v>515</v>
      </c>
      <c r="N6452" s="2"/>
      <c r="O6452" s="2"/>
      <c r="S6452" s="2"/>
      <c r="T6452" s="2"/>
      <c r="U6452" s="2"/>
      <c r="V6452" s="2"/>
      <c r="W6452" s="2"/>
      <c r="X6452" s="2"/>
      <c r="Y6452" s="2"/>
      <c r="Z6452" s="2"/>
    </row>
    <row r="6453" ht="10.5" customHeight="1">
      <c r="A6453" s="2"/>
      <c r="B6453" s="2">
        <v>1332820.0</v>
      </c>
      <c r="C6453" s="2" t="s">
        <v>5719</v>
      </c>
      <c r="D6453" s="2">
        <v>9.739905192E9</v>
      </c>
      <c r="E6453" s="2" t="s">
        <v>4499</v>
      </c>
      <c r="F6453" s="2" t="s">
        <v>333</v>
      </c>
      <c r="G6453" s="38">
        <v>41217.333333333336</v>
      </c>
      <c r="H6453" s="100"/>
      <c r="I6453" s="2" t="s">
        <v>5718</v>
      </c>
      <c r="J6453" s="2" t="s">
        <v>241</v>
      </c>
      <c r="K6453" s="2">
        <v>287.0</v>
      </c>
      <c r="L6453" s="101">
        <v>319.48090641111895</v>
      </c>
      <c r="M6453" s="2" t="s">
        <v>515</v>
      </c>
      <c r="N6453" s="2"/>
      <c r="O6453" s="2"/>
      <c r="S6453" s="2"/>
      <c r="T6453" s="2"/>
      <c r="U6453" s="2"/>
      <c r="V6453" s="2"/>
      <c r="W6453" s="2"/>
      <c r="X6453" s="2"/>
      <c r="Y6453" s="2"/>
      <c r="Z6453" s="2"/>
    </row>
    <row r="6454" ht="10.5" customHeight="1">
      <c r="A6454" s="2"/>
      <c r="B6454" s="2">
        <v>1332226.0</v>
      </c>
      <c r="C6454" s="2" t="s">
        <v>5720</v>
      </c>
      <c r="D6454" s="2">
        <v>9.986117792E9</v>
      </c>
      <c r="E6454" s="2" t="s">
        <v>4499</v>
      </c>
      <c r="F6454" s="2" t="s">
        <v>239</v>
      </c>
      <c r="G6454" s="38">
        <v>41217.583333333336</v>
      </c>
      <c r="H6454" s="100"/>
      <c r="I6454" s="2" t="s">
        <v>5718</v>
      </c>
      <c r="J6454" s="2" t="s">
        <v>241</v>
      </c>
      <c r="K6454" s="2">
        <v>277.0</v>
      </c>
      <c r="L6454" s="101">
        <v>276.1963965102576</v>
      </c>
      <c r="M6454" s="2" t="s">
        <v>515</v>
      </c>
      <c r="N6454" s="2"/>
      <c r="O6454" s="2"/>
      <c r="S6454" s="2"/>
      <c r="T6454" s="2"/>
      <c r="U6454" s="2"/>
      <c r="V6454" s="2"/>
      <c r="W6454" s="2"/>
      <c r="X6454" s="2"/>
      <c r="Y6454" s="2"/>
      <c r="Z6454" s="2"/>
    </row>
    <row r="6455" ht="10.5" customHeight="1">
      <c r="A6455" s="2"/>
      <c r="B6455" s="2">
        <v>1333772.0</v>
      </c>
      <c r="C6455" s="2" t="s">
        <v>5721</v>
      </c>
      <c r="D6455" s="2">
        <v>9.019330151E9</v>
      </c>
      <c r="E6455" s="2" t="s">
        <v>4499</v>
      </c>
      <c r="F6455" s="2" t="s">
        <v>239</v>
      </c>
      <c r="G6455" s="38">
        <v>41214.125</v>
      </c>
      <c r="H6455" s="100"/>
      <c r="I6455" s="2" t="s">
        <v>5718</v>
      </c>
      <c r="J6455" s="2" t="s">
        <v>241</v>
      </c>
      <c r="K6455" s="2">
        <v>638.0</v>
      </c>
      <c r="L6455" s="101">
        <v>723.4696654858242</v>
      </c>
      <c r="M6455" s="2" t="s">
        <v>515</v>
      </c>
      <c r="N6455" s="2"/>
      <c r="O6455" s="2"/>
      <c r="S6455" s="2"/>
      <c r="T6455" s="2"/>
      <c r="U6455" s="2"/>
      <c r="V6455" s="2"/>
      <c r="W6455" s="2"/>
      <c r="X6455" s="2"/>
      <c r="Y6455" s="2"/>
      <c r="Z6455" s="2"/>
    </row>
    <row r="6456" ht="10.5" customHeight="1">
      <c r="A6456" s="2"/>
      <c r="B6456" s="2">
        <v>1333822.0</v>
      </c>
      <c r="C6456" s="2" t="s">
        <v>5722</v>
      </c>
      <c r="D6456" s="2">
        <v>9.84420299E9</v>
      </c>
      <c r="E6456" s="2" t="s">
        <v>4499</v>
      </c>
      <c r="F6456" s="2" t="s">
        <v>239</v>
      </c>
      <c r="G6456" s="38">
        <v>41214.354166666664</v>
      </c>
      <c r="H6456" s="100"/>
      <c r="I6456" s="2" t="s">
        <v>5718</v>
      </c>
      <c r="J6456" s="2" t="s">
        <v>241</v>
      </c>
      <c r="K6456" s="2">
        <v>136.0</v>
      </c>
      <c r="L6456" s="101">
        <v>142.22053253140132</v>
      </c>
      <c r="M6456" s="2" t="s">
        <v>515</v>
      </c>
      <c r="N6456" s="2"/>
      <c r="O6456" s="2"/>
      <c r="S6456" s="2"/>
      <c r="T6456" s="2"/>
      <c r="U6456" s="2"/>
      <c r="V6456" s="2"/>
      <c r="W6456" s="2"/>
      <c r="X6456" s="2"/>
      <c r="Y6456" s="2"/>
      <c r="Z6456" s="2"/>
    </row>
    <row r="6457" ht="10.5" customHeight="1">
      <c r="A6457" s="2"/>
      <c r="B6457" s="2">
        <v>1333806.0</v>
      </c>
      <c r="C6457" s="2" t="s">
        <v>5723</v>
      </c>
      <c r="D6457" s="2">
        <v>9.845027015E9</v>
      </c>
      <c r="E6457" s="2" t="s">
        <v>4499</v>
      </c>
      <c r="F6457" s="2" t="s">
        <v>239</v>
      </c>
      <c r="G6457" s="38">
        <v>41214.458333333336</v>
      </c>
      <c r="H6457" s="100"/>
      <c r="I6457" s="2" t="s">
        <v>5718</v>
      </c>
      <c r="J6457" s="2" t="s">
        <v>241</v>
      </c>
      <c r="K6457" s="2">
        <v>118.0</v>
      </c>
      <c r="L6457" s="101">
        <v>125.7311954263113</v>
      </c>
      <c r="M6457" s="2" t="s">
        <v>515</v>
      </c>
      <c r="N6457" s="2"/>
      <c r="O6457" s="2"/>
      <c r="S6457" s="2"/>
      <c r="T6457" s="2"/>
      <c r="U6457" s="2"/>
      <c r="V6457" s="2"/>
      <c r="W6457" s="2"/>
      <c r="X6457" s="2"/>
      <c r="Y6457" s="2"/>
      <c r="Z6457" s="2"/>
    </row>
    <row r="6458" ht="10.5" customHeight="1">
      <c r="A6458" s="2"/>
      <c r="B6458" s="2">
        <v>1335876.0</v>
      </c>
      <c r="C6458" s="2" t="s">
        <v>5724</v>
      </c>
      <c r="D6458" s="2">
        <v>9.901306005E9</v>
      </c>
      <c r="E6458" s="2" t="s">
        <v>4499</v>
      </c>
      <c r="F6458" s="2" t="s">
        <v>239</v>
      </c>
      <c r="G6458" s="38">
        <v>41214.59375</v>
      </c>
      <c r="H6458" s="100"/>
      <c r="I6458" s="2" t="s">
        <v>5718</v>
      </c>
      <c r="J6458" s="2" t="s">
        <v>241</v>
      </c>
      <c r="K6458" s="2">
        <v>222.0</v>
      </c>
      <c r="L6458" s="101">
        <v>253.5235579907589</v>
      </c>
      <c r="M6458" s="2" t="s">
        <v>515</v>
      </c>
      <c r="N6458" s="2"/>
      <c r="O6458" s="2"/>
      <c r="S6458" s="2"/>
      <c r="T6458" s="2"/>
      <c r="U6458" s="2"/>
      <c r="V6458" s="2"/>
      <c r="W6458" s="2"/>
      <c r="X6458" s="2"/>
      <c r="Y6458" s="2"/>
      <c r="Z6458" s="2"/>
    </row>
    <row r="6459" ht="10.5" customHeight="1">
      <c r="A6459" s="2"/>
      <c r="B6459" s="2">
        <v>1335864.0</v>
      </c>
      <c r="C6459" s="2" t="s">
        <v>5725</v>
      </c>
      <c r="D6459" s="2">
        <v>7.406466202E9</v>
      </c>
      <c r="E6459" s="2" t="s">
        <v>4499</v>
      </c>
      <c r="F6459" s="2" t="s">
        <v>333</v>
      </c>
      <c r="G6459" s="38">
        <v>41214.770833333336</v>
      </c>
      <c r="H6459" s="100"/>
      <c r="I6459" s="2" t="s">
        <v>5718</v>
      </c>
      <c r="J6459" s="2" t="s">
        <v>241</v>
      </c>
      <c r="K6459" s="2">
        <v>241.0</v>
      </c>
      <c r="L6459" s="101">
        <v>274.1352293721214</v>
      </c>
      <c r="M6459" s="2" t="s">
        <v>515</v>
      </c>
      <c r="N6459" s="2"/>
      <c r="O6459" s="2"/>
      <c r="S6459" s="2"/>
      <c r="T6459" s="2"/>
      <c r="U6459" s="2"/>
      <c r="V6459" s="2"/>
      <c r="W6459" s="2"/>
      <c r="X6459" s="2"/>
      <c r="Y6459" s="2"/>
      <c r="Z6459" s="2"/>
    </row>
    <row r="6460" ht="10.5" customHeight="1">
      <c r="A6460" s="2"/>
      <c r="B6460" s="2">
        <v>1334532.0</v>
      </c>
      <c r="C6460" s="2" t="s">
        <v>5726</v>
      </c>
      <c r="D6460" s="2">
        <v>9.483954169E9</v>
      </c>
      <c r="E6460" s="2" t="s">
        <v>4499</v>
      </c>
      <c r="F6460" s="2" t="s">
        <v>239</v>
      </c>
      <c r="G6460" s="38">
        <v>41214.895833333336</v>
      </c>
      <c r="H6460" s="100"/>
      <c r="I6460" s="2" t="s">
        <v>5718</v>
      </c>
      <c r="J6460" s="2" t="s">
        <v>241</v>
      </c>
      <c r="K6460" s="2">
        <v>815.0</v>
      </c>
      <c r="L6460" s="101">
        <v>929.5863792994493</v>
      </c>
      <c r="M6460" s="2" t="s">
        <v>515</v>
      </c>
      <c r="N6460" s="2"/>
      <c r="O6460" s="2"/>
      <c r="S6460" s="2"/>
      <c r="T6460" s="2"/>
      <c r="U6460" s="2"/>
      <c r="V6460" s="2"/>
      <c r="W6460" s="2"/>
      <c r="X6460" s="2"/>
      <c r="Y6460" s="2"/>
      <c r="Z6460" s="2"/>
    </row>
    <row r="6461" ht="10.5" customHeight="1">
      <c r="A6461" s="2"/>
      <c r="B6461" s="2">
        <v>1334548.0</v>
      </c>
      <c r="C6461" s="2" t="s">
        <v>4701</v>
      </c>
      <c r="D6461" s="2">
        <v>9.483954169E9</v>
      </c>
      <c r="E6461" s="2" t="s">
        <v>4499</v>
      </c>
      <c r="F6461" s="2" t="s">
        <v>239</v>
      </c>
      <c r="G6461" s="38">
        <v>41214.96875</v>
      </c>
      <c r="H6461" s="100"/>
      <c r="I6461" s="2" t="s">
        <v>5718</v>
      </c>
      <c r="J6461" s="2" t="s">
        <v>241</v>
      </c>
      <c r="K6461" s="2">
        <v>792.0</v>
      </c>
      <c r="L6461" s="101">
        <v>906.9135407799505</v>
      </c>
      <c r="M6461" s="2" t="s">
        <v>515</v>
      </c>
      <c r="N6461" s="2"/>
      <c r="O6461" s="2"/>
      <c r="S6461" s="2"/>
      <c r="T6461" s="2"/>
      <c r="U6461" s="2"/>
      <c r="V6461" s="2"/>
      <c r="W6461" s="2"/>
      <c r="X6461" s="2"/>
      <c r="Y6461" s="2"/>
      <c r="Z6461" s="2"/>
    </row>
    <row r="6462" ht="10.5" customHeight="1">
      <c r="A6462" s="2"/>
      <c r="B6462" s="2">
        <v>1337054.0</v>
      </c>
      <c r="C6462" s="2" t="s">
        <v>5727</v>
      </c>
      <c r="D6462" s="2">
        <v>9.98699412E9</v>
      </c>
      <c r="E6462" s="2" t="s">
        <v>4499</v>
      </c>
      <c r="F6462" s="2" t="s">
        <v>283</v>
      </c>
      <c r="G6462" s="38">
        <v>41215.03125</v>
      </c>
      <c r="H6462" s="100"/>
      <c r="I6462" s="2" t="s">
        <v>5718</v>
      </c>
      <c r="J6462" s="2" t="s">
        <v>241</v>
      </c>
      <c r="K6462" s="2">
        <v>173.0</v>
      </c>
      <c r="L6462" s="101">
        <v>189.62737670853508</v>
      </c>
      <c r="M6462" s="2" t="s">
        <v>515</v>
      </c>
      <c r="N6462" s="2"/>
      <c r="O6462" s="2"/>
      <c r="S6462" s="2"/>
      <c r="T6462" s="2"/>
      <c r="U6462" s="2"/>
      <c r="V6462" s="2"/>
      <c r="W6462" s="2"/>
      <c r="X6462" s="2"/>
      <c r="Y6462" s="2"/>
      <c r="Z6462" s="2"/>
    </row>
    <row r="6463" ht="10.5" customHeight="1">
      <c r="A6463" s="2"/>
      <c r="B6463" s="2">
        <v>1336994.0</v>
      </c>
      <c r="C6463" s="2" t="s">
        <v>5728</v>
      </c>
      <c r="D6463" s="2">
        <v>8.026795413E9</v>
      </c>
      <c r="E6463" s="2" t="s">
        <v>4499</v>
      </c>
      <c r="F6463" s="2" t="s">
        <v>239</v>
      </c>
      <c r="G6463" s="38">
        <v>41215.1875</v>
      </c>
      <c r="H6463" s="100"/>
      <c r="I6463" s="2" t="s">
        <v>5718</v>
      </c>
      <c r="J6463" s="2" t="s">
        <v>241</v>
      </c>
      <c r="K6463" s="2">
        <v>206.0</v>
      </c>
      <c r="L6463" s="101">
        <v>218.48371664244263</v>
      </c>
      <c r="M6463" s="2" t="s">
        <v>515</v>
      </c>
      <c r="N6463" s="2"/>
      <c r="O6463" s="2"/>
      <c r="S6463" s="2"/>
      <c r="T6463" s="2"/>
      <c r="U6463" s="2"/>
      <c r="V6463" s="2"/>
      <c r="W6463" s="2"/>
      <c r="X6463" s="2"/>
      <c r="Y6463" s="2"/>
      <c r="Z6463" s="2"/>
    </row>
    <row r="6464" ht="10.5" customHeight="1">
      <c r="A6464" s="2"/>
      <c r="B6464" s="2">
        <v>1337972.0</v>
      </c>
      <c r="C6464" s="2" t="s">
        <v>5729</v>
      </c>
      <c r="D6464" s="2">
        <v>9.901767777E9</v>
      </c>
      <c r="E6464" s="2" t="s">
        <v>4499</v>
      </c>
      <c r="F6464" s="2" t="s">
        <v>239</v>
      </c>
      <c r="G6464" s="38">
        <v>41215.270833333336</v>
      </c>
      <c r="H6464" s="100"/>
      <c r="I6464" s="2" t="s">
        <v>5718</v>
      </c>
      <c r="J6464" s="2" t="s">
        <v>241</v>
      </c>
      <c r="K6464" s="2">
        <v>246.0</v>
      </c>
      <c r="L6464" s="101">
        <v>276.1963965102576</v>
      </c>
      <c r="M6464" s="2" t="s">
        <v>515</v>
      </c>
      <c r="N6464" s="2"/>
      <c r="O6464" s="2"/>
      <c r="S6464" s="2"/>
      <c r="T6464" s="2"/>
      <c r="U6464" s="2"/>
      <c r="V6464" s="2"/>
      <c r="W6464" s="2"/>
      <c r="X6464" s="2"/>
      <c r="Y6464" s="2"/>
      <c r="Z6464" s="2"/>
    </row>
    <row r="6465" ht="10.5" customHeight="1">
      <c r="A6465" s="2"/>
      <c r="B6465" s="2">
        <v>1337244.0</v>
      </c>
      <c r="C6465" s="2" t="s">
        <v>5730</v>
      </c>
      <c r="D6465" s="2">
        <v>9.845744821E9</v>
      </c>
      <c r="E6465" s="2" t="s">
        <v>4499</v>
      </c>
      <c r="F6465" s="2" t="s">
        <v>239</v>
      </c>
      <c r="G6465" s="38">
        <v>41215.375</v>
      </c>
      <c r="H6465" s="100"/>
      <c r="I6465" s="2" t="s">
        <v>5718</v>
      </c>
      <c r="J6465" s="2" t="s">
        <v>241</v>
      </c>
      <c r="K6465" s="2">
        <v>171.0</v>
      </c>
      <c r="L6465" s="101">
        <v>171.07687246530887</v>
      </c>
      <c r="M6465" s="2" t="s">
        <v>515</v>
      </c>
      <c r="N6465" s="2"/>
      <c r="O6465" s="2"/>
      <c r="S6465" s="2"/>
      <c r="T6465" s="2"/>
      <c r="U6465" s="2"/>
      <c r="V6465" s="2"/>
      <c r="W6465" s="2"/>
      <c r="X6465" s="2"/>
      <c r="Y6465" s="2"/>
      <c r="Z6465" s="2"/>
    </row>
    <row r="6466" ht="10.5" customHeight="1">
      <c r="A6466" s="2"/>
      <c r="B6466" s="2">
        <v>1338538.0</v>
      </c>
      <c r="C6466" s="2" t="s">
        <v>5731</v>
      </c>
      <c r="D6466" s="2">
        <v>9.880149192E9</v>
      </c>
      <c r="E6466" s="2" t="s">
        <v>4499</v>
      </c>
      <c r="F6466" s="2" t="s">
        <v>283</v>
      </c>
      <c r="G6466" s="38">
        <v>41215.46875</v>
      </c>
      <c r="H6466" s="100"/>
      <c r="I6466" s="2" t="s">
        <v>5718</v>
      </c>
      <c r="J6466" s="2" t="s">
        <v>241</v>
      </c>
      <c r="K6466" s="2">
        <v>327.0</v>
      </c>
      <c r="L6466" s="101">
        <v>358.64308203570766</v>
      </c>
      <c r="M6466" s="2" t="s">
        <v>515</v>
      </c>
      <c r="N6466" s="2"/>
      <c r="O6466" s="2"/>
      <c r="S6466" s="2"/>
      <c r="T6466" s="2"/>
      <c r="U6466" s="2"/>
      <c r="V6466" s="2"/>
      <c r="W6466" s="2"/>
      <c r="X6466" s="2"/>
      <c r="Y6466" s="2"/>
      <c r="Z6466" s="2"/>
    </row>
    <row r="6467" ht="10.5" customHeight="1">
      <c r="A6467" s="2"/>
      <c r="B6467" s="2">
        <v>1334876.0</v>
      </c>
      <c r="C6467" s="2" t="s">
        <v>4987</v>
      </c>
      <c r="D6467" s="2">
        <v>9.008606498E9</v>
      </c>
      <c r="E6467" s="2" t="s">
        <v>4499</v>
      </c>
      <c r="F6467" s="2" t="s">
        <v>239</v>
      </c>
      <c r="G6467" s="38">
        <v>41215.583333333336</v>
      </c>
      <c r="H6467" s="100"/>
      <c r="I6467" s="2" t="s">
        <v>5718</v>
      </c>
      <c r="J6467" s="2" t="s">
        <v>241</v>
      </c>
      <c r="K6467" s="2">
        <v>270.0</v>
      </c>
      <c r="L6467" s="101">
        <v>309.17507072043765</v>
      </c>
      <c r="M6467" s="2" t="s">
        <v>515</v>
      </c>
      <c r="N6467" s="2"/>
      <c r="O6467" s="2"/>
      <c r="S6467" s="2"/>
      <c r="T6467" s="2"/>
      <c r="U6467" s="2"/>
      <c r="V6467" s="2"/>
      <c r="W6467" s="2"/>
      <c r="X6467" s="2"/>
      <c r="Y6467" s="2"/>
      <c r="Z6467" s="2"/>
    </row>
    <row r="6468" ht="10.5" customHeight="1">
      <c r="A6468" s="2"/>
      <c r="B6468" s="2">
        <v>1339572.0</v>
      </c>
      <c r="C6468" s="2" t="s">
        <v>5732</v>
      </c>
      <c r="D6468" s="2">
        <v>9.901900366E9</v>
      </c>
      <c r="E6468" s="2" t="s">
        <v>4499</v>
      </c>
      <c r="F6468" s="2" t="s">
        <v>283</v>
      </c>
      <c r="G6468" s="38">
        <v>41215.625</v>
      </c>
      <c r="H6468" s="100"/>
      <c r="I6468" s="2" t="s">
        <v>5718</v>
      </c>
      <c r="J6468" s="2" t="s">
        <v>241</v>
      </c>
      <c r="K6468" s="2">
        <v>100.0</v>
      </c>
      <c r="L6468" s="101">
        <v>109.24185832122132</v>
      </c>
      <c r="M6468" s="2" t="s">
        <v>515</v>
      </c>
      <c r="N6468" s="2"/>
      <c r="O6468" s="2"/>
      <c r="S6468" s="2"/>
      <c r="T6468" s="2"/>
      <c r="U6468" s="2"/>
      <c r="V6468" s="2"/>
      <c r="W6468" s="2"/>
      <c r="X6468" s="2"/>
      <c r="Y6468" s="2"/>
      <c r="Z6468" s="2"/>
    </row>
    <row r="6469" ht="10.5" customHeight="1">
      <c r="A6469" s="2"/>
      <c r="B6469" s="2">
        <v>1338784.0</v>
      </c>
      <c r="C6469" s="2" t="s">
        <v>5733</v>
      </c>
      <c r="D6469" s="2">
        <v>9.739011414E9</v>
      </c>
      <c r="E6469" s="2" t="s">
        <v>4499</v>
      </c>
      <c r="F6469" s="2" t="s">
        <v>239</v>
      </c>
      <c r="G6469" s="38">
        <v>41215.6875</v>
      </c>
      <c r="H6469" s="100"/>
      <c r="I6469" s="2" t="s">
        <v>5718</v>
      </c>
      <c r="J6469" s="2" t="s">
        <v>241</v>
      </c>
      <c r="K6469" s="2">
        <v>180.0</v>
      </c>
      <c r="L6469" s="101">
        <v>206.11671381362513</v>
      </c>
      <c r="M6469" s="2" t="s">
        <v>515</v>
      </c>
      <c r="N6469" s="2"/>
      <c r="O6469" s="2"/>
      <c r="S6469" s="2"/>
      <c r="T6469" s="2"/>
      <c r="U6469" s="2"/>
      <c r="V6469" s="2"/>
      <c r="W6469" s="2"/>
      <c r="X6469" s="2"/>
      <c r="Y6469" s="2"/>
      <c r="Z6469" s="2"/>
    </row>
    <row r="6470" ht="10.5" customHeight="1">
      <c r="A6470" s="2"/>
      <c r="B6470" s="2">
        <v>1340072.0</v>
      </c>
      <c r="C6470" s="2" t="s">
        <v>4735</v>
      </c>
      <c r="D6470" s="2">
        <v>8.971570781E9</v>
      </c>
      <c r="E6470" s="2" t="s">
        <v>4499</v>
      </c>
      <c r="F6470" s="2" t="s">
        <v>283</v>
      </c>
      <c r="G6470" s="38">
        <v>41215.770833333336</v>
      </c>
      <c r="H6470" s="100"/>
      <c r="I6470" s="2" t="s">
        <v>5718</v>
      </c>
      <c r="J6470" s="2" t="s">
        <v>241</v>
      </c>
      <c r="K6470" s="2">
        <v>134.0</v>
      </c>
      <c r="L6470" s="101">
        <v>152.5263682220826</v>
      </c>
      <c r="M6470" s="2" t="s">
        <v>515</v>
      </c>
      <c r="N6470" s="2"/>
      <c r="O6470" s="2"/>
      <c r="S6470" s="2"/>
      <c r="T6470" s="2"/>
      <c r="U6470" s="2"/>
      <c r="V6470" s="2"/>
      <c r="W6470" s="2"/>
      <c r="X6470" s="2"/>
      <c r="Y6470" s="2"/>
      <c r="Z6470" s="2"/>
    </row>
    <row r="6471" ht="10.5" customHeight="1">
      <c r="A6471" s="2"/>
      <c r="B6471" s="2">
        <v>1324940.0</v>
      </c>
      <c r="C6471" s="2" t="s">
        <v>5734</v>
      </c>
      <c r="D6471" s="2">
        <v>8.792145918E9</v>
      </c>
      <c r="E6471" s="2" t="s">
        <v>4499</v>
      </c>
      <c r="F6471" s="2" t="s">
        <v>333</v>
      </c>
      <c r="G6471" s="38">
        <v>41215.885416666664</v>
      </c>
      <c r="H6471" s="100"/>
      <c r="I6471" s="2" t="s">
        <v>5718</v>
      </c>
      <c r="J6471" s="2" t="s">
        <v>241</v>
      </c>
      <c r="K6471" s="2">
        <v>846.0</v>
      </c>
      <c r="L6471" s="101">
        <v>968.748554924038</v>
      </c>
      <c r="M6471" s="2" t="s">
        <v>515</v>
      </c>
      <c r="N6471" s="2"/>
      <c r="O6471" s="2"/>
      <c r="S6471" s="2"/>
      <c r="T6471" s="2"/>
      <c r="U6471" s="2"/>
      <c r="V6471" s="2"/>
      <c r="W6471" s="2"/>
      <c r="X6471" s="2"/>
      <c r="Y6471" s="2"/>
      <c r="Z6471" s="2"/>
    </row>
    <row r="6472" ht="10.5" customHeight="1">
      <c r="A6472" s="2"/>
      <c r="B6472" s="2">
        <v>1339964.0</v>
      </c>
      <c r="C6472" s="2" t="s">
        <v>5735</v>
      </c>
      <c r="D6472" s="2">
        <v>7.411685163E9</v>
      </c>
      <c r="E6472" s="2" t="s">
        <v>4499</v>
      </c>
      <c r="F6472" s="2" t="s">
        <v>333</v>
      </c>
      <c r="G6472" s="38">
        <v>41215.916666666664</v>
      </c>
      <c r="H6472" s="100"/>
      <c r="I6472" s="2" t="s">
        <v>5718</v>
      </c>
      <c r="J6472" s="2" t="s">
        <v>241</v>
      </c>
      <c r="K6472" s="2">
        <v>145.0</v>
      </c>
      <c r="L6472" s="101">
        <v>166.95453818903633</v>
      </c>
      <c r="M6472" s="2" t="s">
        <v>515</v>
      </c>
      <c r="N6472" s="2"/>
      <c r="O6472" s="2"/>
      <c r="S6472" s="2"/>
      <c r="T6472" s="2"/>
      <c r="U6472" s="2"/>
      <c r="V6472" s="2"/>
      <c r="W6472" s="2"/>
      <c r="X6472" s="2"/>
      <c r="Y6472" s="2"/>
      <c r="Z6472" s="2"/>
    </row>
    <row r="6473" ht="10.5" customHeight="1">
      <c r="A6473" s="2"/>
      <c r="B6473" s="2">
        <v>1339148.0</v>
      </c>
      <c r="C6473" s="2" t="s">
        <v>4865</v>
      </c>
      <c r="D6473" s="2">
        <v>9.711851309E9</v>
      </c>
      <c r="E6473" s="2" t="s">
        <v>4499</v>
      </c>
      <c r="F6473" s="2" t="s">
        <v>239</v>
      </c>
      <c r="G6473" s="38">
        <v>41216.010416666664</v>
      </c>
      <c r="H6473" s="100"/>
      <c r="I6473" s="2" t="s">
        <v>5718</v>
      </c>
      <c r="J6473" s="2" t="s">
        <v>241</v>
      </c>
      <c r="K6473" s="2">
        <v>268.0</v>
      </c>
      <c r="L6473" s="101">
        <v>296.80806789162017</v>
      </c>
      <c r="M6473" s="2" t="s">
        <v>515</v>
      </c>
      <c r="N6473" s="2"/>
      <c r="O6473" s="2"/>
      <c r="S6473" s="2"/>
      <c r="T6473" s="2"/>
      <c r="U6473" s="2"/>
      <c r="V6473" s="2"/>
      <c r="W6473" s="2"/>
      <c r="X6473" s="2"/>
      <c r="Y6473" s="2"/>
      <c r="Z6473" s="2"/>
    </row>
    <row r="6474" ht="10.5" customHeight="1">
      <c r="A6474" s="2"/>
      <c r="B6474" s="2">
        <v>1341308.0</v>
      </c>
      <c r="C6474" s="2" t="s">
        <v>5736</v>
      </c>
      <c r="D6474" s="2">
        <v>9.90025555E9</v>
      </c>
      <c r="E6474" s="2" t="s">
        <v>4499</v>
      </c>
      <c r="F6474" s="2" t="s">
        <v>239</v>
      </c>
      <c r="G6474" s="38">
        <v>41216.145833333336</v>
      </c>
      <c r="H6474" s="100"/>
      <c r="I6474" s="2" t="s">
        <v>5718</v>
      </c>
      <c r="J6474" s="2" t="s">
        <v>241</v>
      </c>
      <c r="K6474" s="2">
        <v>204.0</v>
      </c>
      <c r="L6474" s="101">
        <v>222.6060509187151</v>
      </c>
      <c r="M6474" s="2" t="s">
        <v>515</v>
      </c>
      <c r="N6474" s="2"/>
      <c r="O6474" s="2"/>
      <c r="S6474" s="2"/>
      <c r="T6474" s="2"/>
      <c r="U6474" s="2"/>
      <c r="V6474" s="2"/>
      <c r="W6474" s="2"/>
      <c r="X6474" s="2"/>
      <c r="Y6474" s="2"/>
      <c r="Z6474" s="2"/>
    </row>
    <row r="6475" ht="10.5" customHeight="1">
      <c r="A6475" s="2"/>
      <c r="B6475" s="2">
        <v>1339564.0</v>
      </c>
      <c r="C6475" s="2" t="s">
        <v>5737</v>
      </c>
      <c r="D6475" s="2">
        <v>9.538703829E9</v>
      </c>
      <c r="E6475" s="2" t="s">
        <v>4499</v>
      </c>
      <c r="F6475" s="2" t="s">
        <v>239</v>
      </c>
      <c r="G6475" s="38">
        <v>41216.25</v>
      </c>
      <c r="H6475" s="100"/>
      <c r="I6475" s="2" t="s">
        <v>5718</v>
      </c>
      <c r="J6475" s="2" t="s">
        <v>241</v>
      </c>
      <c r="K6475" s="2">
        <v>360.0</v>
      </c>
      <c r="L6475" s="101">
        <v>412.23342762725025</v>
      </c>
      <c r="M6475" s="2" t="s">
        <v>515</v>
      </c>
      <c r="N6475" s="2"/>
      <c r="O6475" s="2"/>
      <c r="S6475" s="2"/>
      <c r="T6475" s="2"/>
      <c r="U6475" s="2"/>
      <c r="V6475" s="2"/>
      <c r="W6475" s="2"/>
      <c r="X6475" s="2"/>
      <c r="Y6475" s="2"/>
      <c r="Z6475" s="2"/>
    </row>
    <row r="6476" ht="10.5" customHeight="1">
      <c r="A6476" s="2"/>
      <c r="B6476" s="2">
        <v>1342522.0</v>
      </c>
      <c r="C6476" s="2" t="s">
        <v>5738</v>
      </c>
      <c r="D6476" s="2">
        <v>7.829348109E9</v>
      </c>
      <c r="E6476" s="2" t="s">
        <v>4499</v>
      </c>
      <c r="F6476" s="2" t="s">
        <v>283</v>
      </c>
      <c r="G6476" s="38">
        <v>41216.333333333336</v>
      </c>
      <c r="H6476" s="100"/>
      <c r="I6476" s="2" t="s">
        <v>5718</v>
      </c>
      <c r="J6476" s="2" t="s">
        <v>241</v>
      </c>
      <c r="K6476" s="2">
        <v>293.0</v>
      </c>
      <c r="L6476" s="101">
        <v>329.7867421018002</v>
      </c>
      <c r="M6476" s="2" t="s">
        <v>515</v>
      </c>
      <c r="N6476" s="2"/>
      <c r="O6476" s="2"/>
      <c r="S6476" s="2"/>
      <c r="T6476" s="2"/>
      <c r="U6476" s="2"/>
      <c r="V6476" s="2"/>
      <c r="W6476" s="2"/>
      <c r="X6476" s="2"/>
      <c r="Y6476" s="2"/>
      <c r="Z6476" s="2"/>
    </row>
    <row r="6477" ht="10.5" customHeight="1">
      <c r="A6477" s="2"/>
      <c r="B6477" s="2">
        <v>1341488.0</v>
      </c>
      <c r="C6477" s="2" t="s">
        <v>5739</v>
      </c>
      <c r="D6477" s="2">
        <v>9.986896427E9</v>
      </c>
      <c r="E6477" s="2" t="s">
        <v>4499</v>
      </c>
      <c r="F6477" s="2" t="s">
        <v>239</v>
      </c>
      <c r="G6477" s="38">
        <v>41216.625</v>
      </c>
      <c r="H6477" s="100"/>
      <c r="I6477" s="2" t="s">
        <v>5718</v>
      </c>
      <c r="J6477" s="2" t="s">
        <v>241</v>
      </c>
      <c r="K6477" s="2">
        <v>162.0</v>
      </c>
      <c r="L6477" s="101">
        <v>185.5050424322626</v>
      </c>
      <c r="M6477" s="2" t="s">
        <v>515</v>
      </c>
      <c r="N6477" s="2"/>
      <c r="O6477" s="2"/>
      <c r="S6477" s="2"/>
      <c r="T6477" s="2"/>
      <c r="U6477" s="2"/>
      <c r="V6477" s="2"/>
      <c r="W6477" s="2"/>
      <c r="X6477" s="2"/>
      <c r="Y6477" s="2"/>
      <c r="Z6477" s="2"/>
    </row>
    <row r="6478" ht="10.5" customHeight="1">
      <c r="A6478" s="2"/>
      <c r="B6478" s="2">
        <v>1345488.0</v>
      </c>
      <c r="C6478" s="2" t="s">
        <v>5740</v>
      </c>
      <c r="D6478" s="2">
        <v>9.5353999E9</v>
      </c>
      <c r="E6478" s="2" t="s">
        <v>4499</v>
      </c>
      <c r="F6478" s="2" t="s">
        <v>239</v>
      </c>
      <c r="G6478" s="38">
        <v>41216.708333333336</v>
      </c>
      <c r="H6478" s="100"/>
      <c r="I6478" s="2" t="s">
        <v>5718</v>
      </c>
      <c r="J6478" s="2" t="s">
        <v>241</v>
      </c>
      <c r="K6478" s="2">
        <v>113.0</v>
      </c>
      <c r="L6478" s="101">
        <v>129.8535297025838</v>
      </c>
      <c r="M6478" s="2" t="s">
        <v>515</v>
      </c>
      <c r="N6478" s="2"/>
      <c r="O6478" s="2"/>
      <c r="S6478" s="2"/>
      <c r="T6478" s="2"/>
      <c r="U6478" s="2"/>
      <c r="V6478" s="2"/>
      <c r="W6478" s="2"/>
      <c r="X6478" s="2"/>
      <c r="Y6478" s="2"/>
      <c r="Z6478" s="2"/>
    </row>
    <row r="6479" ht="10.5" customHeight="1">
      <c r="A6479" s="2"/>
      <c r="B6479" s="2">
        <v>1345494.0</v>
      </c>
      <c r="C6479" s="2" t="s">
        <v>5740</v>
      </c>
      <c r="D6479" s="2">
        <v>9.5353999E9</v>
      </c>
      <c r="E6479" s="2" t="s">
        <v>4499</v>
      </c>
      <c r="F6479" s="2" t="s">
        <v>239</v>
      </c>
      <c r="G6479" s="38">
        <v>41216.822916666664</v>
      </c>
      <c r="H6479" s="100"/>
      <c r="I6479" s="2" t="s">
        <v>5718</v>
      </c>
      <c r="J6479" s="2" t="s">
        <v>241</v>
      </c>
      <c r="K6479" s="2">
        <v>109.0</v>
      </c>
      <c r="L6479" s="101">
        <v>125.7311954263113</v>
      </c>
      <c r="M6479" s="2" t="s">
        <v>515</v>
      </c>
      <c r="N6479" s="2"/>
      <c r="O6479" s="2"/>
      <c r="S6479" s="2"/>
      <c r="T6479" s="2"/>
      <c r="U6479" s="2"/>
      <c r="V6479" s="2"/>
      <c r="W6479" s="2"/>
      <c r="X6479" s="2"/>
      <c r="Y6479" s="2"/>
      <c r="Z6479" s="2"/>
    </row>
    <row r="6480" ht="10.5" customHeight="1">
      <c r="A6480" s="2"/>
      <c r="B6480" s="2">
        <v>1345720.0</v>
      </c>
      <c r="C6480" s="2" t="s">
        <v>5741</v>
      </c>
      <c r="D6480" s="2">
        <v>9.566245469E9</v>
      </c>
      <c r="E6480" s="2" t="s">
        <v>4499</v>
      </c>
      <c r="F6480" s="2" t="s">
        <v>239</v>
      </c>
      <c r="G6480" s="38">
        <v>41216.9375</v>
      </c>
      <c r="H6480" s="100"/>
      <c r="I6480" s="2" t="s">
        <v>5718</v>
      </c>
      <c r="J6480" s="2" t="s">
        <v>241</v>
      </c>
      <c r="K6480" s="2">
        <v>100.0</v>
      </c>
      <c r="L6480" s="101">
        <v>86.56901980172255</v>
      </c>
      <c r="M6480" s="2" t="s">
        <v>515</v>
      </c>
      <c r="N6480" s="2"/>
      <c r="O6480" s="2"/>
      <c r="S6480" s="2"/>
      <c r="T6480" s="2"/>
      <c r="U6480" s="2"/>
      <c r="V6480" s="2"/>
      <c r="W6480" s="2"/>
      <c r="X6480" s="2"/>
      <c r="Y6480" s="2"/>
      <c r="Z6480" s="2"/>
    </row>
    <row r="6481" ht="10.5" customHeight="1">
      <c r="A6481" s="2"/>
      <c r="B6481" s="2">
        <v>1346102.0</v>
      </c>
      <c r="C6481" s="2" t="s">
        <v>4795</v>
      </c>
      <c r="D6481" s="2">
        <v>9.176693811E9</v>
      </c>
      <c r="E6481" s="2" t="s">
        <v>4499</v>
      </c>
      <c r="F6481" s="2" t="s">
        <v>239</v>
      </c>
      <c r="G6481" s="38">
        <v>41218.09375</v>
      </c>
      <c r="H6481" s="100"/>
      <c r="I6481" s="2" t="s">
        <v>5718</v>
      </c>
      <c r="J6481" s="2" t="s">
        <v>241</v>
      </c>
      <c r="K6481" s="2">
        <v>174.0</v>
      </c>
      <c r="L6481" s="101">
        <v>187.56620957039883</v>
      </c>
      <c r="M6481" s="2" t="s">
        <v>515</v>
      </c>
      <c r="N6481" s="2"/>
      <c r="O6481" s="2"/>
      <c r="S6481" s="2"/>
      <c r="T6481" s="2"/>
      <c r="U6481" s="2"/>
      <c r="V6481" s="2"/>
      <c r="W6481" s="2"/>
      <c r="X6481" s="2"/>
      <c r="Y6481" s="2"/>
      <c r="Z6481" s="2"/>
    </row>
    <row r="6482" ht="10.5" customHeight="1">
      <c r="A6482" s="2"/>
      <c r="B6482" s="2">
        <v>1346806.0</v>
      </c>
      <c r="C6482" s="2" t="s">
        <v>5403</v>
      </c>
      <c r="D6482" s="2">
        <v>9.886410699E9</v>
      </c>
      <c r="E6482" s="2" t="s">
        <v>4499</v>
      </c>
      <c r="F6482" s="2" t="s">
        <v>333</v>
      </c>
      <c r="G6482" s="38">
        <v>41218.145833333336</v>
      </c>
      <c r="H6482" s="100"/>
      <c r="I6482" s="2" t="s">
        <v>5718</v>
      </c>
      <c r="J6482" s="2" t="s">
        <v>241</v>
      </c>
      <c r="K6482" s="2">
        <v>141.0</v>
      </c>
      <c r="L6482" s="101">
        <v>150.4652010839463</v>
      </c>
      <c r="M6482" s="2" t="s">
        <v>515</v>
      </c>
      <c r="N6482" s="2"/>
      <c r="O6482" s="2"/>
      <c r="S6482" s="2"/>
      <c r="T6482" s="2"/>
      <c r="U6482" s="2"/>
      <c r="V6482" s="2"/>
      <c r="W6482" s="2"/>
      <c r="X6482" s="2"/>
      <c r="Y6482" s="2"/>
      <c r="Z6482" s="2"/>
    </row>
    <row r="6483" ht="10.5" customHeight="1">
      <c r="A6483" s="2"/>
      <c r="B6483" s="2">
        <v>1346340.0</v>
      </c>
      <c r="C6483" s="2" t="s">
        <v>4639</v>
      </c>
      <c r="D6483" s="2">
        <v>9.916945912E9</v>
      </c>
      <c r="E6483" s="2" t="s">
        <v>4499</v>
      </c>
      <c r="F6483" s="2" t="s">
        <v>239</v>
      </c>
      <c r="G6483" s="38">
        <v>41218.229166666664</v>
      </c>
      <c r="H6483" s="100"/>
      <c r="I6483" s="2" t="s">
        <v>5718</v>
      </c>
      <c r="J6483" s="2" t="s">
        <v>241</v>
      </c>
      <c r="K6483" s="2">
        <v>216.0</v>
      </c>
      <c r="L6483" s="101">
        <v>237.03422088566884</v>
      </c>
      <c r="M6483" s="2" t="s">
        <v>515</v>
      </c>
      <c r="N6483" s="2"/>
      <c r="O6483" s="2"/>
      <c r="S6483" s="2"/>
      <c r="T6483" s="2"/>
      <c r="U6483" s="2"/>
      <c r="V6483" s="2"/>
      <c r="W6483" s="2"/>
      <c r="X6483" s="2"/>
      <c r="Y6483" s="2"/>
      <c r="Z6483" s="2"/>
    </row>
    <row r="6484" ht="10.5" customHeight="1">
      <c r="A6484" s="2"/>
      <c r="B6484" s="2">
        <v>1347568.0</v>
      </c>
      <c r="C6484" s="2" t="s">
        <v>5742</v>
      </c>
      <c r="D6484" s="2">
        <v>9.611126292E9</v>
      </c>
      <c r="E6484" s="2" t="s">
        <v>4499</v>
      </c>
      <c r="F6484" s="2" t="s">
        <v>333</v>
      </c>
      <c r="G6484" s="38">
        <v>41218.3125</v>
      </c>
      <c r="H6484" s="100"/>
      <c r="I6484" s="2" t="s">
        <v>5718</v>
      </c>
      <c r="J6484" s="2" t="s">
        <v>241</v>
      </c>
      <c r="K6484" s="2">
        <v>294.0</v>
      </c>
      <c r="L6484" s="101">
        <v>305.0527364441652</v>
      </c>
      <c r="M6484" s="2" t="s">
        <v>515</v>
      </c>
      <c r="N6484" s="2"/>
      <c r="O6484" s="2"/>
      <c r="S6484" s="2"/>
      <c r="T6484" s="2"/>
      <c r="U6484" s="2"/>
      <c r="V6484" s="2"/>
      <c r="W6484" s="2"/>
      <c r="X6484" s="2"/>
      <c r="Y6484" s="2"/>
      <c r="Z6484" s="2"/>
    </row>
    <row r="6485" ht="10.5" customHeight="1">
      <c r="A6485" s="2"/>
      <c r="B6485" s="2">
        <v>1338478.0</v>
      </c>
      <c r="C6485" s="2" t="s">
        <v>5743</v>
      </c>
      <c r="D6485" s="2">
        <v>9.686725E9</v>
      </c>
      <c r="E6485" s="2" t="s">
        <v>4499</v>
      </c>
      <c r="F6485" s="2" t="s">
        <v>333</v>
      </c>
      <c r="G6485" s="38">
        <v>41218.385416666664</v>
      </c>
      <c r="H6485" s="100"/>
      <c r="I6485" s="2" t="s">
        <v>5718</v>
      </c>
      <c r="J6485" s="2" t="s">
        <v>241</v>
      </c>
      <c r="K6485" s="2">
        <v>828.0</v>
      </c>
      <c r="L6485" s="101">
        <v>948.1368835426754</v>
      </c>
      <c r="M6485" s="2" t="s">
        <v>515</v>
      </c>
      <c r="N6485" s="2"/>
      <c r="O6485" s="2"/>
      <c r="S6485" s="2"/>
      <c r="T6485" s="2"/>
      <c r="U6485" s="2"/>
      <c r="V6485" s="2"/>
      <c r="W6485" s="2"/>
      <c r="X6485" s="2"/>
      <c r="Y6485" s="2"/>
      <c r="Z6485" s="2"/>
    </row>
    <row r="6486" ht="10.5" customHeight="1">
      <c r="A6486" s="2"/>
      <c r="B6486" s="2">
        <v>1347604.0</v>
      </c>
      <c r="C6486" s="2" t="s">
        <v>4059</v>
      </c>
      <c r="D6486" s="2">
        <v>9.972364255E9</v>
      </c>
      <c r="E6486" s="2" t="s">
        <v>4499</v>
      </c>
      <c r="F6486" s="2" t="s">
        <v>239</v>
      </c>
      <c r="G6486" s="38">
        <v>41218.46875</v>
      </c>
      <c r="H6486" s="100"/>
      <c r="I6486" s="2" t="s">
        <v>5718</v>
      </c>
      <c r="J6486" s="2" t="s">
        <v>241</v>
      </c>
      <c r="K6486" s="2">
        <v>864.0</v>
      </c>
      <c r="L6486" s="101">
        <v>989.3602263054005</v>
      </c>
      <c r="M6486" s="2" t="s">
        <v>515</v>
      </c>
      <c r="N6486" s="2"/>
      <c r="O6486" s="2"/>
      <c r="S6486" s="2"/>
      <c r="T6486" s="2"/>
      <c r="U6486" s="2"/>
      <c r="V6486" s="2"/>
      <c r="W6486" s="2"/>
      <c r="X6486" s="2"/>
      <c r="Y6486" s="2"/>
      <c r="Z6486" s="2"/>
    </row>
    <row r="6487" ht="10.5" customHeight="1">
      <c r="A6487" s="2"/>
      <c r="B6487" s="2">
        <v>1350768.0</v>
      </c>
      <c r="C6487" s="2" t="s">
        <v>4779</v>
      </c>
      <c r="D6487" s="2">
        <v>9.901000664E9</v>
      </c>
      <c r="E6487" s="2" t="s">
        <v>4499</v>
      </c>
      <c r="F6487" s="2" t="s">
        <v>283</v>
      </c>
      <c r="G6487" s="38">
        <v>41218.614583333336</v>
      </c>
      <c r="H6487" s="100"/>
      <c r="I6487" s="2" t="s">
        <v>5718</v>
      </c>
      <c r="J6487" s="2" t="s">
        <v>241</v>
      </c>
      <c r="K6487" s="2">
        <v>120.0</v>
      </c>
      <c r="L6487" s="101">
        <v>138.0981982551288</v>
      </c>
      <c r="M6487" s="2" t="s">
        <v>515</v>
      </c>
      <c r="N6487" s="2"/>
      <c r="O6487" s="2"/>
      <c r="S6487" s="2"/>
      <c r="T6487" s="2"/>
      <c r="U6487" s="2"/>
      <c r="V6487" s="2"/>
      <c r="W6487" s="2"/>
      <c r="X6487" s="2"/>
      <c r="Y6487" s="2"/>
      <c r="Z6487" s="2"/>
    </row>
    <row r="6488" ht="10.5" customHeight="1">
      <c r="A6488" s="2"/>
      <c r="B6488" s="2">
        <v>1345602.0</v>
      </c>
      <c r="C6488" s="2" t="s">
        <v>5744</v>
      </c>
      <c r="D6488" s="2">
        <v>9.742178525E9</v>
      </c>
      <c r="E6488" s="2" t="s">
        <v>4499</v>
      </c>
      <c r="F6488" s="2" t="s">
        <v>239</v>
      </c>
      <c r="G6488" s="38">
        <v>41218.708333333336</v>
      </c>
      <c r="H6488" s="100"/>
      <c r="I6488" s="2" t="s">
        <v>5718</v>
      </c>
      <c r="J6488" s="2" t="s">
        <v>241</v>
      </c>
      <c r="K6488" s="2">
        <v>936.0</v>
      </c>
      <c r="L6488" s="101">
        <v>1071.8069118308506</v>
      </c>
      <c r="M6488" s="2" t="s">
        <v>515</v>
      </c>
      <c r="N6488" s="2"/>
      <c r="O6488" s="2"/>
      <c r="S6488" s="2"/>
      <c r="T6488" s="2"/>
      <c r="U6488" s="2"/>
      <c r="V6488" s="2"/>
      <c r="W6488" s="2"/>
      <c r="X6488" s="2"/>
      <c r="Y6488" s="2"/>
      <c r="Z6488" s="2"/>
    </row>
    <row r="6489" ht="10.5" customHeight="1">
      <c r="A6489" s="2"/>
      <c r="B6489" s="2">
        <v>1349742.0</v>
      </c>
      <c r="C6489" s="2" t="s">
        <v>5745</v>
      </c>
      <c r="D6489" s="2">
        <v>9.63262255E9</v>
      </c>
      <c r="E6489" s="2" t="s">
        <v>4499</v>
      </c>
      <c r="F6489" s="2" t="s">
        <v>239</v>
      </c>
      <c r="G6489" s="38">
        <v>41218.90625</v>
      </c>
      <c r="H6489" s="100"/>
      <c r="I6489" s="2" t="s">
        <v>5718</v>
      </c>
      <c r="J6489" s="2" t="s">
        <v>241</v>
      </c>
      <c r="K6489" s="2">
        <v>826.0</v>
      </c>
      <c r="L6489" s="101">
        <v>941.9533821282668</v>
      </c>
      <c r="M6489" s="2" t="s">
        <v>515</v>
      </c>
      <c r="N6489" s="2"/>
      <c r="O6489" s="2"/>
      <c r="S6489" s="2"/>
      <c r="T6489" s="2"/>
      <c r="U6489" s="2"/>
      <c r="V6489" s="2"/>
      <c r="W6489" s="2"/>
      <c r="X6489" s="2"/>
      <c r="Y6489" s="2"/>
      <c r="Z6489" s="2"/>
    </row>
    <row r="6490" ht="10.5" customHeight="1">
      <c r="A6490" s="2"/>
      <c r="B6490" s="2">
        <v>1350258.0</v>
      </c>
      <c r="C6490" s="2" t="s">
        <v>5746</v>
      </c>
      <c r="D6490" s="2">
        <v>9.986001211E9</v>
      </c>
      <c r="E6490" s="2" t="s">
        <v>4499</v>
      </c>
      <c r="F6490" s="2" t="s">
        <v>333</v>
      </c>
      <c r="G6490" s="38">
        <v>41219.03125</v>
      </c>
      <c r="H6490" s="100"/>
      <c r="I6490" s="2" t="s">
        <v>5718</v>
      </c>
      <c r="J6490" s="2" t="s">
        <v>241</v>
      </c>
      <c r="K6490" s="2">
        <v>197.0</v>
      </c>
      <c r="L6490" s="101">
        <v>208.17788095176135</v>
      </c>
      <c r="M6490" s="2" t="s">
        <v>515</v>
      </c>
      <c r="N6490" s="2"/>
      <c r="O6490" s="2"/>
      <c r="S6490" s="2"/>
      <c r="T6490" s="2"/>
      <c r="U6490" s="2"/>
      <c r="V6490" s="2"/>
      <c r="W6490" s="2"/>
      <c r="X6490" s="2"/>
      <c r="Y6490" s="2"/>
      <c r="Z6490" s="2"/>
    </row>
    <row r="6491" ht="10.5" customHeight="1">
      <c r="A6491" s="2"/>
      <c r="B6491" s="2">
        <v>1350268.0</v>
      </c>
      <c r="C6491" s="2" t="s">
        <v>5747</v>
      </c>
      <c r="D6491" s="2">
        <v>9.98693303E9</v>
      </c>
      <c r="E6491" s="2" t="s">
        <v>4499</v>
      </c>
      <c r="F6491" s="2" t="s">
        <v>239</v>
      </c>
      <c r="G6491" s="38">
        <v>41219.125</v>
      </c>
      <c r="H6491" s="100"/>
      <c r="I6491" s="2" t="s">
        <v>5718</v>
      </c>
      <c r="J6491" s="2" t="s">
        <v>241</v>
      </c>
      <c r="K6491" s="2">
        <v>244.0</v>
      </c>
      <c r="L6491" s="101">
        <v>270.0128950958489</v>
      </c>
      <c r="M6491" s="2" t="s">
        <v>515</v>
      </c>
      <c r="N6491" s="2"/>
      <c r="O6491" s="2"/>
      <c r="S6491" s="2"/>
      <c r="T6491" s="2"/>
      <c r="U6491" s="2"/>
      <c r="V6491" s="2"/>
      <c r="W6491" s="2"/>
      <c r="X6491" s="2"/>
      <c r="Y6491" s="2"/>
      <c r="Z6491" s="2"/>
    </row>
    <row r="6492" ht="10.5" customHeight="1">
      <c r="A6492" s="2"/>
      <c r="B6492" s="2">
        <v>1352332.0</v>
      </c>
      <c r="C6492" s="2" t="s">
        <v>5748</v>
      </c>
      <c r="D6492" s="2">
        <v>9.916032462E9</v>
      </c>
      <c r="E6492" s="2" t="s">
        <v>4499</v>
      </c>
      <c r="F6492" s="2" t="s">
        <v>239</v>
      </c>
      <c r="G6492" s="38">
        <v>41219.229166666664</v>
      </c>
      <c r="H6492" s="100"/>
      <c r="I6492" s="2" t="s">
        <v>5718</v>
      </c>
      <c r="J6492" s="2" t="s">
        <v>241</v>
      </c>
      <c r="K6492" s="2">
        <v>678.0</v>
      </c>
      <c r="L6492" s="101">
        <v>638.9618128222379</v>
      </c>
      <c r="M6492" s="2" t="s">
        <v>515</v>
      </c>
      <c r="N6492" s="2"/>
      <c r="O6492" s="2"/>
      <c r="S6492" s="2"/>
      <c r="T6492" s="2"/>
      <c r="U6492" s="2"/>
      <c r="V6492" s="2"/>
      <c r="W6492" s="2"/>
      <c r="X6492" s="2"/>
      <c r="Y6492" s="2"/>
      <c r="Z6492" s="2"/>
    </row>
    <row r="6493" ht="10.5" customHeight="1">
      <c r="A6493" s="2"/>
      <c r="B6493" s="2">
        <v>1353542.0</v>
      </c>
      <c r="C6493" s="2" t="s">
        <v>5749</v>
      </c>
      <c r="D6493" s="2">
        <v>9.901499061E9</v>
      </c>
      <c r="E6493" s="2" t="s">
        <v>4499</v>
      </c>
      <c r="F6493" s="2" t="s">
        <v>239</v>
      </c>
      <c r="G6493" s="38">
        <v>41219.364583333336</v>
      </c>
      <c r="H6493" s="100"/>
      <c r="I6493" s="2" t="s">
        <v>5718</v>
      </c>
      <c r="J6493" s="2" t="s">
        <v>241</v>
      </c>
      <c r="K6493" s="2">
        <v>247.0</v>
      </c>
      <c r="L6493" s="101">
        <v>276.1963965102576</v>
      </c>
      <c r="M6493" s="2" t="s">
        <v>515</v>
      </c>
      <c r="N6493" s="2"/>
      <c r="O6493" s="2"/>
      <c r="S6493" s="2"/>
      <c r="T6493" s="2"/>
      <c r="U6493" s="2"/>
      <c r="V6493" s="2"/>
      <c r="W6493" s="2"/>
      <c r="X6493" s="2"/>
      <c r="Y6493" s="2"/>
      <c r="Z6493" s="2"/>
    </row>
    <row r="6494" ht="10.5" customHeight="1">
      <c r="A6494" s="2"/>
      <c r="B6494" s="2">
        <v>1352292.0</v>
      </c>
      <c r="C6494" s="2" t="s">
        <v>5750</v>
      </c>
      <c r="D6494" s="2">
        <v>9.739014072E9</v>
      </c>
      <c r="E6494" s="2" t="s">
        <v>4499</v>
      </c>
      <c r="F6494" s="2" t="s">
        <v>239</v>
      </c>
      <c r="G6494" s="38">
        <v>41219.604166666664</v>
      </c>
      <c r="H6494" s="100"/>
      <c r="I6494" s="2" t="s">
        <v>5718</v>
      </c>
      <c r="J6494" s="2" t="s">
        <v>241</v>
      </c>
      <c r="K6494" s="2">
        <v>868.0</v>
      </c>
      <c r="L6494" s="101">
        <v>993.482560581673</v>
      </c>
      <c r="M6494" s="2" t="s">
        <v>515</v>
      </c>
      <c r="N6494" s="2"/>
      <c r="O6494" s="2"/>
      <c r="S6494" s="2"/>
      <c r="T6494" s="2"/>
      <c r="U6494" s="2"/>
      <c r="V6494" s="2"/>
      <c r="W6494" s="2"/>
      <c r="X6494" s="2"/>
      <c r="Y6494" s="2"/>
      <c r="Z6494" s="2"/>
    </row>
    <row r="6495" ht="10.5" customHeight="1">
      <c r="A6495" s="2"/>
      <c r="B6495" s="2">
        <v>1353036.0</v>
      </c>
      <c r="C6495" s="2" t="s">
        <v>4731</v>
      </c>
      <c r="D6495" s="2">
        <v>9.742201305E9</v>
      </c>
      <c r="E6495" s="2" t="s">
        <v>4499</v>
      </c>
      <c r="F6495" s="2" t="s">
        <v>239</v>
      </c>
      <c r="G6495" s="38">
        <v>41219.666666666664</v>
      </c>
      <c r="H6495" s="100"/>
      <c r="I6495" s="2" t="s">
        <v>5718</v>
      </c>
      <c r="J6495" s="2" t="s">
        <v>241</v>
      </c>
      <c r="K6495" s="2">
        <v>419.0</v>
      </c>
      <c r="L6495" s="101">
        <v>455.51793752811153</v>
      </c>
      <c r="M6495" s="2" t="s">
        <v>515</v>
      </c>
      <c r="N6495" s="2"/>
      <c r="O6495" s="2"/>
      <c r="S6495" s="2"/>
      <c r="T6495" s="2"/>
      <c r="U6495" s="2"/>
      <c r="V6495" s="2"/>
      <c r="W6495" s="2"/>
      <c r="X6495" s="2"/>
      <c r="Y6495" s="2"/>
      <c r="Z6495" s="2"/>
    </row>
    <row r="6496" ht="10.5" customHeight="1">
      <c r="A6496" s="2"/>
      <c r="B6496" s="2">
        <v>1355030.0</v>
      </c>
      <c r="C6496" s="2" t="s">
        <v>5751</v>
      </c>
      <c r="D6496" s="2">
        <v>9.739874445E9</v>
      </c>
      <c r="E6496" s="2" t="s">
        <v>4499</v>
      </c>
      <c r="F6496" s="2" t="s">
        <v>333</v>
      </c>
      <c r="G6496" s="38">
        <v>41219.875</v>
      </c>
      <c r="H6496" s="100"/>
      <c r="I6496" s="2" t="s">
        <v>5718</v>
      </c>
      <c r="J6496" s="2" t="s">
        <v>241</v>
      </c>
      <c r="K6496" s="2">
        <v>142.0</v>
      </c>
      <c r="L6496" s="101">
        <v>150.4652010839463</v>
      </c>
      <c r="M6496" s="2" t="s">
        <v>515</v>
      </c>
      <c r="N6496" s="2"/>
      <c r="O6496" s="2"/>
      <c r="S6496" s="2"/>
      <c r="T6496" s="2"/>
      <c r="U6496" s="2"/>
      <c r="V6496" s="2"/>
      <c r="W6496" s="2"/>
      <c r="X6496" s="2"/>
      <c r="Y6496" s="2"/>
      <c r="Z6496" s="2"/>
    </row>
    <row r="6497" ht="10.5" customHeight="1">
      <c r="A6497" s="2"/>
      <c r="B6497" s="2">
        <v>1355634.0</v>
      </c>
      <c r="C6497" s="2" t="s">
        <v>4529</v>
      </c>
      <c r="D6497" s="2">
        <v>9.880845828E9</v>
      </c>
      <c r="E6497" s="2" t="s">
        <v>4499</v>
      </c>
      <c r="F6497" s="2" t="s">
        <v>239</v>
      </c>
      <c r="G6497" s="38">
        <v>41220.177083333336</v>
      </c>
      <c r="H6497" s="100"/>
      <c r="I6497" s="2" t="s">
        <v>5718</v>
      </c>
      <c r="J6497" s="2" t="s">
        <v>241</v>
      </c>
      <c r="K6497" s="2">
        <v>134.0</v>
      </c>
      <c r="L6497" s="101">
        <v>144.28169966953757</v>
      </c>
      <c r="M6497" s="2" t="s">
        <v>515</v>
      </c>
      <c r="N6497" s="2"/>
      <c r="O6497" s="2"/>
      <c r="S6497" s="2"/>
      <c r="T6497" s="2"/>
      <c r="U6497" s="2"/>
      <c r="V6497" s="2"/>
      <c r="W6497" s="2"/>
      <c r="X6497" s="2"/>
      <c r="Y6497" s="2"/>
      <c r="Z6497" s="2"/>
    </row>
    <row r="6498" ht="10.5" customHeight="1">
      <c r="A6498" s="2"/>
      <c r="B6498" s="2">
        <v>1355952.0</v>
      </c>
      <c r="C6498" s="2" t="s">
        <v>5752</v>
      </c>
      <c r="D6498" s="2">
        <v>9.739890098E9</v>
      </c>
      <c r="E6498" s="2" t="s">
        <v>4499</v>
      </c>
      <c r="F6498" s="2" t="s">
        <v>239</v>
      </c>
      <c r="G6498" s="38">
        <v>41220.3125</v>
      </c>
      <c r="H6498" s="100"/>
      <c r="I6498" s="2" t="s">
        <v>5718</v>
      </c>
      <c r="J6498" s="2" t="s">
        <v>241</v>
      </c>
      <c r="K6498" s="2">
        <v>104.0</v>
      </c>
      <c r="L6498" s="101">
        <v>107.18069118308506</v>
      </c>
      <c r="M6498" s="2" t="s">
        <v>515</v>
      </c>
      <c r="N6498" s="2"/>
      <c r="O6498" s="2"/>
      <c r="S6498" s="2"/>
      <c r="T6498" s="2"/>
      <c r="U6498" s="2"/>
      <c r="V6498" s="2"/>
      <c r="W6498" s="2"/>
      <c r="X6498" s="2"/>
      <c r="Y6498" s="2"/>
      <c r="Z6498" s="2"/>
    </row>
    <row r="6499" ht="10.5" customHeight="1">
      <c r="A6499" s="2"/>
      <c r="B6499" s="2">
        <v>1346768.0</v>
      </c>
      <c r="C6499" s="2" t="s">
        <v>4883</v>
      </c>
      <c r="D6499" s="2">
        <v>9.845123698E9</v>
      </c>
      <c r="E6499" s="2" t="s">
        <v>4499</v>
      </c>
      <c r="F6499" s="2" t="s">
        <v>239</v>
      </c>
      <c r="G6499" s="38">
        <v>41220.447916666664</v>
      </c>
      <c r="H6499" s="100"/>
      <c r="I6499" s="2" t="s">
        <v>5718</v>
      </c>
      <c r="J6499" s="2" t="s">
        <v>241</v>
      </c>
      <c r="K6499" s="2">
        <v>144.0</v>
      </c>
      <c r="L6499" s="101">
        <v>158.70986963649133</v>
      </c>
      <c r="M6499" s="2" t="s">
        <v>515</v>
      </c>
      <c r="N6499" s="2"/>
      <c r="O6499" s="2"/>
      <c r="S6499" s="2"/>
      <c r="T6499" s="2"/>
      <c r="U6499" s="2"/>
      <c r="V6499" s="2"/>
      <c r="W6499" s="2"/>
      <c r="X6499" s="2"/>
      <c r="Y6499" s="2"/>
      <c r="Z6499" s="2"/>
    </row>
    <row r="6500" ht="10.5" customHeight="1">
      <c r="A6500" s="2"/>
      <c r="B6500" s="2">
        <v>1352574.0</v>
      </c>
      <c r="C6500" s="2" t="s">
        <v>4830</v>
      </c>
      <c r="D6500" s="2">
        <v>8.971525625E9</v>
      </c>
      <c r="E6500" s="2" t="s">
        <v>4499</v>
      </c>
      <c r="F6500" s="2" t="s">
        <v>239</v>
      </c>
      <c r="G6500" s="38">
        <v>41220.541666666664</v>
      </c>
      <c r="H6500" s="100"/>
      <c r="I6500" s="2" t="s">
        <v>5718</v>
      </c>
      <c r="J6500" s="2" t="s">
        <v>241</v>
      </c>
      <c r="K6500" s="2">
        <v>177.0</v>
      </c>
      <c r="L6500" s="101">
        <v>191.68854384667137</v>
      </c>
      <c r="M6500" s="2" t="s">
        <v>515</v>
      </c>
      <c r="N6500" s="2"/>
      <c r="O6500" s="2"/>
      <c r="S6500" s="2"/>
      <c r="T6500" s="2"/>
      <c r="U6500" s="2"/>
      <c r="V6500" s="2"/>
      <c r="W6500" s="2"/>
      <c r="X6500" s="2"/>
      <c r="Y6500" s="2"/>
      <c r="Z6500" s="2"/>
    </row>
    <row r="6501" ht="10.5" customHeight="1">
      <c r="A6501" s="2"/>
      <c r="B6501" s="2">
        <v>1356260.0</v>
      </c>
      <c r="C6501" s="2" t="s">
        <v>5753</v>
      </c>
      <c r="D6501" s="2">
        <v>9.98091215E9</v>
      </c>
      <c r="E6501" s="2" t="s">
        <v>4499</v>
      </c>
      <c r="F6501" s="2" t="s">
        <v>333</v>
      </c>
      <c r="G6501" s="38">
        <v>41220.604166666664</v>
      </c>
      <c r="H6501" s="100"/>
      <c r="I6501" s="2" t="s">
        <v>5718</v>
      </c>
      <c r="J6501" s="2" t="s">
        <v>241</v>
      </c>
      <c r="K6501" s="2">
        <v>149.0</v>
      </c>
      <c r="L6501" s="101">
        <v>162.83220391276382</v>
      </c>
      <c r="M6501" s="2" t="s">
        <v>515</v>
      </c>
      <c r="N6501" s="2"/>
      <c r="O6501" s="2"/>
      <c r="S6501" s="2"/>
      <c r="T6501" s="2"/>
      <c r="U6501" s="2"/>
      <c r="V6501" s="2"/>
      <c r="W6501" s="2"/>
      <c r="X6501" s="2"/>
      <c r="Y6501" s="2"/>
      <c r="Z6501" s="2"/>
    </row>
    <row r="6502" ht="10.5" customHeight="1">
      <c r="A6502" s="2"/>
      <c r="B6502" s="2">
        <v>1331484.0</v>
      </c>
      <c r="C6502" s="2" t="s">
        <v>5754</v>
      </c>
      <c r="D6502" s="2">
        <v>9.916207878E9</v>
      </c>
      <c r="E6502" s="2" t="s">
        <v>4499</v>
      </c>
      <c r="F6502" s="2" t="s">
        <v>239</v>
      </c>
      <c r="G6502" s="38">
        <v>41220.677083333336</v>
      </c>
      <c r="H6502" s="100"/>
      <c r="I6502" s="2" t="s">
        <v>5718</v>
      </c>
      <c r="J6502" s="2" t="s">
        <v>241</v>
      </c>
      <c r="K6502" s="2">
        <v>774.0</v>
      </c>
      <c r="L6502" s="101">
        <v>886.301869398588</v>
      </c>
      <c r="M6502" s="2" t="s">
        <v>515</v>
      </c>
      <c r="N6502" s="2"/>
      <c r="O6502" s="2"/>
      <c r="S6502" s="2"/>
      <c r="T6502" s="2"/>
      <c r="U6502" s="2"/>
      <c r="V6502" s="2"/>
      <c r="W6502" s="2"/>
      <c r="X6502" s="2"/>
      <c r="Y6502" s="2"/>
      <c r="Z6502" s="2"/>
    </row>
    <row r="6503" ht="10.5" customHeight="1">
      <c r="A6503" s="2"/>
      <c r="B6503" s="2">
        <v>1312506.0</v>
      </c>
      <c r="C6503" s="2" t="s">
        <v>5755</v>
      </c>
      <c r="D6503" s="2">
        <v>9.742104966E9</v>
      </c>
      <c r="E6503" s="2" t="s">
        <v>4499</v>
      </c>
      <c r="F6503" s="2" t="s">
        <v>239</v>
      </c>
      <c r="G6503" s="38">
        <v>41220.729166666664</v>
      </c>
      <c r="H6503" s="100"/>
      <c r="I6503" s="2" t="s">
        <v>3340</v>
      </c>
      <c r="J6503" s="2" t="s">
        <v>762</v>
      </c>
      <c r="K6503" s="2">
        <v>8300.0</v>
      </c>
      <c r="L6503" s="101">
        <v>7481.080622</v>
      </c>
      <c r="M6503" s="2" t="s">
        <v>446</v>
      </c>
      <c r="N6503" s="2"/>
      <c r="O6503" s="2"/>
      <c r="S6503" s="2"/>
      <c r="T6503" s="2"/>
      <c r="U6503" s="2"/>
      <c r="V6503" s="2"/>
      <c r="W6503" s="2"/>
      <c r="X6503" s="2"/>
      <c r="Y6503" s="2"/>
      <c r="Z6503" s="2"/>
    </row>
    <row r="6504" ht="10.5" customHeight="1">
      <c r="A6504" s="2"/>
      <c r="B6504" s="2">
        <v>1351124.0</v>
      </c>
      <c r="C6504" s="2" t="s">
        <v>5756</v>
      </c>
      <c r="D6504" s="2">
        <v>9.902970981E9</v>
      </c>
      <c r="E6504" s="2" t="s">
        <v>4499</v>
      </c>
      <c r="F6504" s="2" t="s">
        <v>239</v>
      </c>
      <c r="G6504" s="38">
        <v>41220.84375</v>
      </c>
      <c r="H6504" s="100"/>
      <c r="I6504" s="2" t="s">
        <v>3340</v>
      </c>
      <c r="J6504" s="2" t="s">
        <v>1245</v>
      </c>
      <c r="K6504" s="2">
        <v>550.0</v>
      </c>
      <c r="L6504" s="101">
        <v>726.280622</v>
      </c>
      <c r="M6504" s="2" t="s">
        <v>446</v>
      </c>
      <c r="N6504" s="2"/>
      <c r="O6504" s="2"/>
      <c r="S6504" s="2"/>
      <c r="T6504" s="2"/>
      <c r="U6504" s="2"/>
      <c r="V6504" s="2"/>
      <c r="W6504" s="2"/>
      <c r="X6504" s="2"/>
      <c r="Y6504" s="2"/>
      <c r="Z6504" s="2"/>
    </row>
    <row r="6505" ht="10.5" customHeight="1">
      <c r="A6505" s="2"/>
      <c r="B6505" s="2">
        <v>1356590.0</v>
      </c>
      <c r="C6505" s="2" t="s">
        <v>5757</v>
      </c>
      <c r="D6505" s="2">
        <v>9.663565983E9</v>
      </c>
      <c r="E6505" s="2" t="s">
        <v>4499</v>
      </c>
      <c r="F6505" s="2" t="s">
        <v>239</v>
      </c>
      <c r="G6505" s="38">
        <v>41220.979166666664</v>
      </c>
      <c r="H6505" s="100"/>
      <c r="I6505" s="2" t="s">
        <v>3340</v>
      </c>
      <c r="J6505" s="2" t="s">
        <v>1245</v>
      </c>
      <c r="K6505" s="2">
        <v>550.0</v>
      </c>
      <c r="L6505" s="101">
        <v>550.280622</v>
      </c>
      <c r="M6505" s="2" t="s">
        <v>446</v>
      </c>
      <c r="N6505" s="2"/>
      <c r="O6505" s="2"/>
      <c r="S6505" s="2"/>
      <c r="T6505" s="2"/>
      <c r="U6505" s="2"/>
      <c r="V6505" s="2"/>
      <c r="W6505" s="2"/>
      <c r="X6505" s="2"/>
      <c r="Y6505" s="2"/>
      <c r="Z6505" s="2"/>
    </row>
    <row r="6506" ht="10.5" customHeight="1">
      <c r="A6506" s="2"/>
      <c r="B6506" s="2">
        <v>1331024.0</v>
      </c>
      <c r="C6506" s="2" t="s">
        <v>5758</v>
      </c>
      <c r="D6506" s="2">
        <v>9.535633116E9</v>
      </c>
      <c r="E6506" s="2" t="s">
        <v>4499</v>
      </c>
      <c r="F6506" s="2" t="s">
        <v>239</v>
      </c>
      <c r="G6506" s="38">
        <v>41214.25</v>
      </c>
      <c r="H6506" s="100"/>
      <c r="I6506" s="2" t="s">
        <v>5759</v>
      </c>
      <c r="J6506" s="2" t="s">
        <v>241</v>
      </c>
      <c r="K6506" s="2">
        <v>963.0</v>
      </c>
      <c r="L6506" s="101">
        <v>1114.9251177308072</v>
      </c>
      <c r="M6506" s="2" t="s">
        <v>578</v>
      </c>
      <c r="N6506" s="2"/>
      <c r="O6506" s="2"/>
      <c r="S6506" s="2"/>
      <c r="T6506" s="2"/>
      <c r="U6506" s="2"/>
      <c r="V6506" s="2"/>
      <c r="W6506" s="2"/>
      <c r="X6506" s="2"/>
      <c r="Y6506" s="2"/>
      <c r="Z6506" s="2"/>
    </row>
    <row r="6507" ht="10.5" customHeight="1">
      <c r="A6507" s="2"/>
      <c r="B6507" s="2">
        <v>1331222.0</v>
      </c>
      <c r="C6507" s="2" t="s">
        <v>5760</v>
      </c>
      <c r="D6507" s="2">
        <v>9.986046618E9</v>
      </c>
      <c r="E6507" s="2" t="s">
        <v>4499</v>
      </c>
      <c r="F6507" s="2" t="s">
        <v>239</v>
      </c>
      <c r="G6507" s="38">
        <v>41219.6875</v>
      </c>
      <c r="H6507" s="100"/>
      <c r="I6507" s="2" t="s">
        <v>5759</v>
      </c>
      <c r="J6507" s="2" t="s">
        <v>241</v>
      </c>
      <c r="K6507" s="2">
        <v>239.0</v>
      </c>
      <c r="L6507" s="101">
        <v>277.168300295696</v>
      </c>
      <c r="M6507" s="2" t="s">
        <v>578</v>
      </c>
      <c r="N6507" s="2"/>
      <c r="O6507" s="2"/>
      <c r="S6507" s="2"/>
      <c r="T6507" s="2"/>
      <c r="U6507" s="2"/>
      <c r="V6507" s="2"/>
      <c r="W6507" s="2"/>
      <c r="X6507" s="2"/>
      <c r="Y6507" s="2"/>
      <c r="Z6507" s="2"/>
    </row>
    <row r="6508" ht="10.5" customHeight="1">
      <c r="A6508" s="2"/>
      <c r="B6508" s="2">
        <v>1319548.0</v>
      </c>
      <c r="C6508" s="2" t="s">
        <v>5761</v>
      </c>
      <c r="D6508" s="2">
        <v>9.632488499E9</v>
      </c>
      <c r="E6508" s="2" t="s">
        <v>4499</v>
      </c>
      <c r="F6508" s="2" t="s">
        <v>239</v>
      </c>
      <c r="G6508" s="38">
        <v>41220.729166666664</v>
      </c>
      <c r="H6508" s="100"/>
      <c r="I6508" s="2" t="s">
        <v>5759</v>
      </c>
      <c r="J6508" s="2" t="s">
        <v>241</v>
      </c>
      <c r="K6508" s="2">
        <v>716.0</v>
      </c>
      <c r="L6508" s="101">
        <v>829.4209287044134</v>
      </c>
      <c r="M6508" s="2" t="s">
        <v>578</v>
      </c>
      <c r="N6508" s="2"/>
      <c r="O6508" s="2"/>
      <c r="S6508" s="2"/>
      <c r="T6508" s="2"/>
      <c r="U6508" s="2"/>
      <c r="V6508" s="2"/>
      <c r="W6508" s="2"/>
      <c r="X6508" s="2"/>
      <c r="Y6508" s="2"/>
      <c r="Z6508" s="2"/>
    </row>
    <row r="6509" ht="10.5" customHeight="1">
      <c r="A6509" s="2"/>
      <c r="B6509" s="2">
        <v>1330536.0</v>
      </c>
      <c r="C6509" s="2" t="s">
        <v>5621</v>
      </c>
      <c r="D6509" s="2">
        <v>9.480910458E9</v>
      </c>
      <c r="E6509" s="2" t="s">
        <v>4499</v>
      </c>
      <c r="F6509" s="2" t="s">
        <v>239</v>
      </c>
      <c r="G6509" s="38">
        <v>41214.114583333336</v>
      </c>
      <c r="H6509" s="100"/>
      <c r="I6509" s="2" t="s">
        <v>5759</v>
      </c>
      <c r="J6509" s="2" t="s">
        <v>241</v>
      </c>
      <c r="K6509" s="2">
        <v>461.0</v>
      </c>
      <c r="L6509" s="101">
        <v>529.328934399299</v>
      </c>
      <c r="M6509" s="2" t="s">
        <v>578</v>
      </c>
      <c r="N6509" s="2"/>
      <c r="O6509" s="2"/>
      <c r="S6509" s="2"/>
      <c r="T6509" s="2"/>
      <c r="U6509" s="2"/>
      <c r="V6509" s="2"/>
      <c r="W6509" s="2"/>
      <c r="X6509" s="2"/>
      <c r="Y6509" s="2"/>
      <c r="Z6509" s="2"/>
    </row>
    <row r="6510" ht="10.5" customHeight="1">
      <c r="A6510" s="2"/>
      <c r="B6510" s="2">
        <v>1328572.0</v>
      </c>
      <c r="C6510" s="2" t="s">
        <v>5762</v>
      </c>
      <c r="D6510" s="2">
        <v>9.845445047E9</v>
      </c>
      <c r="E6510" s="2" t="s">
        <v>4499</v>
      </c>
      <c r="F6510" s="2" t="s">
        <v>239</v>
      </c>
      <c r="G6510" s="38">
        <v>41214.197916666664</v>
      </c>
      <c r="H6510" s="100"/>
      <c r="I6510" s="2" t="s">
        <v>5759</v>
      </c>
      <c r="J6510" s="2" t="s">
        <v>241</v>
      </c>
      <c r="K6510" s="2">
        <v>835.0</v>
      </c>
      <c r="L6510" s="101">
        <v>950.2913152995291</v>
      </c>
      <c r="M6510" s="2" t="s">
        <v>578</v>
      </c>
      <c r="N6510" s="2"/>
      <c r="O6510" s="2"/>
      <c r="S6510" s="2"/>
      <c r="T6510" s="2"/>
      <c r="U6510" s="2"/>
      <c r="V6510" s="2"/>
      <c r="W6510" s="2"/>
      <c r="X6510" s="2"/>
      <c r="Y6510" s="2"/>
      <c r="Z6510" s="2"/>
    </row>
    <row r="6511" ht="10.5" customHeight="1">
      <c r="A6511" s="2"/>
      <c r="B6511" s="2">
        <v>1336210.0</v>
      </c>
      <c r="C6511" s="2" t="s">
        <v>5763</v>
      </c>
      <c r="D6511" s="2">
        <v>7.760654286E9</v>
      </c>
      <c r="E6511" s="2" t="s">
        <v>4499</v>
      </c>
      <c r="F6511" s="2" t="s">
        <v>239</v>
      </c>
      <c r="G6511" s="38">
        <v>41214.229166666664</v>
      </c>
      <c r="H6511" s="100"/>
      <c r="I6511" s="2" t="s">
        <v>5759</v>
      </c>
      <c r="J6511" s="2" t="s">
        <v>241</v>
      </c>
      <c r="K6511" s="2">
        <v>636.0</v>
      </c>
      <c r="L6511" s="101">
        <v>725.2223195706932</v>
      </c>
      <c r="M6511" s="2" t="s">
        <v>578</v>
      </c>
      <c r="N6511" s="2"/>
      <c r="O6511" s="2"/>
      <c r="S6511" s="2"/>
      <c r="T6511" s="2"/>
      <c r="U6511" s="2"/>
      <c r="V6511" s="2"/>
      <c r="W6511" s="2"/>
      <c r="X6511" s="2"/>
      <c r="Y6511" s="2"/>
      <c r="Z6511" s="2"/>
    </row>
    <row r="6512" ht="10.5" customHeight="1">
      <c r="A6512" s="2"/>
      <c r="B6512" s="2">
        <v>1337986.0</v>
      </c>
      <c r="C6512" s="2" t="s">
        <v>5764</v>
      </c>
      <c r="D6512" s="2">
        <v>9.886844832E9</v>
      </c>
      <c r="E6512" s="2" t="s">
        <v>4499</v>
      </c>
      <c r="F6512" s="2" t="s">
        <v>239</v>
      </c>
      <c r="G6512" s="38">
        <v>41214.333333333336</v>
      </c>
      <c r="H6512" s="100"/>
      <c r="I6512" s="2" t="s">
        <v>5759</v>
      </c>
      <c r="J6512" s="2" t="s">
        <v>241</v>
      </c>
      <c r="K6512" s="2">
        <v>200.0</v>
      </c>
      <c r="L6512" s="101">
        <v>229.23694009418466</v>
      </c>
      <c r="M6512" s="2" t="s">
        <v>578</v>
      </c>
      <c r="N6512" s="2"/>
      <c r="O6512" s="2"/>
      <c r="S6512" s="2"/>
      <c r="T6512" s="2"/>
      <c r="U6512" s="2"/>
      <c r="V6512" s="2"/>
      <c r="W6512" s="2"/>
      <c r="X6512" s="2"/>
      <c r="Y6512" s="2"/>
      <c r="Z6512" s="2"/>
    </row>
    <row r="6513" ht="10.5" customHeight="1">
      <c r="A6513" s="2"/>
      <c r="B6513" s="2">
        <v>1337768.0</v>
      </c>
      <c r="C6513" s="2" t="s">
        <v>5328</v>
      </c>
      <c r="D6513" s="2">
        <v>9.886690594E9</v>
      </c>
      <c r="E6513" s="2" t="s">
        <v>4499</v>
      </c>
      <c r="F6513" s="2" t="s">
        <v>333</v>
      </c>
      <c r="G6513" s="38">
        <v>41214.416666666664</v>
      </c>
      <c r="H6513" s="100"/>
      <c r="I6513" s="2" t="s">
        <v>5759</v>
      </c>
      <c r="J6513" s="2" t="s">
        <v>241</v>
      </c>
      <c r="K6513" s="2">
        <v>240.0</v>
      </c>
      <c r="L6513" s="101">
        <v>220.901051363487</v>
      </c>
      <c r="M6513" s="2" t="s">
        <v>578</v>
      </c>
      <c r="N6513" s="2"/>
      <c r="O6513" s="2"/>
      <c r="S6513" s="2"/>
      <c r="T6513" s="2"/>
      <c r="U6513" s="2"/>
      <c r="V6513" s="2"/>
      <c r="W6513" s="2"/>
      <c r="X6513" s="2"/>
      <c r="Y6513" s="2"/>
      <c r="Z6513" s="2"/>
    </row>
    <row r="6514" ht="10.5" customHeight="1">
      <c r="A6514" s="2"/>
      <c r="B6514" s="2">
        <v>1339596.0</v>
      </c>
      <c r="C6514" s="2" t="s">
        <v>5765</v>
      </c>
      <c r="D6514" s="2">
        <v>9.449551463E9</v>
      </c>
      <c r="E6514" s="2" t="s">
        <v>4499</v>
      </c>
      <c r="F6514" s="2" t="s">
        <v>283</v>
      </c>
      <c r="G6514" s="38">
        <v>41215.5625</v>
      </c>
      <c r="H6514" s="100"/>
      <c r="I6514" s="2" t="s">
        <v>5759</v>
      </c>
      <c r="J6514" s="2" t="s">
        <v>241</v>
      </c>
      <c r="K6514" s="2">
        <v>296.0</v>
      </c>
      <c r="L6514" s="101">
        <v>341.7714379586025</v>
      </c>
      <c r="M6514" s="2" t="s">
        <v>578</v>
      </c>
      <c r="N6514" s="2"/>
      <c r="O6514" s="2"/>
      <c r="S6514" s="2"/>
      <c r="T6514" s="2"/>
      <c r="U6514" s="2"/>
      <c r="V6514" s="2"/>
      <c r="W6514" s="2"/>
      <c r="X6514" s="2"/>
      <c r="Y6514" s="2"/>
      <c r="Z6514" s="2"/>
    </row>
    <row r="6515" ht="10.5" customHeight="1">
      <c r="A6515" s="2"/>
      <c r="B6515" s="2">
        <v>1339678.0</v>
      </c>
      <c r="C6515" s="2" t="s">
        <v>5766</v>
      </c>
      <c r="D6515" s="2">
        <v>7.76018844E9</v>
      </c>
      <c r="E6515" s="2" t="s">
        <v>4499</v>
      </c>
      <c r="F6515" s="2" t="s">
        <v>239</v>
      </c>
      <c r="G6515" s="38">
        <v>41215.666666666664</v>
      </c>
      <c r="H6515" s="100"/>
      <c r="I6515" s="2" t="s">
        <v>5759</v>
      </c>
      <c r="J6515" s="2" t="s">
        <v>241</v>
      </c>
      <c r="K6515" s="2">
        <v>280.0</v>
      </c>
      <c r="L6515" s="101">
        <v>295.9240499397656</v>
      </c>
      <c r="M6515" s="2" t="s">
        <v>578</v>
      </c>
      <c r="N6515" s="2"/>
      <c r="O6515" s="2"/>
      <c r="S6515" s="2"/>
      <c r="T6515" s="2"/>
      <c r="U6515" s="2"/>
      <c r="V6515" s="2"/>
      <c r="W6515" s="2"/>
      <c r="X6515" s="2"/>
      <c r="Y6515" s="2"/>
      <c r="Z6515" s="2"/>
    </row>
    <row r="6516" ht="10.5" customHeight="1">
      <c r="A6516" s="2"/>
      <c r="B6516" s="2">
        <v>1334822.0</v>
      </c>
      <c r="C6516" s="2" t="s">
        <v>5767</v>
      </c>
      <c r="D6516" s="2">
        <v>7.204704411E9</v>
      </c>
      <c r="E6516" s="2" t="s">
        <v>4499</v>
      </c>
      <c r="F6516" s="2" t="s">
        <v>239</v>
      </c>
      <c r="G6516" s="38">
        <v>41215.802083333336</v>
      </c>
      <c r="H6516" s="100"/>
      <c r="I6516" s="2" t="s">
        <v>5759</v>
      </c>
      <c r="J6516" s="2" t="s">
        <v>241</v>
      </c>
      <c r="K6516" s="2">
        <v>720.0</v>
      </c>
      <c r="L6516" s="101">
        <v>833.5888730697624</v>
      </c>
      <c r="M6516" s="2" t="s">
        <v>578</v>
      </c>
      <c r="N6516" s="2"/>
      <c r="O6516" s="2"/>
      <c r="S6516" s="2"/>
      <c r="T6516" s="2"/>
      <c r="U6516" s="2"/>
      <c r="V6516" s="2"/>
      <c r="W6516" s="2"/>
      <c r="X6516" s="2"/>
      <c r="Y6516" s="2"/>
      <c r="Z6516" s="2"/>
    </row>
    <row r="6517" ht="10.5" customHeight="1">
      <c r="A6517" s="2"/>
      <c r="B6517" s="2">
        <v>1338592.0</v>
      </c>
      <c r="C6517" s="2" t="s">
        <v>5768</v>
      </c>
      <c r="D6517" s="2">
        <v>9.819755885E9</v>
      </c>
      <c r="E6517" s="2" t="s">
        <v>4499</v>
      </c>
      <c r="F6517" s="2" t="s">
        <v>337</v>
      </c>
      <c r="G6517" s="38">
        <v>41215.895833333336</v>
      </c>
      <c r="H6517" s="100"/>
      <c r="I6517" s="2" t="s">
        <v>5759</v>
      </c>
      <c r="J6517" s="2" t="s">
        <v>241</v>
      </c>
      <c r="K6517" s="2">
        <v>763.0</v>
      </c>
      <c r="L6517" s="101">
        <v>875.2683167232505</v>
      </c>
      <c r="M6517" s="2" t="s">
        <v>578</v>
      </c>
      <c r="N6517" s="2"/>
      <c r="O6517" s="2"/>
      <c r="S6517" s="2"/>
      <c r="T6517" s="2"/>
      <c r="U6517" s="2"/>
      <c r="V6517" s="2"/>
      <c r="W6517" s="2"/>
      <c r="X6517" s="2"/>
      <c r="Y6517" s="2"/>
      <c r="Z6517" s="2"/>
    </row>
    <row r="6518" ht="10.5" customHeight="1">
      <c r="A6518" s="2"/>
      <c r="B6518" s="2">
        <v>1334142.0</v>
      </c>
      <c r="C6518" s="2" t="s">
        <v>5091</v>
      </c>
      <c r="D6518" s="2">
        <v>9.686566529E9</v>
      </c>
      <c r="E6518" s="2" t="s">
        <v>4499</v>
      </c>
      <c r="F6518" s="2" t="s">
        <v>239</v>
      </c>
      <c r="G6518" s="38">
        <v>41216.010416666664</v>
      </c>
      <c r="H6518" s="100"/>
      <c r="I6518" s="2" t="s">
        <v>5759</v>
      </c>
      <c r="J6518" s="2" t="s">
        <v>241</v>
      </c>
      <c r="K6518" s="2">
        <v>157.0</v>
      </c>
      <c r="L6518" s="101">
        <v>181.3055798926733</v>
      </c>
      <c r="M6518" s="2" t="s">
        <v>578</v>
      </c>
      <c r="N6518" s="2"/>
      <c r="O6518" s="2"/>
      <c r="S6518" s="2"/>
      <c r="T6518" s="2"/>
      <c r="U6518" s="2"/>
      <c r="V6518" s="2"/>
      <c r="W6518" s="2"/>
      <c r="X6518" s="2"/>
      <c r="Y6518" s="2"/>
      <c r="Z6518" s="2"/>
    </row>
    <row r="6519" ht="10.5" customHeight="1">
      <c r="A6519" s="2"/>
      <c r="B6519" s="2">
        <v>1340858.0</v>
      </c>
      <c r="C6519" s="2" t="s">
        <v>5769</v>
      </c>
      <c r="D6519" s="2">
        <v>9.880843193E9</v>
      </c>
      <c r="E6519" s="2" t="s">
        <v>4499</v>
      </c>
      <c r="F6519" s="2" t="s">
        <v>283</v>
      </c>
      <c r="G6519" s="38">
        <v>41216.166666666664</v>
      </c>
      <c r="H6519" s="100"/>
      <c r="I6519" s="2" t="s">
        <v>5759</v>
      </c>
      <c r="J6519" s="2" t="s">
        <v>241</v>
      </c>
      <c r="K6519" s="2">
        <v>130.0</v>
      </c>
      <c r="L6519" s="101">
        <v>145.87805278720842</v>
      </c>
      <c r="M6519" s="2" t="s">
        <v>578</v>
      </c>
      <c r="N6519" s="2"/>
      <c r="O6519" s="2"/>
      <c r="S6519" s="2"/>
      <c r="T6519" s="2"/>
      <c r="U6519" s="2"/>
      <c r="V6519" s="2"/>
      <c r="W6519" s="2"/>
      <c r="X6519" s="2"/>
      <c r="Y6519" s="2"/>
      <c r="Z6519" s="2"/>
    </row>
    <row r="6520" ht="10.5" customHeight="1">
      <c r="A6520" s="2"/>
      <c r="B6520" s="2">
        <v>1340714.0</v>
      </c>
      <c r="C6520" s="2" t="s">
        <v>5770</v>
      </c>
      <c r="D6520" s="2">
        <v>9.483070798E9</v>
      </c>
      <c r="E6520" s="2" t="s">
        <v>4499</v>
      </c>
      <c r="F6520" s="2" t="s">
        <v>239</v>
      </c>
      <c r="G6520" s="38">
        <v>41216.270833333336</v>
      </c>
      <c r="H6520" s="100"/>
      <c r="I6520" s="2" t="s">
        <v>5759</v>
      </c>
      <c r="J6520" s="2" t="s">
        <v>241</v>
      </c>
      <c r="K6520" s="2">
        <v>295.0</v>
      </c>
      <c r="L6520" s="101">
        <v>333.4355492279049</v>
      </c>
      <c r="M6520" s="2" t="s">
        <v>578</v>
      </c>
      <c r="N6520" s="2"/>
      <c r="O6520" s="2"/>
      <c r="S6520" s="2"/>
      <c r="T6520" s="2"/>
      <c r="U6520" s="2"/>
      <c r="V6520" s="2"/>
      <c r="W6520" s="2"/>
      <c r="X6520" s="2"/>
      <c r="Y6520" s="2"/>
      <c r="Z6520" s="2"/>
    </row>
    <row r="6521" ht="10.5" customHeight="1">
      <c r="A6521" s="2"/>
      <c r="B6521" s="2">
        <v>1341154.0</v>
      </c>
      <c r="C6521" s="2" t="s">
        <v>5771</v>
      </c>
      <c r="D6521" s="2">
        <v>9.886746735E9</v>
      </c>
      <c r="E6521" s="2" t="s">
        <v>4499</v>
      </c>
      <c r="F6521" s="2" t="s">
        <v>239</v>
      </c>
      <c r="G6521" s="38">
        <v>41216.364583333336</v>
      </c>
      <c r="H6521" s="100"/>
      <c r="I6521" s="2" t="s">
        <v>5759</v>
      </c>
      <c r="J6521" s="2" t="s">
        <v>241</v>
      </c>
      <c r="K6521" s="2">
        <v>406.0</v>
      </c>
      <c r="L6521" s="101">
        <v>406.37457562150917</v>
      </c>
      <c r="M6521" s="2" t="s">
        <v>578</v>
      </c>
      <c r="N6521" s="2"/>
      <c r="O6521" s="2"/>
      <c r="S6521" s="2"/>
      <c r="T6521" s="2"/>
      <c r="U6521" s="2"/>
      <c r="V6521" s="2"/>
      <c r="W6521" s="2"/>
      <c r="X6521" s="2"/>
      <c r="Y6521" s="2"/>
      <c r="Z6521" s="2"/>
    </row>
    <row r="6522" ht="10.5" customHeight="1">
      <c r="A6522" s="2"/>
      <c r="B6522" s="2">
        <v>1342874.0</v>
      </c>
      <c r="C6522" s="2" t="s">
        <v>5772</v>
      </c>
      <c r="D6522" s="2">
        <v>9.742864226E9</v>
      </c>
      <c r="E6522" s="2" t="s">
        <v>4499</v>
      </c>
      <c r="F6522" s="2" t="s">
        <v>333</v>
      </c>
      <c r="G6522" s="38">
        <v>41216.489583333336</v>
      </c>
      <c r="H6522" s="100"/>
      <c r="I6522" s="2" t="s">
        <v>5759</v>
      </c>
      <c r="J6522" s="2" t="s">
        <v>241</v>
      </c>
      <c r="K6522" s="2">
        <v>266.0</v>
      </c>
      <c r="L6522" s="101">
        <v>293.84007775709125</v>
      </c>
      <c r="M6522" s="2" t="s">
        <v>578</v>
      </c>
      <c r="N6522" s="2"/>
      <c r="O6522" s="2"/>
      <c r="S6522" s="2"/>
      <c r="T6522" s="2"/>
      <c r="U6522" s="2"/>
      <c r="V6522" s="2"/>
      <c r="W6522" s="2"/>
      <c r="X6522" s="2"/>
      <c r="Y6522" s="2"/>
      <c r="Z6522" s="2"/>
    </row>
    <row r="6523" ht="10.5" customHeight="1">
      <c r="A6523" s="2"/>
      <c r="B6523" s="2">
        <v>1341782.0</v>
      </c>
      <c r="C6523" s="2" t="s">
        <v>5773</v>
      </c>
      <c r="D6523" s="2">
        <v>9.164060268E9</v>
      </c>
      <c r="E6523" s="2" t="s">
        <v>4499</v>
      </c>
      <c r="F6523" s="2" t="s">
        <v>333</v>
      </c>
      <c r="G6523" s="38">
        <v>41216.635416666664</v>
      </c>
      <c r="H6523" s="100"/>
      <c r="I6523" s="2" t="s">
        <v>5759</v>
      </c>
      <c r="J6523" s="2" t="s">
        <v>241</v>
      </c>
      <c r="K6523" s="2">
        <v>318.0</v>
      </c>
      <c r="L6523" s="101">
        <v>366.77910415069545</v>
      </c>
      <c r="M6523" s="2" t="s">
        <v>578</v>
      </c>
      <c r="N6523" s="2"/>
      <c r="O6523" s="2"/>
      <c r="S6523" s="2"/>
      <c r="T6523" s="2"/>
      <c r="U6523" s="2"/>
      <c r="V6523" s="2"/>
      <c r="W6523" s="2"/>
      <c r="X6523" s="2"/>
      <c r="Y6523" s="2"/>
      <c r="Z6523" s="2"/>
    </row>
    <row r="6524" ht="10.5" customHeight="1">
      <c r="A6524" s="2"/>
      <c r="B6524" s="2">
        <v>1343108.0</v>
      </c>
      <c r="C6524" s="2" t="s">
        <v>5774</v>
      </c>
      <c r="D6524" s="2">
        <v>8.884093539E9</v>
      </c>
      <c r="E6524" s="2" t="s">
        <v>4499</v>
      </c>
      <c r="F6524" s="2" t="s">
        <v>239</v>
      </c>
      <c r="G6524" s="38">
        <v>41216.760416666664</v>
      </c>
      <c r="H6524" s="100"/>
      <c r="I6524" s="2" t="s">
        <v>5759</v>
      </c>
      <c r="J6524" s="2" t="s">
        <v>241</v>
      </c>
      <c r="K6524" s="2">
        <v>100.0</v>
      </c>
      <c r="L6524" s="101">
        <v>112.53449786441793</v>
      </c>
      <c r="M6524" s="2" t="s">
        <v>578</v>
      </c>
      <c r="N6524" s="2"/>
      <c r="O6524" s="2"/>
      <c r="S6524" s="2"/>
      <c r="T6524" s="2"/>
      <c r="U6524" s="2"/>
      <c r="V6524" s="2"/>
      <c r="W6524" s="2"/>
      <c r="X6524" s="2"/>
      <c r="Y6524" s="2"/>
      <c r="Z6524" s="2"/>
    </row>
    <row r="6525" ht="10.5" customHeight="1">
      <c r="A6525" s="2"/>
      <c r="B6525" s="2">
        <v>1343280.0</v>
      </c>
      <c r="C6525" s="2" t="s">
        <v>5775</v>
      </c>
      <c r="D6525" s="2">
        <v>9.591455525E9</v>
      </c>
      <c r="E6525" s="2" t="s">
        <v>4499</v>
      </c>
      <c r="F6525" s="2" t="s">
        <v>239</v>
      </c>
      <c r="G6525" s="38">
        <v>41216.90625</v>
      </c>
      <c r="H6525" s="100"/>
      <c r="I6525" s="2" t="s">
        <v>5759</v>
      </c>
      <c r="J6525" s="2" t="s">
        <v>241</v>
      </c>
      <c r="K6525" s="2">
        <v>470.0</v>
      </c>
      <c r="L6525" s="101">
        <v>541.8327674953455</v>
      </c>
      <c r="M6525" s="2" t="s">
        <v>578</v>
      </c>
      <c r="N6525" s="2"/>
      <c r="O6525" s="2"/>
      <c r="S6525" s="2"/>
      <c r="T6525" s="2"/>
      <c r="U6525" s="2"/>
      <c r="V6525" s="2"/>
      <c r="W6525" s="2"/>
      <c r="X6525" s="2"/>
      <c r="Y6525" s="2"/>
      <c r="Z6525" s="2"/>
    </row>
    <row r="6526" ht="10.5" customHeight="1">
      <c r="A6526" s="2"/>
      <c r="B6526" s="2">
        <v>1336826.0</v>
      </c>
      <c r="C6526" s="2" t="s">
        <v>2349</v>
      </c>
      <c r="D6526" s="2">
        <v>8.123832172E9</v>
      </c>
      <c r="E6526" s="2" t="s">
        <v>4499</v>
      </c>
      <c r="F6526" s="2" t="s">
        <v>333</v>
      </c>
      <c r="G6526" s="38">
        <v>41216.958333333336</v>
      </c>
      <c r="H6526" s="100"/>
      <c r="I6526" s="2" t="s">
        <v>5759</v>
      </c>
      <c r="J6526" s="2" t="s">
        <v>241</v>
      </c>
      <c r="K6526" s="2">
        <v>271.0</v>
      </c>
      <c r="L6526" s="101">
        <v>312.5958274011609</v>
      </c>
      <c r="M6526" s="2" t="s">
        <v>578</v>
      </c>
      <c r="N6526" s="2"/>
      <c r="O6526" s="2"/>
      <c r="S6526" s="2"/>
      <c r="T6526" s="2"/>
      <c r="U6526" s="2"/>
      <c r="V6526" s="2"/>
      <c r="W6526" s="2"/>
      <c r="X6526" s="2"/>
      <c r="Y6526" s="2"/>
      <c r="Z6526" s="2"/>
    </row>
    <row r="6527" ht="10.5" customHeight="1">
      <c r="A6527" s="2"/>
      <c r="B6527" s="2">
        <v>1344204.0</v>
      </c>
      <c r="C6527" s="2" t="s">
        <v>4865</v>
      </c>
      <c r="D6527" s="2">
        <v>9.711851309E9</v>
      </c>
      <c r="E6527" s="2" t="s">
        <v>4499</v>
      </c>
      <c r="F6527" s="2" t="s">
        <v>239</v>
      </c>
      <c r="G6527" s="38">
        <v>41217.052083333336</v>
      </c>
      <c r="H6527" s="100"/>
      <c r="I6527" s="2" t="s">
        <v>5759</v>
      </c>
      <c r="J6527" s="2" t="s">
        <v>241</v>
      </c>
      <c r="K6527" s="2">
        <v>716.0</v>
      </c>
      <c r="L6527" s="101">
        <v>819.0010677910415</v>
      </c>
      <c r="M6527" s="2" t="s">
        <v>578</v>
      </c>
      <c r="N6527" s="2"/>
      <c r="O6527" s="2"/>
      <c r="S6527" s="2"/>
      <c r="T6527" s="2"/>
      <c r="U6527" s="2"/>
      <c r="V6527" s="2"/>
      <c r="W6527" s="2"/>
      <c r="X6527" s="2"/>
      <c r="Y6527" s="2"/>
      <c r="Z6527" s="2"/>
    </row>
    <row r="6528" ht="10.5" customHeight="1">
      <c r="A6528" s="2"/>
      <c r="B6528" s="2">
        <v>1346068.0</v>
      </c>
      <c r="C6528" s="2" t="s">
        <v>5776</v>
      </c>
      <c r="D6528" s="2">
        <v>9.740077477E9</v>
      </c>
      <c r="E6528" s="2" t="s">
        <v>4499</v>
      </c>
      <c r="F6528" s="2" t="s">
        <v>283</v>
      </c>
      <c r="G6528" s="38">
        <v>41217.3125</v>
      </c>
      <c r="H6528" s="100"/>
      <c r="I6528" s="2" t="s">
        <v>5759</v>
      </c>
      <c r="J6528" s="2" t="s">
        <v>241</v>
      </c>
      <c r="K6528" s="2">
        <v>100.0</v>
      </c>
      <c r="L6528" s="101">
        <v>79.19094294162741</v>
      </c>
      <c r="M6528" s="2" t="s">
        <v>578</v>
      </c>
      <c r="N6528" s="2"/>
      <c r="O6528" s="2"/>
      <c r="S6528" s="2"/>
      <c r="T6528" s="2"/>
      <c r="U6528" s="2"/>
      <c r="V6528" s="2"/>
      <c r="W6528" s="2"/>
      <c r="X6528" s="2"/>
      <c r="Y6528" s="2"/>
      <c r="Z6528" s="2"/>
    </row>
    <row r="6529" ht="10.5" customHeight="1">
      <c r="A6529" s="2"/>
      <c r="B6529" s="2">
        <v>1345218.0</v>
      </c>
      <c r="C6529" s="2" t="s">
        <v>5777</v>
      </c>
      <c r="D6529" s="2">
        <v>9.742165781E9</v>
      </c>
      <c r="E6529" s="2" t="s">
        <v>4499</v>
      </c>
      <c r="F6529" s="2" t="s">
        <v>239</v>
      </c>
      <c r="G6529" s="38">
        <v>41217.479166666664</v>
      </c>
      <c r="H6529" s="100"/>
      <c r="I6529" s="2" t="s">
        <v>5759</v>
      </c>
      <c r="J6529" s="2" t="s">
        <v>241</v>
      </c>
      <c r="K6529" s="2">
        <v>126.0</v>
      </c>
      <c r="L6529" s="101">
        <v>145.87805278720842</v>
      </c>
      <c r="M6529" s="2" t="s">
        <v>578</v>
      </c>
      <c r="N6529" s="2"/>
      <c r="O6529" s="2"/>
      <c r="S6529" s="2"/>
      <c r="T6529" s="2"/>
      <c r="U6529" s="2"/>
      <c r="V6529" s="2"/>
      <c r="W6529" s="2"/>
      <c r="X6529" s="2"/>
      <c r="Y6529" s="2"/>
      <c r="Z6529" s="2"/>
    </row>
    <row r="6530" ht="10.5" customHeight="1">
      <c r="A6530" s="2"/>
      <c r="B6530" s="2">
        <v>1345788.0</v>
      </c>
      <c r="C6530" s="2" t="s">
        <v>5778</v>
      </c>
      <c r="D6530" s="2">
        <v>8.884093532E9</v>
      </c>
      <c r="E6530" s="2" t="s">
        <v>4499</v>
      </c>
      <c r="F6530" s="2" t="s">
        <v>239</v>
      </c>
      <c r="G6530" s="38">
        <v>41217.6875</v>
      </c>
      <c r="H6530" s="100"/>
      <c r="I6530" s="2" t="s">
        <v>5759</v>
      </c>
      <c r="J6530" s="2" t="s">
        <v>241</v>
      </c>
      <c r="K6530" s="2">
        <v>169.0</v>
      </c>
      <c r="L6530" s="101">
        <v>195.89338517139413</v>
      </c>
      <c r="M6530" s="2" t="s">
        <v>578</v>
      </c>
      <c r="N6530" s="2"/>
      <c r="O6530" s="2"/>
      <c r="S6530" s="2"/>
      <c r="T6530" s="2"/>
      <c r="U6530" s="2"/>
      <c r="V6530" s="2"/>
      <c r="W6530" s="2"/>
      <c r="X6530" s="2"/>
      <c r="Y6530" s="2"/>
      <c r="Z6530" s="2"/>
    </row>
    <row r="6531" ht="10.5" customHeight="1">
      <c r="A6531" s="2"/>
      <c r="B6531" s="2">
        <v>1346686.0</v>
      </c>
      <c r="C6531" s="2" t="s">
        <v>2035</v>
      </c>
      <c r="D6531" s="2">
        <v>8.861748842E9</v>
      </c>
      <c r="E6531" s="2" t="s">
        <v>4499</v>
      </c>
      <c r="F6531" s="2" t="s">
        <v>239</v>
      </c>
      <c r="G6531" s="38">
        <v>41217.864583333336</v>
      </c>
      <c r="H6531" s="100"/>
      <c r="I6531" s="2" t="s">
        <v>5759</v>
      </c>
      <c r="J6531" s="2" t="s">
        <v>241</v>
      </c>
      <c r="K6531" s="2">
        <v>129.0</v>
      </c>
      <c r="L6531" s="101">
        <v>150.04599715255722</v>
      </c>
      <c r="M6531" s="2" t="s">
        <v>578</v>
      </c>
      <c r="N6531" s="2"/>
      <c r="O6531" s="2"/>
      <c r="S6531" s="2"/>
      <c r="T6531" s="2"/>
      <c r="U6531" s="2"/>
      <c r="V6531" s="2"/>
      <c r="W6531" s="2"/>
      <c r="X6531" s="2"/>
      <c r="Y6531" s="2"/>
      <c r="Z6531" s="2"/>
    </row>
    <row r="6532" ht="10.5" customHeight="1">
      <c r="A6532" s="2"/>
      <c r="B6532" s="2">
        <v>1345654.0</v>
      </c>
      <c r="C6532" s="2" t="s">
        <v>5779</v>
      </c>
      <c r="D6532" s="2">
        <v>9.944452642E9</v>
      </c>
      <c r="E6532" s="2" t="s">
        <v>4499</v>
      </c>
      <c r="F6532" s="2" t="s">
        <v>239</v>
      </c>
      <c r="G6532" s="38">
        <v>41217.947916666664</v>
      </c>
      <c r="H6532" s="100"/>
      <c r="I6532" s="2" t="s">
        <v>5759</v>
      </c>
      <c r="J6532" s="2" t="s">
        <v>241</v>
      </c>
      <c r="K6532" s="2">
        <v>306.0</v>
      </c>
      <c r="L6532" s="101">
        <v>352.1912988719746</v>
      </c>
      <c r="M6532" s="2" t="s">
        <v>578</v>
      </c>
      <c r="N6532" s="2"/>
      <c r="O6532" s="2"/>
      <c r="S6532" s="2"/>
      <c r="T6532" s="2"/>
      <c r="U6532" s="2"/>
      <c r="V6532" s="2"/>
      <c r="W6532" s="2"/>
      <c r="X6532" s="2"/>
      <c r="Y6532" s="2"/>
      <c r="Z6532" s="2"/>
    </row>
    <row r="6533" ht="10.5" customHeight="1">
      <c r="A6533" s="2"/>
      <c r="B6533" s="2">
        <v>1347248.0</v>
      </c>
      <c r="C6533" s="2" t="s">
        <v>5419</v>
      </c>
      <c r="D6533" s="2">
        <v>9.945319691E9</v>
      </c>
      <c r="E6533" s="2" t="s">
        <v>4499</v>
      </c>
      <c r="F6533" s="2" t="s">
        <v>239</v>
      </c>
      <c r="G6533" s="38">
        <v>41218.020833333336</v>
      </c>
      <c r="H6533" s="100"/>
      <c r="I6533" s="2" t="s">
        <v>5759</v>
      </c>
      <c r="J6533" s="2" t="s">
        <v>241</v>
      </c>
      <c r="K6533" s="2">
        <v>308.0</v>
      </c>
      <c r="L6533" s="101">
        <v>345.9393823239514</v>
      </c>
      <c r="M6533" s="2" t="s">
        <v>578</v>
      </c>
      <c r="N6533" s="2"/>
      <c r="O6533" s="2"/>
      <c r="S6533" s="2"/>
      <c r="T6533" s="2"/>
      <c r="U6533" s="2"/>
      <c r="V6533" s="2"/>
      <c r="W6533" s="2"/>
      <c r="X6533" s="2"/>
      <c r="Y6533" s="2"/>
      <c r="Z6533" s="2"/>
    </row>
    <row r="6534" ht="10.5" customHeight="1">
      <c r="A6534" s="2"/>
      <c r="B6534" s="2">
        <v>1345890.0</v>
      </c>
      <c r="C6534" s="2" t="s">
        <v>5780</v>
      </c>
      <c r="D6534" s="2">
        <v>9.820409834E9</v>
      </c>
      <c r="E6534" s="2" t="s">
        <v>4499</v>
      </c>
      <c r="F6534" s="2" t="s">
        <v>239</v>
      </c>
      <c r="G6534" s="38">
        <v>41218.041666666664</v>
      </c>
      <c r="H6534" s="100"/>
      <c r="I6534" s="2" t="s">
        <v>5759</v>
      </c>
      <c r="J6534" s="2" t="s">
        <v>241</v>
      </c>
      <c r="K6534" s="2">
        <v>263.0</v>
      </c>
      <c r="L6534" s="101">
        <v>281.33624466104476</v>
      </c>
      <c r="M6534" s="2" t="s">
        <v>578</v>
      </c>
      <c r="N6534" s="2"/>
      <c r="O6534" s="2"/>
      <c r="S6534" s="2"/>
      <c r="T6534" s="2"/>
      <c r="U6534" s="2"/>
      <c r="V6534" s="2"/>
      <c r="W6534" s="2"/>
      <c r="X6534" s="2"/>
      <c r="Y6534" s="2"/>
      <c r="Z6534" s="2"/>
    </row>
    <row r="6535" ht="10.5" customHeight="1">
      <c r="A6535" s="2"/>
      <c r="B6535" s="2">
        <v>1350696.0</v>
      </c>
      <c r="C6535" s="2" t="s">
        <v>5250</v>
      </c>
      <c r="D6535" s="2">
        <v>9.886597707E9</v>
      </c>
      <c r="E6535" s="2" t="s">
        <v>4499</v>
      </c>
      <c r="F6535" s="2" t="s">
        <v>283</v>
      </c>
      <c r="G6535" s="38">
        <v>41218.229166666664</v>
      </c>
      <c r="H6535" s="100"/>
      <c r="I6535" s="2" t="s">
        <v>5759</v>
      </c>
      <c r="J6535" s="2" t="s">
        <v>241</v>
      </c>
      <c r="K6535" s="2">
        <v>100.0</v>
      </c>
      <c r="L6535" s="101">
        <v>62.51916548023217</v>
      </c>
      <c r="M6535" s="2" t="s">
        <v>578</v>
      </c>
      <c r="N6535" s="2"/>
      <c r="O6535" s="2"/>
      <c r="S6535" s="2"/>
      <c r="T6535" s="2"/>
      <c r="U6535" s="2"/>
      <c r="V6535" s="2"/>
      <c r="W6535" s="2"/>
      <c r="X6535" s="2"/>
      <c r="Y6535" s="2"/>
      <c r="Z6535" s="2"/>
    </row>
    <row r="6536" ht="10.5" customHeight="1">
      <c r="A6536" s="2"/>
      <c r="B6536" s="2">
        <v>1348084.0</v>
      </c>
      <c r="C6536" s="2" t="s">
        <v>5781</v>
      </c>
      <c r="D6536" s="2">
        <v>9.886925921E9</v>
      </c>
      <c r="E6536" s="2" t="s">
        <v>4499</v>
      </c>
      <c r="F6536" s="2" t="s">
        <v>333</v>
      </c>
      <c r="G6536" s="38">
        <v>41218.28125</v>
      </c>
      <c r="H6536" s="100"/>
      <c r="I6536" s="2" t="s">
        <v>5759</v>
      </c>
      <c r="J6536" s="2" t="s">
        <v>241</v>
      </c>
      <c r="K6536" s="2">
        <v>343.0</v>
      </c>
      <c r="L6536" s="101">
        <v>377.19896506406747</v>
      </c>
      <c r="M6536" s="2" t="s">
        <v>578</v>
      </c>
      <c r="N6536" s="2"/>
      <c r="O6536" s="2"/>
      <c r="S6536" s="2"/>
      <c r="T6536" s="2"/>
      <c r="U6536" s="2"/>
      <c r="V6536" s="2"/>
      <c r="W6536" s="2"/>
      <c r="X6536" s="2"/>
      <c r="Y6536" s="2"/>
      <c r="Z6536" s="2"/>
    </row>
    <row r="6537" ht="10.5" customHeight="1">
      <c r="A6537" s="2"/>
      <c r="B6537" s="2">
        <v>1348858.0</v>
      </c>
      <c r="C6537" s="2" t="s">
        <v>5782</v>
      </c>
      <c r="D6537" s="2">
        <v>8.553012211E9</v>
      </c>
      <c r="E6537" s="2" t="s">
        <v>4499</v>
      </c>
      <c r="F6537" s="2" t="s">
        <v>333</v>
      </c>
      <c r="G6537" s="38">
        <v>41218.354166666664</v>
      </c>
      <c r="H6537" s="100"/>
      <c r="I6537" s="2" t="s">
        <v>5759</v>
      </c>
      <c r="J6537" s="2" t="s">
        <v>241</v>
      </c>
      <c r="K6537" s="2">
        <v>279.0</v>
      </c>
      <c r="L6537" s="101">
        <v>275.08432811302157</v>
      </c>
      <c r="M6537" s="2" t="s">
        <v>578</v>
      </c>
      <c r="N6537" s="2"/>
      <c r="O6537" s="2"/>
      <c r="S6537" s="2"/>
      <c r="T6537" s="2"/>
      <c r="U6537" s="2"/>
      <c r="V6537" s="2"/>
      <c r="W6537" s="2"/>
      <c r="X6537" s="2"/>
      <c r="Y6537" s="2"/>
      <c r="Z6537" s="2"/>
    </row>
    <row r="6538" ht="10.5" customHeight="1">
      <c r="A6538" s="2"/>
      <c r="B6538" s="2">
        <v>1349338.0</v>
      </c>
      <c r="C6538" s="2" t="s">
        <v>5403</v>
      </c>
      <c r="D6538" s="2">
        <v>9.886410699E9</v>
      </c>
      <c r="E6538" s="2" t="s">
        <v>4499</v>
      </c>
      <c r="F6538" s="2" t="s">
        <v>239</v>
      </c>
      <c r="G6538" s="38">
        <v>41218.5</v>
      </c>
      <c r="H6538" s="100"/>
      <c r="I6538" s="2" t="s">
        <v>5759</v>
      </c>
      <c r="J6538" s="2" t="s">
        <v>241</v>
      </c>
      <c r="K6538" s="2">
        <v>146.0</v>
      </c>
      <c r="L6538" s="101">
        <v>164.63380243127807</v>
      </c>
      <c r="M6538" s="2" t="s">
        <v>578</v>
      </c>
      <c r="N6538" s="2"/>
      <c r="O6538" s="2"/>
      <c r="S6538" s="2"/>
      <c r="T6538" s="2"/>
      <c r="U6538" s="2"/>
      <c r="V6538" s="2"/>
      <c r="W6538" s="2"/>
      <c r="X6538" s="2"/>
      <c r="Y6538" s="2"/>
      <c r="Z6538" s="2"/>
    </row>
    <row r="6539" ht="10.5" customHeight="1">
      <c r="A6539" s="2"/>
      <c r="B6539" s="2">
        <v>1333128.0</v>
      </c>
      <c r="C6539" s="2" t="s">
        <v>4515</v>
      </c>
      <c r="D6539" s="2">
        <v>9.844034001E9</v>
      </c>
      <c r="E6539" s="2" t="s">
        <v>4499</v>
      </c>
      <c r="F6539" s="2" t="s">
        <v>239</v>
      </c>
      <c r="G6539" s="38">
        <v>41218.625</v>
      </c>
      <c r="H6539" s="100"/>
      <c r="I6539" s="2" t="s">
        <v>5759</v>
      </c>
      <c r="J6539" s="2" t="s">
        <v>241</v>
      </c>
      <c r="K6539" s="2">
        <v>186.0</v>
      </c>
      <c r="L6539" s="101">
        <v>208.3972182674406</v>
      </c>
      <c r="M6539" s="2" t="s">
        <v>578</v>
      </c>
      <c r="N6539" s="2"/>
      <c r="O6539" s="2"/>
      <c r="S6539" s="2"/>
      <c r="T6539" s="2"/>
      <c r="U6539" s="2"/>
      <c r="V6539" s="2"/>
      <c r="W6539" s="2"/>
      <c r="X6539" s="2"/>
      <c r="Y6539" s="2"/>
      <c r="Z6539" s="2"/>
    </row>
    <row r="6540" ht="10.5" customHeight="1">
      <c r="A6540" s="2"/>
      <c r="B6540" s="2">
        <v>1350106.0</v>
      </c>
      <c r="C6540" s="2" t="s">
        <v>2035</v>
      </c>
      <c r="D6540" s="2">
        <v>8.861748842E9</v>
      </c>
      <c r="E6540" s="2" t="s">
        <v>4499</v>
      </c>
      <c r="F6540" s="2" t="s">
        <v>239</v>
      </c>
      <c r="G6540" s="38">
        <v>41218.729166666664</v>
      </c>
      <c r="H6540" s="100"/>
      <c r="I6540" s="2" t="s">
        <v>5759</v>
      </c>
      <c r="J6540" s="2" t="s">
        <v>241</v>
      </c>
      <c r="K6540" s="2">
        <v>136.0</v>
      </c>
      <c r="L6540" s="101">
        <v>156.29791370058044</v>
      </c>
      <c r="M6540" s="2" t="s">
        <v>578</v>
      </c>
      <c r="N6540" s="2"/>
      <c r="O6540" s="2"/>
      <c r="S6540" s="2"/>
      <c r="T6540" s="2"/>
      <c r="U6540" s="2"/>
      <c r="V6540" s="2"/>
      <c r="W6540" s="2"/>
      <c r="X6540" s="2"/>
      <c r="Y6540" s="2"/>
      <c r="Z6540" s="2"/>
    </row>
    <row r="6541" ht="10.5" customHeight="1">
      <c r="A6541" s="2"/>
      <c r="B6541" s="2">
        <v>1343128.0</v>
      </c>
      <c r="C6541" s="2" t="s">
        <v>4517</v>
      </c>
      <c r="D6541" s="2">
        <v>9.84548129E9</v>
      </c>
      <c r="E6541" s="2" t="s">
        <v>4499</v>
      </c>
      <c r="F6541" s="2" t="s">
        <v>239</v>
      </c>
      <c r="G6541" s="38">
        <v>41218.84375</v>
      </c>
      <c r="H6541" s="100"/>
      <c r="I6541" s="2" t="s">
        <v>5759</v>
      </c>
      <c r="J6541" s="2" t="s">
        <v>241</v>
      </c>
      <c r="K6541" s="2">
        <v>828.0</v>
      </c>
      <c r="L6541" s="101">
        <v>956.5432318475522</v>
      </c>
      <c r="M6541" s="2" t="s">
        <v>578</v>
      </c>
      <c r="N6541" s="2"/>
      <c r="O6541" s="2"/>
      <c r="S6541" s="2"/>
      <c r="T6541" s="2"/>
      <c r="U6541" s="2"/>
      <c r="V6541" s="2"/>
      <c r="W6541" s="2"/>
      <c r="X6541" s="2"/>
      <c r="Y6541" s="2"/>
      <c r="Z6541" s="2"/>
    </row>
    <row r="6542" ht="10.5" customHeight="1">
      <c r="A6542" s="2"/>
      <c r="B6542" s="2">
        <v>1349310.0</v>
      </c>
      <c r="C6542" s="2" t="s">
        <v>5783</v>
      </c>
      <c r="D6542" s="2">
        <v>9.886599067E9</v>
      </c>
      <c r="E6542" s="2" t="s">
        <v>4499</v>
      </c>
      <c r="F6542" s="2" t="s">
        <v>333</v>
      </c>
      <c r="G6542" s="38">
        <v>41218.927083333336</v>
      </c>
      <c r="H6542" s="100"/>
      <c r="I6542" s="2" t="s">
        <v>5759</v>
      </c>
      <c r="J6542" s="2" t="s">
        <v>241</v>
      </c>
      <c r="K6542" s="2">
        <v>199.0</v>
      </c>
      <c r="L6542" s="101">
        <v>229.23694009418466</v>
      </c>
      <c r="M6542" s="2" t="s">
        <v>578</v>
      </c>
      <c r="N6542" s="2"/>
      <c r="O6542" s="2"/>
      <c r="S6542" s="2"/>
      <c r="T6542" s="2"/>
      <c r="U6542" s="2"/>
      <c r="V6542" s="2"/>
      <c r="W6542" s="2"/>
      <c r="X6542" s="2"/>
      <c r="Y6542" s="2"/>
      <c r="Z6542" s="2"/>
    </row>
    <row r="6543" ht="10.5" customHeight="1">
      <c r="A6543" s="2"/>
      <c r="B6543" s="2">
        <v>1351126.0</v>
      </c>
      <c r="C6543" s="2" t="s">
        <v>4830</v>
      </c>
      <c r="D6543" s="2">
        <v>8.971525625E9</v>
      </c>
      <c r="E6543" s="2" t="s">
        <v>4499</v>
      </c>
      <c r="F6543" s="2" t="s">
        <v>239</v>
      </c>
      <c r="G6543" s="38">
        <v>41219.041666666664</v>
      </c>
      <c r="H6543" s="100"/>
      <c r="I6543" s="2" t="s">
        <v>5759</v>
      </c>
      <c r="J6543" s="2" t="s">
        <v>241</v>
      </c>
      <c r="K6543" s="2">
        <v>188.0</v>
      </c>
      <c r="L6543" s="101">
        <v>202.14530171941735</v>
      </c>
      <c r="M6543" s="2" t="s">
        <v>578</v>
      </c>
      <c r="N6543" s="2"/>
      <c r="O6543" s="2"/>
      <c r="S6543" s="2"/>
      <c r="T6543" s="2"/>
      <c r="U6543" s="2"/>
      <c r="V6543" s="2"/>
      <c r="W6543" s="2"/>
      <c r="X6543" s="2"/>
      <c r="Y6543" s="2"/>
      <c r="Z6543" s="2"/>
    </row>
    <row r="6544" ht="10.5" customHeight="1">
      <c r="A6544" s="2"/>
      <c r="B6544" s="2">
        <v>1351376.0</v>
      </c>
      <c r="C6544" s="2" t="s">
        <v>5361</v>
      </c>
      <c r="D6544" s="2">
        <v>9.845154629E9</v>
      </c>
      <c r="E6544" s="2" t="s">
        <v>4499</v>
      </c>
      <c r="F6544" s="2" t="s">
        <v>239</v>
      </c>
      <c r="G6544" s="38">
        <v>41219.1875</v>
      </c>
      <c r="H6544" s="100"/>
      <c r="I6544" s="2" t="s">
        <v>5759</v>
      </c>
      <c r="J6544" s="2" t="s">
        <v>241</v>
      </c>
      <c r="K6544" s="2">
        <v>100.0</v>
      </c>
      <c r="L6544" s="101">
        <v>54.18327674953455</v>
      </c>
      <c r="M6544" s="2" t="s">
        <v>578</v>
      </c>
      <c r="N6544" s="2"/>
      <c r="O6544" s="2"/>
      <c r="S6544" s="2"/>
      <c r="T6544" s="2"/>
      <c r="U6544" s="2"/>
      <c r="V6544" s="2"/>
      <c r="W6544" s="2"/>
      <c r="X6544" s="2"/>
      <c r="Y6544" s="2"/>
      <c r="Z6544" s="2"/>
    </row>
    <row r="6545" ht="10.5" customHeight="1">
      <c r="A6545" s="2"/>
      <c r="B6545" s="2">
        <v>1353138.0</v>
      </c>
      <c r="C6545" s="2" t="s">
        <v>5784</v>
      </c>
      <c r="D6545" s="2">
        <v>9.845002185E9</v>
      </c>
      <c r="E6545" s="2" t="s">
        <v>4499</v>
      </c>
      <c r="F6545" s="2" t="s">
        <v>333</v>
      </c>
      <c r="G6545" s="38">
        <v>41219.333333333336</v>
      </c>
      <c r="H6545" s="100"/>
      <c r="I6545" s="2" t="s">
        <v>5759</v>
      </c>
      <c r="J6545" s="2" t="s">
        <v>241</v>
      </c>
      <c r="K6545" s="2">
        <v>409.0</v>
      </c>
      <c r="L6545" s="101">
        <v>416.7944365348812</v>
      </c>
      <c r="M6545" s="2" t="s">
        <v>578</v>
      </c>
      <c r="N6545" s="2"/>
      <c r="O6545" s="2"/>
      <c r="S6545" s="2"/>
      <c r="T6545" s="2"/>
      <c r="U6545" s="2"/>
      <c r="V6545" s="2"/>
      <c r="W6545" s="2"/>
      <c r="X6545" s="2"/>
      <c r="Y6545" s="2"/>
      <c r="Z6545" s="2"/>
    </row>
    <row r="6546" ht="10.5" customHeight="1">
      <c r="A6546" s="2"/>
      <c r="B6546" s="2">
        <v>1350500.0</v>
      </c>
      <c r="C6546" s="2" t="s">
        <v>5785</v>
      </c>
      <c r="D6546" s="2">
        <v>9.916927266E9</v>
      </c>
      <c r="E6546" s="2" t="s">
        <v>4499</v>
      </c>
      <c r="F6546" s="2" t="s">
        <v>239</v>
      </c>
      <c r="G6546" s="38">
        <v>41219.364583333336</v>
      </c>
      <c r="H6546" s="100"/>
      <c r="I6546" s="2" t="s">
        <v>5759</v>
      </c>
      <c r="J6546" s="2" t="s">
        <v>241</v>
      </c>
      <c r="K6546" s="2">
        <v>792.0</v>
      </c>
      <c r="L6546" s="101">
        <v>914.8637881940641</v>
      </c>
      <c r="M6546" s="2" t="s">
        <v>578</v>
      </c>
      <c r="N6546" s="2"/>
      <c r="O6546" s="2"/>
      <c r="S6546" s="2"/>
      <c r="T6546" s="2"/>
      <c r="U6546" s="2"/>
      <c r="V6546" s="2"/>
      <c r="W6546" s="2"/>
      <c r="X6546" s="2"/>
      <c r="Y6546" s="2"/>
      <c r="Z6546" s="2"/>
    </row>
    <row r="6547" ht="10.5" customHeight="1">
      <c r="A6547" s="2"/>
      <c r="B6547" s="2">
        <v>1352952.0</v>
      </c>
      <c r="C6547" s="2" t="s">
        <v>2748</v>
      </c>
      <c r="D6547" s="2">
        <v>9.686575981E9</v>
      </c>
      <c r="E6547" s="2" t="s">
        <v>4499</v>
      </c>
      <c r="F6547" s="2" t="s">
        <v>333</v>
      </c>
      <c r="G6547" s="38">
        <v>41219.6875</v>
      </c>
      <c r="H6547" s="100"/>
      <c r="I6547" s="2" t="s">
        <v>5759</v>
      </c>
      <c r="J6547" s="2" t="s">
        <v>241</v>
      </c>
      <c r="K6547" s="2">
        <v>732.0</v>
      </c>
      <c r="L6547" s="101">
        <v>848.1766783484832</v>
      </c>
      <c r="M6547" s="2" t="s">
        <v>578</v>
      </c>
      <c r="N6547" s="2"/>
      <c r="O6547" s="2"/>
      <c r="S6547" s="2"/>
      <c r="T6547" s="2"/>
      <c r="U6547" s="2"/>
      <c r="V6547" s="2"/>
      <c r="W6547" s="2"/>
      <c r="X6547" s="2"/>
      <c r="Y6547" s="2"/>
      <c r="Z6547" s="2"/>
    </row>
    <row r="6548" ht="10.5" customHeight="1">
      <c r="A6548" s="2"/>
      <c r="B6548" s="2">
        <v>1354256.0</v>
      </c>
      <c r="C6548" s="2" t="s">
        <v>4726</v>
      </c>
      <c r="D6548" s="2">
        <v>9.886410699E9</v>
      </c>
      <c r="E6548" s="2" t="s">
        <v>4499</v>
      </c>
      <c r="F6548" s="2" t="s">
        <v>333</v>
      </c>
      <c r="G6548" s="38">
        <v>41219.822916666664</v>
      </c>
      <c r="H6548" s="100"/>
      <c r="I6548" s="2" t="s">
        <v>5759</v>
      </c>
      <c r="J6548" s="2" t="s">
        <v>241</v>
      </c>
      <c r="K6548" s="2">
        <v>149.0</v>
      </c>
      <c r="L6548" s="101">
        <v>162.54983024860366</v>
      </c>
      <c r="M6548" s="2" t="s">
        <v>578</v>
      </c>
      <c r="N6548" s="2"/>
      <c r="O6548" s="2"/>
      <c r="S6548" s="2"/>
      <c r="T6548" s="2"/>
      <c r="U6548" s="2"/>
      <c r="V6548" s="2"/>
      <c r="W6548" s="2"/>
      <c r="X6548" s="2"/>
      <c r="Y6548" s="2"/>
      <c r="Z6548" s="2"/>
    </row>
    <row r="6549" ht="10.5" customHeight="1">
      <c r="A6549" s="2"/>
      <c r="B6549" s="2">
        <v>1355928.0</v>
      </c>
      <c r="C6549" s="2" t="s">
        <v>5068</v>
      </c>
      <c r="D6549" s="2">
        <v>9.980115613E9</v>
      </c>
      <c r="E6549" s="2" t="s">
        <v>4499</v>
      </c>
      <c r="F6549" s="2" t="s">
        <v>239</v>
      </c>
      <c r="G6549" s="38">
        <v>41220.166666666664</v>
      </c>
      <c r="H6549" s="100"/>
      <c r="I6549" s="2" t="s">
        <v>5759</v>
      </c>
      <c r="J6549" s="2" t="s">
        <v>241</v>
      </c>
      <c r="K6549" s="2">
        <v>200.0</v>
      </c>
      <c r="L6549" s="101">
        <v>216.7331069981382</v>
      </c>
      <c r="M6549" s="2" t="s">
        <v>578</v>
      </c>
      <c r="N6549" s="2"/>
      <c r="O6549" s="2"/>
      <c r="S6549" s="2"/>
      <c r="T6549" s="2"/>
      <c r="U6549" s="2"/>
      <c r="V6549" s="2"/>
      <c r="W6549" s="2"/>
      <c r="X6549" s="2"/>
      <c r="Y6549" s="2"/>
      <c r="Z6549" s="2"/>
    </row>
    <row r="6550" ht="10.5" customHeight="1">
      <c r="A6550" s="2"/>
      <c r="B6550" s="2">
        <v>1353520.0</v>
      </c>
      <c r="C6550" s="2" t="s">
        <v>5362</v>
      </c>
      <c r="D6550" s="2">
        <v>9.986135E9</v>
      </c>
      <c r="E6550" s="2" t="s">
        <v>4499</v>
      </c>
      <c r="F6550" s="2" t="s">
        <v>239</v>
      </c>
      <c r="G6550" s="38">
        <v>41220.270833333336</v>
      </c>
      <c r="H6550" s="100"/>
      <c r="I6550" s="2" t="s">
        <v>5759</v>
      </c>
      <c r="J6550" s="2" t="s">
        <v>241</v>
      </c>
      <c r="K6550" s="2">
        <v>342.0</v>
      </c>
      <c r="L6550" s="101">
        <v>370.9470485160442</v>
      </c>
      <c r="M6550" s="2" t="s">
        <v>578</v>
      </c>
      <c r="N6550" s="2"/>
      <c r="O6550" s="2"/>
      <c r="S6550" s="2"/>
      <c r="T6550" s="2"/>
      <c r="U6550" s="2"/>
      <c r="V6550" s="2"/>
      <c r="W6550" s="2"/>
      <c r="X6550" s="2"/>
      <c r="Y6550" s="2"/>
      <c r="Z6550" s="2"/>
    </row>
    <row r="6551" ht="10.5" customHeight="1">
      <c r="A6551" s="2"/>
      <c r="B6551" s="2">
        <v>1351430.0</v>
      </c>
      <c r="C6551" s="2" t="s">
        <v>5083</v>
      </c>
      <c r="D6551" s="2">
        <v>9.61112849E9</v>
      </c>
      <c r="E6551" s="2" t="s">
        <v>4499</v>
      </c>
      <c r="F6551" s="2" t="s">
        <v>239</v>
      </c>
      <c r="G6551" s="38">
        <v>41220.395833333336</v>
      </c>
      <c r="H6551" s="100"/>
      <c r="I6551" s="2" t="s">
        <v>5759</v>
      </c>
      <c r="J6551" s="2" t="s">
        <v>241</v>
      </c>
      <c r="K6551" s="2">
        <v>145.0</v>
      </c>
      <c r="L6551" s="101">
        <v>145.87805278720842</v>
      </c>
      <c r="M6551" s="2" t="s">
        <v>578</v>
      </c>
      <c r="N6551" s="2"/>
      <c r="O6551" s="2"/>
      <c r="S6551" s="2"/>
      <c r="T6551" s="2"/>
      <c r="U6551" s="2"/>
      <c r="V6551" s="2"/>
      <c r="W6551" s="2"/>
      <c r="X6551" s="2"/>
      <c r="Y6551" s="2"/>
      <c r="Z6551" s="2"/>
    </row>
    <row r="6552" ht="10.5" customHeight="1">
      <c r="A6552" s="2"/>
      <c r="B6552" s="2">
        <v>1356702.0</v>
      </c>
      <c r="C6552" s="2" t="s">
        <v>2431</v>
      </c>
      <c r="D6552" s="2">
        <v>9.84440252E9</v>
      </c>
      <c r="E6552" s="2" t="s">
        <v>4499</v>
      </c>
      <c r="F6552" s="2" t="s">
        <v>239</v>
      </c>
      <c r="G6552" s="38">
        <v>41220.604166666664</v>
      </c>
      <c r="H6552" s="100"/>
      <c r="I6552" s="2" t="s">
        <v>5759</v>
      </c>
      <c r="J6552" s="2" t="s">
        <v>241</v>
      </c>
      <c r="K6552" s="2">
        <v>905.0</v>
      </c>
      <c r="L6552" s="101">
        <v>1027.398286058482</v>
      </c>
      <c r="M6552" s="2" t="s">
        <v>578</v>
      </c>
      <c r="N6552" s="2"/>
      <c r="O6552" s="2"/>
      <c r="S6552" s="2"/>
      <c r="T6552" s="2"/>
      <c r="U6552" s="2"/>
      <c r="V6552" s="2"/>
      <c r="W6552" s="2"/>
      <c r="X6552" s="2"/>
      <c r="Y6552" s="2"/>
      <c r="Z6552" s="2"/>
    </row>
    <row r="6553" ht="10.5" customHeight="1">
      <c r="A6553" s="2"/>
      <c r="B6553" s="2">
        <v>1335210.0</v>
      </c>
      <c r="C6553" s="2" t="s">
        <v>5786</v>
      </c>
      <c r="D6553" s="2">
        <v>9.0082835E9</v>
      </c>
      <c r="E6553" s="2" t="s">
        <v>4499</v>
      </c>
      <c r="F6553" s="2" t="s">
        <v>239</v>
      </c>
      <c r="G6553" s="38">
        <v>41220.645833333336</v>
      </c>
      <c r="H6553" s="100"/>
      <c r="I6553" s="2" t="s">
        <v>5787</v>
      </c>
      <c r="J6553" s="2" t="s">
        <v>871</v>
      </c>
      <c r="K6553" s="2">
        <v>1050.0</v>
      </c>
      <c r="L6553" s="101">
        <v>949.080622</v>
      </c>
      <c r="M6553" s="2" t="s">
        <v>705</v>
      </c>
      <c r="N6553" s="2"/>
      <c r="O6553" s="2"/>
      <c r="S6553" s="2"/>
      <c r="T6553" s="2"/>
      <c r="U6553" s="2"/>
      <c r="V6553" s="2"/>
      <c r="W6553" s="2"/>
      <c r="X6553" s="2"/>
      <c r="Y6553" s="2"/>
      <c r="Z6553" s="2"/>
    </row>
    <row r="6554" ht="10.5" customHeight="1">
      <c r="A6554" s="2"/>
      <c r="B6554" s="2">
        <v>1339442.0</v>
      </c>
      <c r="C6554" s="2" t="s">
        <v>5788</v>
      </c>
      <c r="D6554" s="2">
        <v>9.90012987E9</v>
      </c>
      <c r="E6554" s="2" t="s">
        <v>4499</v>
      </c>
      <c r="F6554" s="2" t="s">
        <v>239</v>
      </c>
      <c r="G6554" s="38">
        <v>41220.729166666664</v>
      </c>
      <c r="H6554" s="100"/>
      <c r="I6554" s="2" t="s">
        <v>5787</v>
      </c>
      <c r="J6554" s="2" t="s">
        <v>871</v>
      </c>
      <c r="K6554" s="2">
        <v>1050.0</v>
      </c>
      <c r="L6554" s="101">
        <v>1117.080622</v>
      </c>
      <c r="M6554" s="2" t="s">
        <v>705</v>
      </c>
      <c r="N6554" s="2"/>
      <c r="O6554" s="2"/>
      <c r="S6554" s="2"/>
      <c r="T6554" s="2"/>
      <c r="U6554" s="2"/>
      <c r="V6554" s="2"/>
      <c r="W6554" s="2"/>
      <c r="X6554" s="2"/>
      <c r="Y6554" s="2"/>
      <c r="Z6554" s="2"/>
    </row>
    <row r="6555" ht="10.5" customHeight="1">
      <c r="A6555" s="2"/>
      <c r="B6555" s="2">
        <v>1351072.0</v>
      </c>
      <c r="C6555" s="2" t="s">
        <v>5789</v>
      </c>
      <c r="D6555" s="2">
        <v>9.900480775E9</v>
      </c>
      <c r="E6555" s="2" t="s">
        <v>4499</v>
      </c>
      <c r="F6555" s="2" t="s">
        <v>239</v>
      </c>
      <c r="G6555" s="38">
        <v>41220.875</v>
      </c>
      <c r="H6555" s="100"/>
      <c r="I6555" s="2" t="s">
        <v>5787</v>
      </c>
      <c r="J6555" s="2" t="s">
        <v>1245</v>
      </c>
      <c r="K6555" s="2">
        <v>1060.0</v>
      </c>
      <c r="L6555" s="101">
        <v>949.080622</v>
      </c>
      <c r="M6555" s="2" t="s">
        <v>705</v>
      </c>
      <c r="N6555" s="2"/>
      <c r="O6555" s="2"/>
      <c r="S6555" s="2"/>
      <c r="T6555" s="2"/>
      <c r="U6555" s="2"/>
      <c r="V6555" s="2"/>
      <c r="W6555" s="2"/>
      <c r="X6555" s="2"/>
      <c r="Y6555" s="2"/>
      <c r="Z6555" s="2"/>
    </row>
    <row r="6556" ht="10.5" customHeight="1">
      <c r="A6556" s="2"/>
      <c r="B6556" s="2">
        <v>1352098.0</v>
      </c>
      <c r="C6556" s="2" t="s">
        <v>5790</v>
      </c>
      <c r="D6556" s="2">
        <v>9.686762345E9</v>
      </c>
      <c r="E6556" s="2" t="s">
        <v>4499</v>
      </c>
      <c r="F6556" s="2" t="s">
        <v>239</v>
      </c>
      <c r="G6556" s="38">
        <v>41215.375</v>
      </c>
      <c r="H6556" s="100"/>
      <c r="I6556" s="2" t="s">
        <v>5787</v>
      </c>
      <c r="J6556" s="2" t="s">
        <v>1245</v>
      </c>
      <c r="K6556" s="2">
        <v>550.0</v>
      </c>
      <c r="L6556" s="101">
        <v>566.280622</v>
      </c>
      <c r="M6556" s="2" t="s">
        <v>705</v>
      </c>
      <c r="N6556" s="2"/>
      <c r="O6556" s="2"/>
      <c r="S6556" s="2"/>
      <c r="T6556" s="2"/>
      <c r="U6556" s="2"/>
      <c r="V6556" s="2"/>
      <c r="W6556" s="2"/>
      <c r="X6556" s="2"/>
      <c r="Y6556" s="2"/>
      <c r="Z6556" s="2"/>
    </row>
    <row r="6557" ht="10.5" customHeight="1">
      <c r="A6557" s="2"/>
      <c r="B6557" s="2">
        <v>1326232.0</v>
      </c>
      <c r="C6557" s="2" t="s">
        <v>5791</v>
      </c>
      <c r="D6557" s="2">
        <v>9.845520283E9</v>
      </c>
      <c r="E6557" s="2" t="s">
        <v>4499</v>
      </c>
      <c r="F6557" s="2" t="s">
        <v>239</v>
      </c>
      <c r="G6557" s="38">
        <v>41216.3125</v>
      </c>
      <c r="H6557" s="100"/>
      <c r="I6557" s="2" t="s">
        <v>5792</v>
      </c>
      <c r="J6557" s="2" t="s">
        <v>241</v>
      </c>
      <c r="K6557" s="2">
        <v>630.0</v>
      </c>
      <c r="L6557" s="101">
        <v>1025.8131900925093</v>
      </c>
      <c r="M6557" s="2" t="s">
        <v>537</v>
      </c>
      <c r="N6557" s="2"/>
      <c r="O6557" s="2"/>
      <c r="S6557" s="2"/>
      <c r="T6557" s="2"/>
      <c r="U6557" s="2"/>
      <c r="V6557" s="2"/>
      <c r="W6557" s="2"/>
      <c r="X6557" s="2"/>
      <c r="Y6557" s="2"/>
      <c r="Z6557" s="2"/>
    </row>
    <row r="6558" ht="10.5" customHeight="1">
      <c r="A6558" s="2"/>
      <c r="B6558" s="2">
        <v>1333060.0</v>
      </c>
      <c r="C6558" s="2" t="s">
        <v>5016</v>
      </c>
      <c r="D6558" s="2">
        <v>8.904526256E9</v>
      </c>
      <c r="E6558" s="2" t="s">
        <v>4499</v>
      </c>
      <c r="F6558" s="2" t="s">
        <v>333</v>
      </c>
      <c r="G6558" s="38">
        <v>41219.416666666664</v>
      </c>
      <c r="H6558" s="100"/>
      <c r="I6558" s="2" t="s">
        <v>5792</v>
      </c>
      <c r="J6558" s="2" t="s">
        <v>241</v>
      </c>
      <c r="K6558" s="2">
        <v>162.0</v>
      </c>
      <c r="L6558" s="101">
        <v>303.97161028841623</v>
      </c>
      <c r="M6558" s="2" t="s">
        <v>485</v>
      </c>
      <c r="N6558" s="2"/>
      <c r="O6558" s="2"/>
      <c r="S6558" s="2"/>
      <c r="T6558" s="2"/>
      <c r="U6558" s="2"/>
      <c r="V6558" s="2"/>
      <c r="W6558" s="2"/>
      <c r="X6558" s="2"/>
      <c r="Y6558" s="2"/>
      <c r="Z6558" s="2"/>
    </row>
    <row r="6559" ht="10.5" customHeight="1">
      <c r="A6559" s="2"/>
      <c r="B6559" s="2">
        <v>1323758.0</v>
      </c>
      <c r="C6559" s="2" t="s">
        <v>5793</v>
      </c>
      <c r="D6559" s="2">
        <v>8.050036525E9</v>
      </c>
      <c r="E6559" s="2" t="s">
        <v>4499</v>
      </c>
      <c r="F6559" s="2" t="s">
        <v>239</v>
      </c>
      <c r="G6559" s="38">
        <v>41219.708333333336</v>
      </c>
      <c r="H6559" s="100"/>
      <c r="I6559" s="2" t="s">
        <v>5792</v>
      </c>
      <c r="J6559" s="2" t="s">
        <v>241</v>
      </c>
      <c r="K6559" s="2">
        <v>810.0</v>
      </c>
      <c r="L6559" s="101">
        <v>669.3325548275018</v>
      </c>
      <c r="M6559" s="2" t="s">
        <v>749</v>
      </c>
      <c r="N6559" s="2"/>
      <c r="O6559" s="2"/>
      <c r="S6559" s="2"/>
      <c r="T6559" s="2"/>
      <c r="U6559" s="2"/>
      <c r="V6559" s="2"/>
      <c r="W6559" s="2"/>
      <c r="X6559" s="2"/>
      <c r="Y6559" s="2"/>
      <c r="Z6559" s="2"/>
    </row>
    <row r="6560" ht="10.5" customHeight="1">
      <c r="A6560" s="2"/>
      <c r="B6560" s="2">
        <v>1332324.0</v>
      </c>
      <c r="C6560" s="2" t="s">
        <v>5794</v>
      </c>
      <c r="D6560" s="2">
        <v>9.823699354E9</v>
      </c>
      <c r="E6560" s="2" t="s">
        <v>4499</v>
      </c>
      <c r="F6560" s="2" t="s">
        <v>239</v>
      </c>
      <c r="G6560" s="38">
        <v>41214.0</v>
      </c>
      <c r="H6560" s="100"/>
      <c r="I6560" s="2" t="s">
        <v>5792</v>
      </c>
      <c r="J6560" s="2" t="s">
        <v>241</v>
      </c>
      <c r="K6560" s="2">
        <v>118.0</v>
      </c>
      <c r="L6560" s="101">
        <v>115.65981291719683</v>
      </c>
      <c r="M6560" s="2" t="s">
        <v>711</v>
      </c>
      <c r="N6560" s="2"/>
      <c r="O6560" s="2"/>
      <c r="S6560" s="2"/>
      <c r="T6560" s="2"/>
      <c r="U6560" s="2"/>
      <c r="V6560" s="2"/>
      <c r="W6560" s="2"/>
      <c r="X6560" s="2"/>
      <c r="Y6560" s="2"/>
      <c r="Z6560" s="2"/>
    </row>
    <row r="6561" ht="10.5" customHeight="1">
      <c r="A6561" s="2"/>
      <c r="B6561" s="2">
        <v>1328554.0</v>
      </c>
      <c r="C6561" s="2" t="s">
        <v>5795</v>
      </c>
      <c r="D6561" s="2">
        <v>8.861202567E9</v>
      </c>
      <c r="E6561" s="2" t="s">
        <v>4499</v>
      </c>
      <c r="F6561" s="2" t="s">
        <v>239</v>
      </c>
      <c r="G6561" s="38">
        <v>41214.03125</v>
      </c>
      <c r="H6561" s="100"/>
      <c r="I6561" s="2" t="s">
        <v>5792</v>
      </c>
      <c r="J6561" s="2" t="s">
        <v>241</v>
      </c>
      <c r="K6561" s="2">
        <v>883.0</v>
      </c>
      <c r="L6561" s="101">
        <v>998.4247909267957</v>
      </c>
      <c r="M6561" s="2" t="s">
        <v>668</v>
      </c>
      <c r="N6561" s="2"/>
      <c r="O6561" s="2"/>
      <c r="S6561" s="2"/>
      <c r="T6561" s="2"/>
      <c r="U6561" s="2"/>
      <c r="V6561" s="2"/>
      <c r="W6561" s="2"/>
      <c r="X6561" s="2"/>
      <c r="Y6561" s="2"/>
      <c r="Z6561" s="2"/>
    </row>
    <row r="6562" ht="10.5" customHeight="1">
      <c r="A6562" s="2"/>
      <c r="B6562" s="2">
        <v>1332188.0</v>
      </c>
      <c r="C6562" s="2" t="s">
        <v>5796</v>
      </c>
      <c r="D6562" s="2">
        <v>9.61112747E9</v>
      </c>
      <c r="E6562" s="2" t="s">
        <v>4499</v>
      </c>
      <c r="F6562" s="2" t="s">
        <v>239</v>
      </c>
      <c r="G6562" s="38">
        <v>41214.083333333336</v>
      </c>
      <c r="H6562" s="100"/>
      <c r="I6562" s="2" t="s">
        <v>5792</v>
      </c>
      <c r="J6562" s="2" t="s">
        <v>241</v>
      </c>
      <c r="K6562" s="2">
        <v>825.0</v>
      </c>
      <c r="L6562" s="101">
        <v>668.4843721172144</v>
      </c>
      <c r="M6562" s="2" t="s">
        <v>553</v>
      </c>
      <c r="N6562" s="2"/>
      <c r="O6562" s="2"/>
      <c r="S6562" s="2"/>
      <c r="T6562" s="2"/>
      <c r="U6562" s="2"/>
      <c r="V6562" s="2"/>
      <c r="W6562" s="2"/>
      <c r="X6562" s="2"/>
      <c r="Y6562" s="2"/>
      <c r="Z6562" s="2"/>
    </row>
    <row r="6563" ht="10.5" customHeight="1">
      <c r="A6563" s="2"/>
      <c r="B6563" s="2">
        <v>1332496.0</v>
      </c>
      <c r="C6563" s="2" t="s">
        <v>5797</v>
      </c>
      <c r="D6563" s="2">
        <v>9.886422465E9</v>
      </c>
      <c r="E6563" s="2" t="s">
        <v>4499</v>
      </c>
      <c r="F6563" s="2" t="s">
        <v>333</v>
      </c>
      <c r="G6563" s="38">
        <v>41214.125</v>
      </c>
      <c r="H6563" s="100"/>
      <c r="I6563" s="2" t="s">
        <v>5792</v>
      </c>
      <c r="J6563" s="2" t="s">
        <v>241</v>
      </c>
      <c r="K6563" s="2">
        <v>785.0</v>
      </c>
      <c r="L6563" s="101">
        <v>1472.57357873055</v>
      </c>
      <c r="M6563" s="2" t="s">
        <v>485</v>
      </c>
      <c r="N6563" s="2"/>
      <c r="O6563" s="2"/>
      <c r="S6563" s="2"/>
      <c r="T6563" s="2"/>
      <c r="U6563" s="2"/>
      <c r="V6563" s="2"/>
      <c r="W6563" s="2"/>
      <c r="X6563" s="2"/>
      <c r="Y6563" s="2"/>
      <c r="Z6563" s="2"/>
    </row>
    <row r="6564" ht="10.5" customHeight="1">
      <c r="A6564" s="2"/>
      <c r="B6564" s="2">
        <v>1331468.0</v>
      </c>
      <c r="C6564" s="2" t="s">
        <v>5798</v>
      </c>
      <c r="D6564" s="2">
        <v>9.916207878E9</v>
      </c>
      <c r="E6564" s="2" t="s">
        <v>4499</v>
      </c>
      <c r="F6564" s="2" t="s">
        <v>239</v>
      </c>
      <c r="G6564" s="38">
        <v>41214.125</v>
      </c>
      <c r="H6564" s="100"/>
      <c r="I6564" s="2" t="s">
        <v>5792</v>
      </c>
      <c r="J6564" s="2" t="s">
        <v>241</v>
      </c>
      <c r="K6564" s="2">
        <v>756.0</v>
      </c>
      <c r="L6564" s="101">
        <v>1362.9058180649315</v>
      </c>
      <c r="M6564" s="2" t="s">
        <v>699</v>
      </c>
      <c r="N6564" s="2"/>
      <c r="O6564" s="2"/>
      <c r="S6564" s="2"/>
      <c r="T6564" s="2"/>
      <c r="U6564" s="2"/>
      <c r="V6564" s="2"/>
      <c r="W6564" s="2"/>
      <c r="X6564" s="2"/>
      <c r="Y6564" s="2"/>
      <c r="Z6564" s="2"/>
    </row>
    <row r="6565" ht="10.5" customHeight="1">
      <c r="A6565" s="2"/>
      <c r="B6565" s="2">
        <v>1332174.0</v>
      </c>
      <c r="C6565" s="2" t="s">
        <v>4960</v>
      </c>
      <c r="D6565" s="2">
        <v>9.845295989E9</v>
      </c>
      <c r="E6565" s="2" t="s">
        <v>4499</v>
      </c>
      <c r="F6565" s="2" t="s">
        <v>239</v>
      </c>
      <c r="G6565" s="38">
        <v>41214.125</v>
      </c>
      <c r="H6565" s="100"/>
      <c r="I6565" s="2" t="s">
        <v>5792</v>
      </c>
      <c r="J6565" s="2" t="s">
        <v>241</v>
      </c>
      <c r="K6565" s="2">
        <v>845.0</v>
      </c>
      <c r="L6565" s="101">
        <v>879.8349137048909</v>
      </c>
      <c r="M6565" s="2" t="s">
        <v>725</v>
      </c>
      <c r="N6565" s="2"/>
      <c r="O6565" s="2"/>
      <c r="S6565" s="2"/>
      <c r="T6565" s="2"/>
      <c r="U6565" s="2"/>
      <c r="V6565" s="2"/>
      <c r="W6565" s="2"/>
      <c r="X6565" s="2"/>
      <c r="Y6565" s="2"/>
      <c r="Z6565" s="2"/>
    </row>
    <row r="6566" ht="10.5" customHeight="1">
      <c r="A6566" s="2"/>
      <c r="B6566" s="2">
        <v>1323522.0</v>
      </c>
      <c r="C6566" s="2" t="s">
        <v>5365</v>
      </c>
      <c r="D6566" s="2">
        <v>9.741916214E9</v>
      </c>
      <c r="E6566" s="2" t="s">
        <v>4499</v>
      </c>
      <c r="F6566" s="2" t="s">
        <v>333</v>
      </c>
      <c r="G6566" s="38">
        <v>41214.135416666664</v>
      </c>
      <c r="H6566" s="100"/>
      <c r="I6566" s="2" t="s">
        <v>5792</v>
      </c>
      <c r="J6566" s="2" t="s">
        <v>241</v>
      </c>
      <c r="K6566" s="2">
        <v>259.0</v>
      </c>
      <c r="L6566" s="101">
        <v>255.41526942883752</v>
      </c>
      <c r="M6566" s="2" t="s">
        <v>513</v>
      </c>
      <c r="N6566" s="2"/>
      <c r="O6566" s="2"/>
      <c r="S6566" s="2"/>
      <c r="T6566" s="2"/>
      <c r="U6566" s="2"/>
      <c r="V6566" s="2"/>
      <c r="W6566" s="2"/>
      <c r="X6566" s="2"/>
      <c r="Y6566" s="2"/>
      <c r="Z6566" s="2"/>
    </row>
    <row r="6567" ht="10.5" customHeight="1">
      <c r="A6567" s="2"/>
      <c r="B6567" s="2">
        <v>1332238.0</v>
      </c>
      <c r="C6567" s="2" t="s">
        <v>5799</v>
      </c>
      <c r="D6567" s="2">
        <v>9.859063103E9</v>
      </c>
      <c r="E6567" s="2" t="s">
        <v>4499</v>
      </c>
      <c r="F6567" s="2" t="s">
        <v>239</v>
      </c>
      <c r="G6567" s="38">
        <v>41214.145833333336</v>
      </c>
      <c r="H6567" s="100"/>
      <c r="I6567" s="2" t="s">
        <v>5792</v>
      </c>
      <c r="J6567" s="2" t="s">
        <v>241</v>
      </c>
      <c r="K6567" s="2">
        <v>576.0</v>
      </c>
      <c r="L6567" s="101">
        <v>475.70421867733467</v>
      </c>
      <c r="M6567" s="2" t="s">
        <v>749</v>
      </c>
      <c r="N6567" s="2"/>
      <c r="O6567" s="2"/>
      <c r="S6567" s="2"/>
      <c r="T6567" s="2"/>
      <c r="U6567" s="2"/>
      <c r="V6567" s="2"/>
      <c r="W6567" s="2"/>
      <c r="X6567" s="2"/>
      <c r="Y6567" s="2"/>
      <c r="Z6567" s="2"/>
    </row>
    <row r="6568" ht="10.5" customHeight="1">
      <c r="A6568" s="2"/>
      <c r="B6568" s="2">
        <v>1329374.0</v>
      </c>
      <c r="C6568" s="2" t="s">
        <v>5800</v>
      </c>
      <c r="D6568" s="2">
        <v>8.088190319E9</v>
      </c>
      <c r="E6568" s="2" t="s">
        <v>4499</v>
      </c>
      <c r="F6568" s="2" t="s">
        <v>239</v>
      </c>
      <c r="G6568" s="38">
        <v>41214.166666666664</v>
      </c>
      <c r="H6568" s="100"/>
      <c r="I6568" s="2" t="s">
        <v>5792</v>
      </c>
      <c r="J6568" s="2" t="s">
        <v>241</v>
      </c>
      <c r="K6568" s="2">
        <v>432.0</v>
      </c>
      <c r="L6568" s="101">
        <v>810.59096076911</v>
      </c>
      <c r="M6568" s="2" t="s">
        <v>485</v>
      </c>
      <c r="N6568" s="2"/>
      <c r="O6568" s="2"/>
      <c r="S6568" s="2"/>
      <c r="T6568" s="2"/>
      <c r="U6568" s="2"/>
      <c r="V6568" s="2"/>
      <c r="W6568" s="2"/>
      <c r="X6568" s="2"/>
      <c r="Y6568" s="2"/>
      <c r="Z6568" s="2"/>
    </row>
    <row r="6569" ht="10.5" customHeight="1">
      <c r="A6569" s="2"/>
      <c r="B6569" s="2">
        <v>1300986.0</v>
      </c>
      <c r="C6569" s="2" t="s">
        <v>5801</v>
      </c>
      <c r="D6569" s="2">
        <v>8.095137747E9</v>
      </c>
      <c r="E6569" s="2" t="s">
        <v>4499</v>
      </c>
      <c r="F6569" s="2" t="s">
        <v>239</v>
      </c>
      <c r="G6569" s="38">
        <v>41214.1875</v>
      </c>
      <c r="H6569" s="100"/>
      <c r="I6569" s="2" t="s">
        <v>5792</v>
      </c>
      <c r="J6569" s="2" t="s">
        <v>241</v>
      </c>
      <c r="K6569" s="2">
        <v>365.0</v>
      </c>
      <c r="L6569" s="101">
        <v>430.8894991032824</v>
      </c>
      <c r="M6569" s="2" t="s">
        <v>711</v>
      </c>
      <c r="N6569" s="2"/>
      <c r="O6569" s="2"/>
      <c r="S6569" s="2"/>
      <c r="T6569" s="2"/>
      <c r="U6569" s="2"/>
      <c r="V6569" s="2"/>
      <c r="W6569" s="2"/>
      <c r="X6569" s="2"/>
      <c r="Y6569" s="2"/>
      <c r="Z6569" s="2"/>
    </row>
    <row r="6570" ht="10.5" customHeight="1">
      <c r="A6570" s="2"/>
      <c r="B6570" s="2">
        <v>1323454.0</v>
      </c>
      <c r="C6570" s="2" t="s">
        <v>43</v>
      </c>
      <c r="D6570" s="2">
        <v>9.886291785E9</v>
      </c>
      <c r="E6570" s="2" t="s">
        <v>4499</v>
      </c>
      <c r="F6570" s="2" t="s">
        <v>333</v>
      </c>
      <c r="G6570" s="38">
        <v>41214.197916666664</v>
      </c>
      <c r="H6570" s="100"/>
      <c r="I6570" s="2" t="s">
        <v>5792</v>
      </c>
      <c r="J6570" s="2" t="s">
        <v>241</v>
      </c>
      <c r="K6570" s="2">
        <v>799.0</v>
      </c>
      <c r="L6570" s="101">
        <v>643.6375080298943</v>
      </c>
      <c r="M6570" s="2" t="s">
        <v>553</v>
      </c>
      <c r="N6570" s="2"/>
      <c r="O6570" s="2"/>
      <c r="S6570" s="2"/>
      <c r="T6570" s="2"/>
      <c r="U6570" s="2"/>
      <c r="V6570" s="2"/>
      <c r="W6570" s="2"/>
      <c r="X6570" s="2"/>
      <c r="Y6570" s="2"/>
      <c r="Z6570" s="2"/>
    </row>
    <row r="6571" ht="10.5" customHeight="1">
      <c r="A6571" s="2"/>
      <c r="B6571" s="2">
        <v>1326138.0</v>
      </c>
      <c r="C6571" s="2" t="s">
        <v>4727</v>
      </c>
      <c r="D6571" s="2">
        <v>9.740540921E9</v>
      </c>
      <c r="E6571" s="2" t="s">
        <v>4499</v>
      </c>
      <c r="F6571" s="2" t="s">
        <v>239</v>
      </c>
      <c r="G6571" s="38">
        <v>41214.208333333336</v>
      </c>
      <c r="H6571" s="100"/>
      <c r="I6571" s="2" t="s">
        <v>5792</v>
      </c>
      <c r="J6571" s="2" t="s">
        <v>241</v>
      </c>
      <c r="K6571" s="2">
        <v>1008.0</v>
      </c>
      <c r="L6571" s="101">
        <v>1817.2077574199086</v>
      </c>
      <c r="M6571" s="2" t="s">
        <v>699</v>
      </c>
      <c r="N6571" s="2"/>
      <c r="O6571" s="2"/>
      <c r="S6571" s="2"/>
      <c r="T6571" s="2"/>
      <c r="U6571" s="2"/>
      <c r="V6571" s="2"/>
      <c r="W6571" s="2"/>
      <c r="X6571" s="2"/>
      <c r="Y6571" s="2"/>
      <c r="Z6571" s="2"/>
    </row>
    <row r="6572" ht="10.5" customHeight="1">
      <c r="A6572" s="2"/>
      <c r="B6572" s="2">
        <v>1331436.0</v>
      </c>
      <c r="C6572" s="2" t="s">
        <v>5386</v>
      </c>
      <c r="D6572" s="2">
        <v>9.739998121E9</v>
      </c>
      <c r="E6572" s="2" t="s">
        <v>4499</v>
      </c>
      <c r="F6572" s="2" t="s">
        <v>239</v>
      </c>
      <c r="G6572" s="38">
        <v>41214.21875</v>
      </c>
      <c r="H6572" s="100"/>
      <c r="I6572" s="2" t="s">
        <v>5792</v>
      </c>
      <c r="J6572" s="2" t="s">
        <v>241</v>
      </c>
      <c r="K6572" s="2">
        <v>760.0</v>
      </c>
      <c r="L6572" s="101">
        <v>847.9493641883378</v>
      </c>
      <c r="M6572" s="2" t="s">
        <v>668</v>
      </c>
      <c r="N6572" s="2"/>
      <c r="O6572" s="2"/>
      <c r="S6572" s="2"/>
      <c r="T6572" s="2"/>
      <c r="U6572" s="2"/>
      <c r="V6572" s="2"/>
      <c r="W6572" s="2"/>
      <c r="X6572" s="2"/>
      <c r="Y6572" s="2"/>
      <c r="Z6572" s="2"/>
    </row>
    <row r="6573" ht="10.5" customHeight="1">
      <c r="A6573" s="2"/>
      <c r="B6573" s="2">
        <v>1332110.0</v>
      </c>
      <c r="C6573" s="2" t="s">
        <v>5802</v>
      </c>
      <c r="D6573" s="2">
        <v>9.7405726E9</v>
      </c>
      <c r="E6573" s="2" t="s">
        <v>4499</v>
      </c>
      <c r="F6573" s="2" t="s">
        <v>239</v>
      </c>
      <c r="G6573" s="38">
        <v>41214.229166666664</v>
      </c>
      <c r="H6573" s="100"/>
      <c r="I6573" s="2" t="s">
        <v>5792</v>
      </c>
      <c r="J6573" s="2" t="s">
        <v>241</v>
      </c>
      <c r="K6573" s="2">
        <v>422.0</v>
      </c>
      <c r="L6573" s="101">
        <v>438.97946653932723</v>
      </c>
      <c r="M6573" s="2" t="s">
        <v>725</v>
      </c>
      <c r="N6573" s="2"/>
      <c r="O6573" s="2"/>
      <c r="S6573" s="2"/>
      <c r="T6573" s="2"/>
      <c r="U6573" s="2"/>
      <c r="V6573" s="2"/>
      <c r="W6573" s="2"/>
      <c r="X6573" s="2"/>
      <c r="Y6573" s="2"/>
      <c r="Z6573" s="2"/>
    </row>
    <row r="6574" ht="10.5" customHeight="1">
      <c r="A6574" s="2"/>
      <c r="B6574" s="2">
        <v>1331668.0</v>
      </c>
      <c r="C6574" s="2" t="s">
        <v>5803</v>
      </c>
      <c r="D6574" s="2">
        <v>9.74273162E9</v>
      </c>
      <c r="E6574" s="2" t="s">
        <v>4499</v>
      </c>
      <c r="F6574" s="2" t="s">
        <v>239</v>
      </c>
      <c r="G6574" s="38">
        <v>41214.270833333336</v>
      </c>
      <c r="H6574" s="100"/>
      <c r="I6574" s="2" t="s">
        <v>5792</v>
      </c>
      <c r="J6574" s="2" t="s">
        <v>241</v>
      </c>
      <c r="K6574" s="2">
        <v>663.0</v>
      </c>
      <c r="L6574" s="101">
        <v>535.4805702380299</v>
      </c>
      <c r="M6574" s="2" t="s">
        <v>553</v>
      </c>
      <c r="N6574" s="2"/>
      <c r="O6574" s="2"/>
      <c r="S6574" s="2"/>
      <c r="T6574" s="2"/>
      <c r="U6574" s="2"/>
      <c r="V6574" s="2"/>
      <c r="W6574" s="2"/>
      <c r="X6574" s="2"/>
      <c r="Y6574" s="2"/>
      <c r="Z6574" s="2"/>
    </row>
    <row r="6575" ht="10.5" customHeight="1">
      <c r="A6575" s="2"/>
      <c r="B6575" s="2">
        <v>1333266.0</v>
      </c>
      <c r="C6575" s="2" t="s">
        <v>5074</v>
      </c>
      <c r="D6575" s="2">
        <v>9.740188605E9</v>
      </c>
      <c r="E6575" s="2" t="s">
        <v>4499</v>
      </c>
      <c r="F6575" s="2" t="s">
        <v>337</v>
      </c>
      <c r="G6575" s="38">
        <v>41214.333333333336</v>
      </c>
      <c r="H6575" s="100"/>
      <c r="I6575" s="2" t="s">
        <v>5792</v>
      </c>
      <c r="J6575" s="2" t="s">
        <v>241</v>
      </c>
      <c r="K6575" s="2">
        <v>276.0</v>
      </c>
      <c r="L6575" s="101">
        <v>267.83128947051716</v>
      </c>
      <c r="M6575" s="2" t="s">
        <v>513</v>
      </c>
      <c r="N6575" s="2"/>
      <c r="O6575" s="2"/>
      <c r="S6575" s="2"/>
      <c r="T6575" s="2"/>
      <c r="U6575" s="2"/>
      <c r="V6575" s="2"/>
      <c r="W6575" s="2"/>
      <c r="X6575" s="2"/>
      <c r="Y6575" s="2"/>
      <c r="Z6575" s="2"/>
    </row>
    <row r="6576" ht="10.5" customHeight="1">
      <c r="A6576" s="2"/>
      <c r="B6576" s="2">
        <v>1333310.0</v>
      </c>
      <c r="C6576" s="2" t="s">
        <v>5804</v>
      </c>
      <c r="D6576" s="2">
        <v>9.731661086E9</v>
      </c>
      <c r="E6576" s="2" t="s">
        <v>4499</v>
      </c>
      <c r="F6576" s="2" t="s">
        <v>333</v>
      </c>
      <c r="G6576" s="38">
        <v>41214.333333333336</v>
      </c>
      <c r="H6576" s="100"/>
      <c r="I6576" s="2" t="s">
        <v>5792</v>
      </c>
      <c r="J6576" s="2" t="s">
        <v>241</v>
      </c>
      <c r="K6576" s="2">
        <v>126.0</v>
      </c>
      <c r="L6576" s="101">
        <v>124.16020041679603</v>
      </c>
      <c r="M6576" s="2" t="s">
        <v>513</v>
      </c>
      <c r="N6576" s="2"/>
      <c r="O6576" s="2"/>
      <c r="S6576" s="2"/>
      <c r="T6576" s="2"/>
      <c r="U6576" s="2"/>
      <c r="V6576" s="2"/>
      <c r="W6576" s="2"/>
      <c r="X6576" s="2"/>
      <c r="Y6576" s="2"/>
      <c r="Z6576" s="2"/>
    </row>
    <row r="6577" ht="10.5" customHeight="1">
      <c r="A6577" s="2"/>
      <c r="B6577" s="2">
        <v>1331326.0</v>
      </c>
      <c r="C6577" s="2" t="s">
        <v>5805</v>
      </c>
      <c r="D6577" s="2">
        <v>8.050808492E9</v>
      </c>
      <c r="E6577" s="2" t="s">
        <v>4499</v>
      </c>
      <c r="F6577" s="2" t="s">
        <v>239</v>
      </c>
      <c r="G6577" s="38">
        <v>41214.364583333336</v>
      </c>
      <c r="H6577" s="100"/>
      <c r="I6577" s="2" t="s">
        <v>5792</v>
      </c>
      <c r="J6577" s="2" t="s">
        <v>241</v>
      </c>
      <c r="K6577" s="2">
        <v>851.0</v>
      </c>
      <c r="L6577" s="101">
        <v>683.1001745215204</v>
      </c>
      <c r="M6577" s="2" t="s">
        <v>553</v>
      </c>
      <c r="N6577" s="2"/>
      <c r="O6577" s="2"/>
      <c r="S6577" s="2"/>
      <c r="T6577" s="2"/>
      <c r="U6577" s="2"/>
      <c r="V6577" s="2"/>
      <c r="W6577" s="2"/>
      <c r="X6577" s="2"/>
      <c r="Y6577" s="2"/>
      <c r="Z6577" s="2"/>
    </row>
    <row r="6578" ht="10.5" customHeight="1">
      <c r="A6578" s="2"/>
      <c r="B6578" s="2">
        <v>1333308.0</v>
      </c>
      <c r="C6578" s="2" t="s">
        <v>5806</v>
      </c>
      <c r="D6578" s="2">
        <v>9.535844773E9</v>
      </c>
      <c r="E6578" s="2" t="s">
        <v>4499</v>
      </c>
      <c r="F6578" s="2" t="s">
        <v>333</v>
      </c>
      <c r="G6578" s="38">
        <v>41214.364583333336</v>
      </c>
      <c r="H6578" s="100"/>
      <c r="I6578" s="2" t="s">
        <v>5792</v>
      </c>
      <c r="J6578" s="2" t="s">
        <v>241</v>
      </c>
      <c r="K6578" s="2">
        <v>594.0</v>
      </c>
      <c r="L6578" s="101">
        <v>922.8645750384878</v>
      </c>
      <c r="M6578" s="2" t="s">
        <v>721</v>
      </c>
      <c r="N6578" s="2"/>
      <c r="O6578" s="2"/>
      <c r="S6578" s="2"/>
      <c r="T6578" s="2"/>
      <c r="U6578" s="2"/>
      <c r="V6578" s="2"/>
      <c r="W6578" s="2"/>
      <c r="X6578" s="2"/>
      <c r="Y6578" s="2"/>
      <c r="Z6578" s="2"/>
    </row>
    <row r="6579" ht="10.5" customHeight="1">
      <c r="A6579" s="2"/>
      <c r="B6579" s="2">
        <v>1330932.0</v>
      </c>
      <c r="C6579" s="2" t="s">
        <v>659</v>
      </c>
      <c r="D6579" s="2">
        <v>9.986259989E9</v>
      </c>
      <c r="E6579" s="2" t="s">
        <v>4499</v>
      </c>
      <c r="F6579" s="2" t="s">
        <v>239</v>
      </c>
      <c r="G6579" s="38">
        <v>41214.479166666664</v>
      </c>
      <c r="H6579" s="100"/>
      <c r="I6579" s="2" t="s">
        <v>5792</v>
      </c>
      <c r="J6579" s="2" t="s">
        <v>241</v>
      </c>
      <c r="K6579" s="2">
        <v>953.0</v>
      </c>
      <c r="L6579" s="101">
        <v>931.2015031259701</v>
      </c>
      <c r="M6579" s="2" t="s">
        <v>513</v>
      </c>
      <c r="N6579" s="2"/>
      <c r="O6579" s="2"/>
      <c r="S6579" s="2"/>
      <c r="T6579" s="2"/>
      <c r="U6579" s="2"/>
      <c r="V6579" s="2"/>
      <c r="W6579" s="2"/>
      <c r="X6579" s="2"/>
      <c r="Y6579" s="2"/>
      <c r="Z6579" s="2"/>
    </row>
    <row r="6580" ht="10.5" customHeight="1">
      <c r="A6580" s="2"/>
      <c r="B6580" s="2">
        <v>1333860.0</v>
      </c>
      <c r="C6580" s="2" t="s">
        <v>5807</v>
      </c>
      <c r="D6580" s="2">
        <v>9.739581993E9</v>
      </c>
      <c r="E6580" s="2" t="s">
        <v>4499</v>
      </c>
      <c r="F6580" s="2" t="s">
        <v>337</v>
      </c>
      <c r="G6580" s="38">
        <v>41214.5</v>
      </c>
      <c r="H6580" s="100"/>
      <c r="I6580" s="2" t="s">
        <v>5792</v>
      </c>
      <c r="J6580" s="2" t="s">
        <v>241</v>
      </c>
      <c r="K6580" s="2">
        <v>342.0</v>
      </c>
      <c r="L6580" s="101">
        <v>968.1111250470336</v>
      </c>
      <c r="M6580" s="2" t="s">
        <v>467</v>
      </c>
      <c r="N6580" s="2"/>
      <c r="O6580" s="2"/>
      <c r="S6580" s="2"/>
      <c r="T6580" s="2"/>
      <c r="U6580" s="2"/>
      <c r="V6580" s="2"/>
      <c r="W6580" s="2"/>
      <c r="X6580" s="2"/>
      <c r="Y6580" s="2"/>
      <c r="Z6580" s="2"/>
    </row>
    <row r="6581" ht="10.5" customHeight="1">
      <c r="A6581" s="2"/>
      <c r="B6581" s="2">
        <v>1331744.0</v>
      </c>
      <c r="C6581" s="2" t="s">
        <v>5372</v>
      </c>
      <c r="D6581" s="2">
        <v>9.448855497E9</v>
      </c>
      <c r="E6581" s="2" t="s">
        <v>4499</v>
      </c>
      <c r="F6581" s="2" t="s">
        <v>239</v>
      </c>
      <c r="G6581" s="38">
        <v>41214.520833333336</v>
      </c>
      <c r="H6581" s="100"/>
      <c r="I6581" s="2" t="s">
        <v>5792</v>
      </c>
      <c r="J6581" s="2" t="s">
        <v>241</v>
      </c>
      <c r="K6581" s="2">
        <v>239.0</v>
      </c>
      <c r="L6581" s="101">
        <v>379.3789139662926</v>
      </c>
      <c r="M6581" s="2" t="s">
        <v>529</v>
      </c>
      <c r="N6581" s="2"/>
      <c r="O6581" s="2"/>
      <c r="S6581" s="2"/>
      <c r="T6581" s="2"/>
      <c r="U6581" s="2"/>
      <c r="V6581" s="2"/>
      <c r="W6581" s="2"/>
      <c r="X6581" s="2"/>
      <c r="Y6581" s="2"/>
      <c r="Z6581" s="2"/>
    </row>
    <row r="6582" ht="10.5" customHeight="1">
      <c r="A6582" s="2"/>
      <c r="B6582" s="2">
        <v>1334418.0</v>
      </c>
      <c r="C6582" s="2" t="s">
        <v>5808</v>
      </c>
      <c r="D6582" s="2">
        <v>7.7606233E9</v>
      </c>
      <c r="E6582" s="2" t="s">
        <v>4499</v>
      </c>
      <c r="F6582" s="2" t="s">
        <v>333</v>
      </c>
      <c r="G6582" s="38">
        <v>41214.53125</v>
      </c>
      <c r="H6582" s="100"/>
      <c r="I6582" s="2" t="s">
        <v>5792</v>
      </c>
      <c r="J6582" s="2" t="s">
        <v>241</v>
      </c>
      <c r="K6582" s="2">
        <v>319.0</v>
      </c>
      <c r="L6582" s="101">
        <v>478.31395657482597</v>
      </c>
      <c r="M6582" s="2" t="s">
        <v>721</v>
      </c>
      <c r="N6582" s="2"/>
      <c r="O6582" s="2"/>
      <c r="S6582" s="2"/>
      <c r="T6582" s="2"/>
      <c r="U6582" s="2"/>
      <c r="V6582" s="2"/>
      <c r="W6582" s="2"/>
      <c r="X6582" s="2"/>
      <c r="Y6582" s="2"/>
      <c r="Z6582" s="2"/>
    </row>
    <row r="6583" ht="10.5" customHeight="1">
      <c r="A6583" s="2"/>
      <c r="B6583" s="2">
        <v>1331202.0</v>
      </c>
      <c r="C6583" s="2" t="s">
        <v>5809</v>
      </c>
      <c r="D6583" s="2">
        <v>9.663700554E9</v>
      </c>
      <c r="E6583" s="2" t="s">
        <v>4499</v>
      </c>
      <c r="F6583" s="2" t="s">
        <v>239</v>
      </c>
      <c r="G6583" s="38">
        <v>41214.541666666664</v>
      </c>
      <c r="H6583" s="100"/>
      <c r="I6583" s="2" t="s">
        <v>5792</v>
      </c>
      <c r="J6583" s="2" t="s">
        <v>241</v>
      </c>
      <c r="K6583" s="2">
        <v>241.0</v>
      </c>
      <c r="L6583" s="101">
        <v>428.9377167403207</v>
      </c>
      <c r="M6583" s="2" t="s">
        <v>485</v>
      </c>
      <c r="N6583" s="2"/>
      <c r="O6583" s="2"/>
      <c r="S6583" s="2"/>
      <c r="T6583" s="2"/>
      <c r="U6583" s="2"/>
      <c r="V6583" s="2"/>
      <c r="W6583" s="2"/>
      <c r="X6583" s="2"/>
      <c r="Y6583" s="2"/>
      <c r="Z6583" s="2"/>
    </row>
    <row r="6584" ht="10.5" customHeight="1">
      <c r="A6584" s="2"/>
      <c r="B6584" s="2">
        <v>1334080.0</v>
      </c>
      <c r="C6584" s="2" t="s">
        <v>5810</v>
      </c>
      <c r="D6584" s="2">
        <v>7.259025456E9</v>
      </c>
      <c r="E6584" s="2" t="s">
        <v>4499</v>
      </c>
      <c r="F6584" s="2" t="s">
        <v>239</v>
      </c>
      <c r="G6584" s="38">
        <v>41214.552083333336</v>
      </c>
      <c r="H6584" s="100"/>
      <c r="I6584" s="2" t="s">
        <v>5792</v>
      </c>
      <c r="J6584" s="2" t="s">
        <v>241</v>
      </c>
      <c r="K6584" s="2">
        <v>186.0</v>
      </c>
      <c r="L6584" s="101">
        <v>201.31171955550465</v>
      </c>
      <c r="M6584" s="2" t="s">
        <v>668</v>
      </c>
      <c r="N6584" s="2"/>
      <c r="O6584" s="2"/>
      <c r="S6584" s="2"/>
      <c r="T6584" s="2"/>
      <c r="U6584" s="2"/>
      <c r="V6584" s="2"/>
      <c r="W6584" s="2"/>
      <c r="X6584" s="2"/>
      <c r="Y6584" s="2"/>
      <c r="Z6584" s="2"/>
    </row>
    <row r="6585" ht="10.5" customHeight="1">
      <c r="A6585" s="2"/>
      <c r="B6585" s="2">
        <v>1334012.0</v>
      </c>
      <c r="C6585" s="2" t="s">
        <v>5811</v>
      </c>
      <c r="D6585" s="2">
        <v>9.980027272E9</v>
      </c>
      <c r="E6585" s="2" t="s">
        <v>4499</v>
      </c>
      <c r="F6585" s="2" t="s">
        <v>239</v>
      </c>
      <c r="G6585" s="38">
        <v>41214.625</v>
      </c>
      <c r="H6585" s="100"/>
      <c r="I6585" s="2" t="s">
        <v>5792</v>
      </c>
      <c r="J6585" s="2" t="s">
        <v>241</v>
      </c>
      <c r="K6585" s="2">
        <v>324.0</v>
      </c>
      <c r="L6585" s="101">
        <v>366.02130828273573</v>
      </c>
      <c r="M6585" s="2" t="s">
        <v>668</v>
      </c>
      <c r="N6585" s="2"/>
      <c r="O6585" s="2"/>
      <c r="S6585" s="2"/>
      <c r="T6585" s="2"/>
      <c r="U6585" s="2"/>
      <c r="V6585" s="2"/>
      <c r="W6585" s="2"/>
      <c r="X6585" s="2"/>
      <c r="Y6585" s="2"/>
      <c r="Z6585" s="2"/>
    </row>
    <row r="6586" ht="10.5" customHeight="1">
      <c r="A6586" s="2"/>
      <c r="B6586" s="2">
        <v>1333960.0</v>
      </c>
      <c r="C6586" s="2" t="s">
        <v>5812</v>
      </c>
      <c r="D6586" s="2">
        <v>9.972906147E9</v>
      </c>
      <c r="E6586" s="2" t="s">
        <v>4499</v>
      </c>
      <c r="F6586" s="2" t="s">
        <v>239</v>
      </c>
      <c r="G6586" s="38">
        <v>41214.625</v>
      </c>
      <c r="H6586" s="100"/>
      <c r="I6586" s="2" t="s">
        <v>5792</v>
      </c>
      <c r="J6586" s="2" t="s">
        <v>241</v>
      </c>
      <c r="K6586" s="2">
        <v>900.0</v>
      </c>
      <c r="L6586" s="101">
        <v>729.8707422152996</v>
      </c>
      <c r="M6586" s="2" t="s">
        <v>553</v>
      </c>
      <c r="N6586" s="2"/>
      <c r="O6586" s="2"/>
      <c r="S6586" s="2"/>
      <c r="T6586" s="2"/>
      <c r="U6586" s="2"/>
      <c r="V6586" s="2"/>
      <c r="W6586" s="2"/>
      <c r="X6586" s="2"/>
      <c r="Y6586" s="2"/>
      <c r="Z6586" s="2"/>
    </row>
    <row r="6587" ht="10.5" customHeight="1">
      <c r="A6587" s="2"/>
      <c r="B6587" s="2">
        <v>1332056.0</v>
      </c>
      <c r="C6587" s="2" t="s">
        <v>5813</v>
      </c>
      <c r="D6587" s="2">
        <v>9.686454982E9</v>
      </c>
      <c r="E6587" s="2" t="s">
        <v>4499</v>
      </c>
      <c r="F6587" s="2" t="s">
        <v>239</v>
      </c>
      <c r="G6587" s="38">
        <v>41214.625</v>
      </c>
      <c r="H6587" s="100"/>
      <c r="I6587" s="2" t="s">
        <v>5792</v>
      </c>
      <c r="J6587" s="2" t="s">
        <v>241</v>
      </c>
      <c r="K6587" s="2">
        <v>823.0</v>
      </c>
      <c r="L6587" s="101">
        <v>803.4938684115514</v>
      </c>
      <c r="M6587" s="2" t="s">
        <v>513</v>
      </c>
      <c r="N6587" s="2"/>
      <c r="O6587" s="2"/>
      <c r="S6587" s="2"/>
      <c r="T6587" s="2"/>
      <c r="U6587" s="2"/>
      <c r="V6587" s="2"/>
      <c r="W6587" s="2"/>
      <c r="X6587" s="2"/>
      <c r="Y6587" s="2"/>
      <c r="Z6587" s="2"/>
    </row>
    <row r="6588" ht="10.5" customHeight="1">
      <c r="A6588" s="2"/>
      <c r="B6588" s="2">
        <v>1333934.0</v>
      </c>
      <c r="C6588" s="2" t="s">
        <v>5814</v>
      </c>
      <c r="D6588" s="2">
        <v>9.769478878E9</v>
      </c>
      <c r="E6588" s="2" t="s">
        <v>4499</v>
      </c>
      <c r="F6588" s="2" t="s">
        <v>239</v>
      </c>
      <c r="G6588" s="38">
        <v>41214.666666666664</v>
      </c>
      <c r="H6588" s="100"/>
      <c r="I6588" s="2" t="s">
        <v>5792</v>
      </c>
      <c r="J6588" s="2" t="s">
        <v>241</v>
      </c>
      <c r="K6588" s="2">
        <v>540.0</v>
      </c>
      <c r="L6588" s="101">
        <v>444.97730691399664</v>
      </c>
      <c r="M6588" s="2" t="s">
        <v>441</v>
      </c>
      <c r="N6588" s="2"/>
      <c r="O6588" s="2"/>
      <c r="S6588" s="2"/>
      <c r="T6588" s="2"/>
      <c r="U6588" s="2"/>
      <c r="V6588" s="2"/>
      <c r="W6588" s="2"/>
      <c r="X6588" s="2"/>
      <c r="Y6588" s="2"/>
      <c r="Z6588" s="2"/>
    </row>
    <row r="6589" ht="10.5" customHeight="1">
      <c r="A6589" s="2"/>
      <c r="B6589" s="2">
        <v>1334940.0</v>
      </c>
      <c r="C6589" s="2" t="s">
        <v>5377</v>
      </c>
      <c r="D6589" s="2">
        <v>9.945488119E9</v>
      </c>
      <c r="E6589" s="2" t="s">
        <v>4499</v>
      </c>
      <c r="F6589" s="2" t="s">
        <v>333</v>
      </c>
      <c r="G6589" s="38">
        <v>41214.6875</v>
      </c>
      <c r="H6589" s="100"/>
      <c r="I6589" s="2" t="s">
        <v>5792</v>
      </c>
      <c r="J6589" s="2" t="s">
        <v>241</v>
      </c>
      <c r="K6589" s="2">
        <v>140.0</v>
      </c>
      <c r="L6589" s="101">
        <v>202.58002866698513</v>
      </c>
      <c r="M6589" s="2" t="s">
        <v>721</v>
      </c>
      <c r="N6589" s="2"/>
      <c r="O6589" s="2"/>
      <c r="S6589" s="2"/>
      <c r="T6589" s="2"/>
      <c r="U6589" s="2"/>
      <c r="V6589" s="2"/>
      <c r="W6589" s="2"/>
      <c r="X6589" s="2"/>
      <c r="Y6589" s="2"/>
      <c r="Z6589" s="2"/>
    </row>
    <row r="6590" ht="10.5" customHeight="1">
      <c r="A6590" s="2"/>
      <c r="B6590" s="2">
        <v>1334320.0</v>
      </c>
      <c r="C6590" s="2" t="s">
        <v>5815</v>
      </c>
      <c r="D6590" s="2">
        <v>7.760602488E9</v>
      </c>
      <c r="E6590" s="2" t="s">
        <v>4499</v>
      </c>
      <c r="F6590" s="2" t="s">
        <v>239</v>
      </c>
      <c r="G6590" s="38">
        <v>41214.6875</v>
      </c>
      <c r="H6590" s="100"/>
      <c r="I6590" s="2" t="s">
        <v>5792</v>
      </c>
      <c r="J6590" s="2" t="s">
        <v>241</v>
      </c>
      <c r="K6590" s="2">
        <v>906.0</v>
      </c>
      <c r="L6590" s="101">
        <v>1665.0889319132134</v>
      </c>
      <c r="M6590" s="2" t="s">
        <v>485</v>
      </c>
      <c r="N6590" s="2"/>
      <c r="O6590" s="2"/>
      <c r="S6590" s="2"/>
      <c r="T6590" s="2"/>
      <c r="U6590" s="2"/>
      <c r="V6590" s="2"/>
      <c r="W6590" s="2"/>
      <c r="X6590" s="2"/>
      <c r="Y6590" s="2"/>
      <c r="Z6590" s="2"/>
    </row>
    <row r="6591" ht="10.5" customHeight="1">
      <c r="A6591" s="2"/>
      <c r="B6591" s="2">
        <v>1334528.0</v>
      </c>
      <c r="C6591" s="2" t="s">
        <v>5816</v>
      </c>
      <c r="D6591" s="2">
        <v>9.845511545E9</v>
      </c>
      <c r="E6591" s="2" t="s">
        <v>4499</v>
      </c>
      <c r="F6591" s="2" t="s">
        <v>239</v>
      </c>
      <c r="G6591" s="38">
        <v>41214.71875</v>
      </c>
      <c r="H6591" s="100"/>
      <c r="I6591" s="2" t="s">
        <v>5792</v>
      </c>
      <c r="J6591" s="2" t="s">
        <v>241</v>
      </c>
      <c r="K6591" s="2">
        <v>252.0</v>
      </c>
      <c r="L6591" s="101">
        <v>350.0853195354213</v>
      </c>
      <c r="M6591" s="2" t="s">
        <v>664</v>
      </c>
      <c r="N6591" s="2"/>
      <c r="O6591" s="2"/>
      <c r="S6591" s="2"/>
      <c r="T6591" s="2"/>
      <c r="U6591" s="2"/>
      <c r="V6591" s="2"/>
      <c r="W6591" s="2"/>
      <c r="X6591" s="2"/>
      <c r="Y6591" s="2"/>
      <c r="Z6591" s="2"/>
    </row>
    <row r="6592" ht="10.5" customHeight="1">
      <c r="A6592" s="2"/>
      <c r="B6592" s="2">
        <v>1335378.0</v>
      </c>
      <c r="C6592" s="2" t="s">
        <v>5035</v>
      </c>
      <c r="D6592" s="2">
        <v>9.738331835E9</v>
      </c>
      <c r="E6592" s="2" t="s">
        <v>4499</v>
      </c>
      <c r="F6592" s="2" t="s">
        <v>283</v>
      </c>
      <c r="G6592" s="38">
        <v>41214.729166666664</v>
      </c>
      <c r="H6592" s="100"/>
      <c r="I6592" s="2" t="s">
        <v>5792</v>
      </c>
      <c r="J6592" s="2" t="s">
        <v>241</v>
      </c>
      <c r="K6592" s="2">
        <v>261.0</v>
      </c>
      <c r="L6592" s="101">
        <v>483.79512881940076</v>
      </c>
      <c r="M6592" s="2" t="s">
        <v>529</v>
      </c>
      <c r="N6592" s="2"/>
      <c r="O6592" s="2"/>
      <c r="S6592" s="2"/>
      <c r="T6592" s="2"/>
      <c r="U6592" s="2"/>
      <c r="V6592" s="2"/>
      <c r="W6592" s="2"/>
      <c r="X6592" s="2"/>
      <c r="Y6592" s="2"/>
      <c r="Z6592" s="2"/>
    </row>
    <row r="6593" ht="10.5" customHeight="1">
      <c r="A6593" s="2"/>
      <c r="B6593" s="2">
        <v>1332500.0</v>
      </c>
      <c r="C6593" s="2" t="s">
        <v>3952</v>
      </c>
      <c r="D6593" s="2">
        <v>7.259027976E9</v>
      </c>
      <c r="E6593" s="2" t="s">
        <v>4499</v>
      </c>
      <c r="F6593" s="2" t="s">
        <v>239</v>
      </c>
      <c r="G6593" s="38">
        <v>41214.739583333336</v>
      </c>
      <c r="H6593" s="100"/>
      <c r="I6593" s="2" t="s">
        <v>5792</v>
      </c>
      <c r="J6593" s="2" t="s">
        <v>241</v>
      </c>
      <c r="K6593" s="2">
        <v>861.0</v>
      </c>
      <c r="L6593" s="101">
        <v>693.3312362045348</v>
      </c>
      <c r="M6593" s="2" t="s">
        <v>553</v>
      </c>
      <c r="N6593" s="2"/>
      <c r="O6593" s="2"/>
      <c r="S6593" s="2"/>
      <c r="T6593" s="2"/>
      <c r="U6593" s="2"/>
      <c r="V6593" s="2"/>
      <c r="W6593" s="2"/>
      <c r="X6593" s="2"/>
      <c r="Y6593" s="2"/>
      <c r="Z6593" s="2"/>
    </row>
    <row r="6594" ht="10.5" customHeight="1">
      <c r="A6594" s="2"/>
      <c r="B6594" s="2">
        <v>1327314.0</v>
      </c>
      <c r="C6594" s="2" t="s">
        <v>5817</v>
      </c>
      <c r="D6594" s="2">
        <v>9.986024522E9</v>
      </c>
      <c r="E6594" s="2" t="s">
        <v>4499</v>
      </c>
      <c r="F6594" s="2" t="s">
        <v>333</v>
      </c>
      <c r="G6594" s="38">
        <v>41214.770833333336</v>
      </c>
      <c r="H6594" s="100"/>
      <c r="I6594" s="2" t="s">
        <v>5792</v>
      </c>
      <c r="J6594" s="2" t="s">
        <v>241</v>
      </c>
      <c r="K6594" s="2">
        <v>303.0</v>
      </c>
      <c r="L6594" s="101">
        <v>482.9000548874807</v>
      </c>
      <c r="M6594" s="2" t="s">
        <v>527</v>
      </c>
      <c r="N6594" s="2"/>
      <c r="O6594" s="2"/>
      <c r="S6594" s="2"/>
      <c r="T6594" s="2"/>
      <c r="U6594" s="2"/>
      <c r="V6594" s="2"/>
      <c r="W6594" s="2"/>
      <c r="X6594" s="2"/>
      <c r="Y6594" s="2"/>
      <c r="Z6594" s="2"/>
    </row>
    <row r="6595" ht="10.5" customHeight="1">
      <c r="A6595" s="2"/>
      <c r="B6595" s="2">
        <v>1334210.0</v>
      </c>
      <c r="C6595" s="2" t="s">
        <v>4597</v>
      </c>
      <c r="D6595" s="2">
        <v>9.999800826E9</v>
      </c>
      <c r="E6595" s="2" t="s">
        <v>4499</v>
      </c>
      <c r="F6595" s="2" t="s">
        <v>239</v>
      </c>
      <c r="G6595" s="38">
        <v>41214.78125</v>
      </c>
      <c r="H6595" s="100"/>
      <c r="I6595" s="2" t="s">
        <v>5792</v>
      </c>
      <c r="J6595" s="2" t="s">
        <v>241</v>
      </c>
      <c r="K6595" s="2">
        <v>147.0</v>
      </c>
      <c r="L6595" s="101">
        <v>160.64268530186735</v>
      </c>
      <c r="M6595" s="2" t="s">
        <v>668</v>
      </c>
      <c r="N6595" s="2"/>
      <c r="O6595" s="2"/>
      <c r="S6595" s="2"/>
      <c r="T6595" s="2"/>
      <c r="U6595" s="2"/>
      <c r="V6595" s="2"/>
      <c r="W6595" s="2"/>
      <c r="X6595" s="2"/>
      <c r="Y6595" s="2"/>
      <c r="Z6595" s="2"/>
    </row>
    <row r="6596" ht="10.5" customHeight="1">
      <c r="A6596" s="2"/>
      <c r="B6596" s="2">
        <v>1334206.0</v>
      </c>
      <c r="C6596" s="2" t="s">
        <v>4660</v>
      </c>
      <c r="D6596" s="2">
        <v>9.686204007E9</v>
      </c>
      <c r="E6596" s="2" t="s">
        <v>4499</v>
      </c>
      <c r="F6596" s="2" t="s">
        <v>239</v>
      </c>
      <c r="G6596" s="38">
        <v>41214.8125</v>
      </c>
      <c r="H6596" s="100"/>
      <c r="I6596" s="2" t="s">
        <v>5792</v>
      </c>
      <c r="J6596" s="2" t="s">
        <v>241</v>
      </c>
      <c r="K6596" s="2">
        <v>119.0</v>
      </c>
      <c r="L6596" s="101">
        <v>121.93874070536869</v>
      </c>
      <c r="M6596" s="2" t="s">
        <v>725</v>
      </c>
      <c r="N6596" s="2"/>
      <c r="O6596" s="2"/>
      <c r="S6596" s="2"/>
      <c r="T6596" s="2"/>
      <c r="U6596" s="2"/>
      <c r="V6596" s="2"/>
      <c r="W6596" s="2"/>
      <c r="X6596" s="2"/>
      <c r="Y6596" s="2"/>
      <c r="Z6596" s="2"/>
    </row>
    <row r="6597" ht="10.5" customHeight="1">
      <c r="A6597" s="2"/>
      <c r="B6597" s="2">
        <v>1334386.0</v>
      </c>
      <c r="C6597" s="2" t="s">
        <v>5818</v>
      </c>
      <c r="D6597" s="2">
        <v>9.886675051E9</v>
      </c>
      <c r="E6597" s="2" t="s">
        <v>4499</v>
      </c>
      <c r="F6597" s="2" t="s">
        <v>239</v>
      </c>
      <c r="G6597" s="38">
        <v>41214.8125</v>
      </c>
      <c r="H6597" s="100"/>
      <c r="I6597" s="2" t="s">
        <v>5792</v>
      </c>
      <c r="J6597" s="2" t="s">
        <v>241</v>
      </c>
      <c r="K6597" s="2">
        <v>340.0</v>
      </c>
      <c r="L6597" s="101">
        <v>321.04280393485834</v>
      </c>
      <c r="M6597" s="2" t="s">
        <v>513</v>
      </c>
      <c r="N6597" s="2"/>
      <c r="O6597" s="2"/>
      <c r="S6597" s="2"/>
      <c r="T6597" s="2"/>
      <c r="U6597" s="2"/>
      <c r="V6597" s="2"/>
      <c r="W6597" s="2"/>
      <c r="X6597" s="2"/>
      <c r="Y6597" s="2"/>
      <c r="Z6597" s="2"/>
    </row>
    <row r="6598" ht="10.5" customHeight="1">
      <c r="A6598" s="2"/>
      <c r="B6598" s="2">
        <v>1334372.0</v>
      </c>
      <c r="C6598" s="2" t="s">
        <v>569</v>
      </c>
      <c r="D6598" s="2">
        <v>9.164461102E9</v>
      </c>
      <c r="E6598" s="2" t="s">
        <v>4499</v>
      </c>
      <c r="F6598" s="2" t="s">
        <v>337</v>
      </c>
      <c r="G6598" s="38">
        <v>41214.8125</v>
      </c>
      <c r="H6598" s="100"/>
      <c r="I6598" s="2" t="s">
        <v>5792</v>
      </c>
      <c r="J6598" s="2" t="s">
        <v>241</v>
      </c>
      <c r="K6598" s="2">
        <v>120.0</v>
      </c>
      <c r="L6598" s="101">
        <v>204.43587270973973</v>
      </c>
      <c r="M6598" s="2" t="s">
        <v>699</v>
      </c>
      <c r="N6598" s="2"/>
      <c r="O6598" s="2"/>
      <c r="S6598" s="2"/>
      <c r="T6598" s="2"/>
      <c r="U6598" s="2"/>
      <c r="V6598" s="2"/>
      <c r="W6598" s="2"/>
      <c r="X6598" s="2"/>
      <c r="Y6598" s="2"/>
      <c r="Z6598" s="2"/>
    </row>
    <row r="6599" ht="10.5" customHeight="1">
      <c r="A6599" s="2"/>
      <c r="B6599" s="2">
        <v>1321690.0</v>
      </c>
      <c r="C6599" s="2" t="s">
        <v>4621</v>
      </c>
      <c r="D6599" s="2">
        <v>9.740801777E9</v>
      </c>
      <c r="E6599" s="2" t="s">
        <v>4499</v>
      </c>
      <c r="F6599" s="2" t="s">
        <v>239</v>
      </c>
      <c r="G6599" s="38">
        <v>41214.8125</v>
      </c>
      <c r="H6599" s="100"/>
      <c r="I6599" s="2" t="s">
        <v>5792</v>
      </c>
      <c r="J6599" s="2" t="s">
        <v>241</v>
      </c>
      <c r="K6599" s="2">
        <v>119.0</v>
      </c>
      <c r="L6599" s="101">
        <v>121.93874070536869</v>
      </c>
      <c r="M6599" s="2" t="s">
        <v>725</v>
      </c>
      <c r="N6599" s="2"/>
      <c r="O6599" s="2"/>
      <c r="S6599" s="2"/>
      <c r="T6599" s="2"/>
      <c r="U6599" s="2"/>
      <c r="V6599" s="2"/>
      <c r="W6599" s="2"/>
      <c r="X6599" s="2"/>
      <c r="Y6599" s="2"/>
      <c r="Z6599" s="2"/>
    </row>
    <row r="6600" ht="10.5" customHeight="1">
      <c r="A6600" s="2"/>
      <c r="B6600" s="2">
        <v>1335922.0</v>
      </c>
      <c r="C6600" s="2" t="s">
        <v>5819</v>
      </c>
      <c r="D6600" s="2">
        <v>9.538482285E9</v>
      </c>
      <c r="E6600" s="2" t="s">
        <v>4499</v>
      </c>
      <c r="F6600" s="2" t="s">
        <v>283</v>
      </c>
      <c r="G6600" s="38">
        <v>41214.822916666664</v>
      </c>
      <c r="H6600" s="100"/>
      <c r="I6600" s="2" t="s">
        <v>5792</v>
      </c>
      <c r="J6600" s="2" t="s">
        <v>241</v>
      </c>
      <c r="K6600" s="2">
        <v>432.0</v>
      </c>
      <c r="L6600" s="101">
        <v>455.49318364073775</v>
      </c>
      <c r="M6600" s="2" t="s">
        <v>668</v>
      </c>
      <c r="N6600" s="2"/>
      <c r="O6600" s="2"/>
      <c r="S6600" s="2"/>
      <c r="T6600" s="2"/>
      <c r="U6600" s="2"/>
      <c r="V6600" s="2"/>
      <c r="W6600" s="2"/>
      <c r="X6600" s="2"/>
      <c r="Y6600" s="2"/>
      <c r="Z6600" s="2"/>
    </row>
    <row r="6601" ht="10.5" customHeight="1">
      <c r="A6601" s="2"/>
      <c r="B6601" s="2">
        <v>1329996.0</v>
      </c>
      <c r="C6601" s="2" t="s">
        <v>5820</v>
      </c>
      <c r="D6601" s="2">
        <v>9.731702552E9</v>
      </c>
      <c r="E6601" s="2" t="s">
        <v>4499</v>
      </c>
      <c r="F6601" s="2" t="s">
        <v>239</v>
      </c>
      <c r="G6601" s="38">
        <v>41214.822916666664</v>
      </c>
      <c r="H6601" s="100"/>
      <c r="I6601" s="2" t="s">
        <v>5792</v>
      </c>
      <c r="J6601" s="2" t="s">
        <v>241</v>
      </c>
      <c r="K6601" s="2">
        <v>684.0</v>
      </c>
      <c r="L6601" s="101">
        <v>1936.2222500940672</v>
      </c>
      <c r="M6601" s="2" t="s">
        <v>467</v>
      </c>
      <c r="N6601" s="2"/>
      <c r="O6601" s="2"/>
      <c r="S6601" s="2"/>
      <c r="T6601" s="2"/>
      <c r="U6601" s="2"/>
      <c r="V6601" s="2"/>
      <c r="W6601" s="2"/>
      <c r="X6601" s="2"/>
      <c r="Y6601" s="2"/>
      <c r="Z6601" s="2"/>
    </row>
    <row r="6602" ht="10.5" customHeight="1">
      <c r="A6602" s="2"/>
      <c r="B6602" s="2">
        <v>1332746.0</v>
      </c>
      <c r="C6602" s="2" t="s">
        <v>5821</v>
      </c>
      <c r="D6602" s="2">
        <v>9.628460227E9</v>
      </c>
      <c r="E6602" s="2" t="s">
        <v>4499</v>
      </c>
      <c r="F6602" s="2" t="s">
        <v>239</v>
      </c>
      <c r="G6602" s="38">
        <v>41214.854166666664</v>
      </c>
      <c r="H6602" s="100"/>
      <c r="I6602" s="2" t="s">
        <v>5792</v>
      </c>
      <c r="J6602" s="2" t="s">
        <v>241</v>
      </c>
      <c r="K6602" s="2">
        <v>576.0</v>
      </c>
      <c r="L6602" s="101">
        <v>474.7037525749297</v>
      </c>
      <c r="M6602" s="2" t="s">
        <v>441</v>
      </c>
      <c r="N6602" s="2"/>
      <c r="O6602" s="2"/>
      <c r="S6602" s="2"/>
      <c r="T6602" s="2"/>
      <c r="U6602" s="2"/>
      <c r="V6602" s="2"/>
      <c r="W6602" s="2"/>
      <c r="X6602" s="2"/>
      <c r="Y6602" s="2"/>
      <c r="Z6602" s="2"/>
    </row>
    <row r="6603" ht="10.5" customHeight="1">
      <c r="A6603" s="2"/>
      <c r="B6603" s="2">
        <v>1334726.0</v>
      </c>
      <c r="C6603" s="2" t="s">
        <v>5822</v>
      </c>
      <c r="D6603" s="2">
        <v>9.741059059E9</v>
      </c>
      <c r="E6603" s="2" t="s">
        <v>4499</v>
      </c>
      <c r="F6603" s="2" t="s">
        <v>239</v>
      </c>
      <c r="G6603" s="38">
        <v>41214.875</v>
      </c>
      <c r="H6603" s="100"/>
      <c r="I6603" s="2" t="s">
        <v>5792</v>
      </c>
      <c r="J6603" s="2" t="s">
        <v>241</v>
      </c>
      <c r="K6603" s="2">
        <v>395.0</v>
      </c>
      <c r="L6603" s="101">
        <v>610.5536975102191</v>
      </c>
      <c r="M6603" s="2" t="s">
        <v>721</v>
      </c>
      <c r="N6603" s="2"/>
      <c r="O6603" s="2"/>
      <c r="S6603" s="2"/>
      <c r="T6603" s="2"/>
      <c r="U6603" s="2"/>
      <c r="V6603" s="2"/>
      <c r="W6603" s="2"/>
      <c r="X6603" s="2"/>
      <c r="Y6603" s="2"/>
      <c r="Z6603" s="2"/>
    </row>
    <row r="6604" ht="10.5" customHeight="1">
      <c r="A6604" s="2"/>
      <c r="B6604" s="2">
        <v>1335530.0</v>
      </c>
      <c r="C6604" s="2" t="s">
        <v>5806</v>
      </c>
      <c r="D6604" s="2">
        <v>9.535844773E9</v>
      </c>
      <c r="E6604" s="2" t="s">
        <v>4499</v>
      </c>
      <c r="F6604" s="2" t="s">
        <v>333</v>
      </c>
      <c r="G6604" s="38">
        <v>41214.895833333336</v>
      </c>
      <c r="H6604" s="100"/>
      <c r="I6604" s="2" t="s">
        <v>5792</v>
      </c>
      <c r="J6604" s="2" t="s">
        <v>241</v>
      </c>
      <c r="K6604" s="2">
        <v>500.0</v>
      </c>
      <c r="L6604" s="101">
        <v>898.8688371523476</v>
      </c>
      <c r="M6604" s="2" t="s">
        <v>699</v>
      </c>
      <c r="N6604" s="2"/>
      <c r="O6604" s="2"/>
      <c r="S6604" s="2"/>
      <c r="T6604" s="2"/>
      <c r="U6604" s="2"/>
      <c r="V6604" s="2"/>
      <c r="W6604" s="2"/>
      <c r="X6604" s="2"/>
      <c r="Y6604" s="2"/>
      <c r="Z6604" s="2"/>
    </row>
    <row r="6605" ht="10.5" customHeight="1">
      <c r="A6605" s="2"/>
      <c r="B6605" s="2">
        <v>1335292.0</v>
      </c>
      <c r="C6605" s="2" t="s">
        <v>5559</v>
      </c>
      <c r="D6605" s="2">
        <v>9.88674809E9</v>
      </c>
      <c r="E6605" s="2" t="s">
        <v>4499</v>
      </c>
      <c r="F6605" s="2" t="s">
        <v>337</v>
      </c>
      <c r="G6605" s="38">
        <v>41214.895833333336</v>
      </c>
      <c r="H6605" s="100"/>
      <c r="I6605" s="2" t="s">
        <v>5792</v>
      </c>
      <c r="J6605" s="2" t="s">
        <v>241</v>
      </c>
      <c r="K6605" s="2">
        <v>103.0</v>
      </c>
      <c r="L6605" s="101">
        <v>194.9102677258017</v>
      </c>
      <c r="M6605" s="2" t="s">
        <v>529</v>
      </c>
      <c r="N6605" s="2"/>
      <c r="O6605" s="2"/>
      <c r="S6605" s="2"/>
      <c r="T6605" s="2"/>
      <c r="U6605" s="2"/>
      <c r="V6605" s="2"/>
      <c r="W6605" s="2"/>
      <c r="X6605" s="2"/>
      <c r="Y6605" s="2"/>
      <c r="Z6605" s="2"/>
    </row>
    <row r="6606" ht="10.5" customHeight="1">
      <c r="A6606" s="2"/>
      <c r="B6606" s="2">
        <v>1334802.0</v>
      </c>
      <c r="C6606" s="2" t="s">
        <v>5823</v>
      </c>
      <c r="D6606" s="2">
        <v>9.73930579E9</v>
      </c>
      <c r="E6606" s="2" t="s">
        <v>4499</v>
      </c>
      <c r="F6606" s="2" t="s">
        <v>239</v>
      </c>
      <c r="G6606" s="38">
        <v>41214.895833333336</v>
      </c>
      <c r="H6606" s="100"/>
      <c r="I6606" s="2" t="s">
        <v>5792</v>
      </c>
      <c r="J6606" s="2" t="s">
        <v>241</v>
      </c>
      <c r="K6606" s="2">
        <v>363.0</v>
      </c>
      <c r="L6606" s="101">
        <v>587.6253679956089</v>
      </c>
      <c r="M6606" s="2" t="s">
        <v>527</v>
      </c>
      <c r="N6606" s="2"/>
      <c r="O6606" s="2"/>
      <c r="S6606" s="2"/>
      <c r="T6606" s="2"/>
      <c r="U6606" s="2"/>
      <c r="V6606" s="2"/>
      <c r="W6606" s="2"/>
      <c r="X6606" s="2"/>
      <c r="Y6606" s="2"/>
      <c r="Z6606" s="2"/>
    </row>
    <row r="6607" ht="10.5" customHeight="1">
      <c r="A6607" s="2"/>
      <c r="B6607" s="2">
        <v>1329770.0</v>
      </c>
      <c r="C6607" s="2" t="s">
        <v>5824</v>
      </c>
      <c r="D6607" s="2">
        <v>8.722476115E9</v>
      </c>
      <c r="E6607" s="2" t="s">
        <v>4499</v>
      </c>
      <c r="F6607" s="2" t="s">
        <v>239</v>
      </c>
      <c r="G6607" s="38">
        <v>41214.895833333336</v>
      </c>
      <c r="H6607" s="100"/>
      <c r="I6607" s="2" t="s">
        <v>5792</v>
      </c>
      <c r="J6607" s="2" t="s">
        <v>241</v>
      </c>
      <c r="K6607" s="2">
        <v>1080.0</v>
      </c>
      <c r="L6607" s="101">
        <v>1500.3656551518056</v>
      </c>
      <c r="M6607" s="2" t="s">
        <v>664</v>
      </c>
      <c r="N6607" s="2"/>
      <c r="O6607" s="2"/>
      <c r="S6607" s="2"/>
      <c r="T6607" s="2"/>
      <c r="U6607" s="2"/>
      <c r="V6607" s="2"/>
      <c r="W6607" s="2"/>
      <c r="X6607" s="2"/>
      <c r="Y6607" s="2"/>
      <c r="Z6607" s="2"/>
    </row>
    <row r="6608" ht="10.5" customHeight="1">
      <c r="A6608" s="2"/>
      <c r="B6608" s="2">
        <v>1336318.0</v>
      </c>
      <c r="C6608" s="2" t="s">
        <v>5825</v>
      </c>
      <c r="D6608" s="2">
        <v>9.900000352E9</v>
      </c>
      <c r="E6608" s="2" t="s">
        <v>4499</v>
      </c>
      <c r="F6608" s="2" t="s">
        <v>283</v>
      </c>
      <c r="G6608" s="38">
        <v>41214.90625</v>
      </c>
      <c r="H6608" s="100"/>
      <c r="I6608" s="2" t="s">
        <v>5792</v>
      </c>
      <c r="J6608" s="2" t="s">
        <v>241</v>
      </c>
      <c r="K6608" s="2">
        <v>378.0</v>
      </c>
      <c r="L6608" s="101">
        <v>393.95593150965266</v>
      </c>
      <c r="M6608" s="2" t="s">
        <v>725</v>
      </c>
      <c r="N6608" s="2"/>
      <c r="O6608" s="2"/>
      <c r="S6608" s="2"/>
      <c r="T6608" s="2"/>
      <c r="U6608" s="2"/>
      <c r="V6608" s="2"/>
      <c r="W6608" s="2"/>
      <c r="X6608" s="2"/>
      <c r="Y6608" s="2"/>
      <c r="Z6608" s="2"/>
    </row>
    <row r="6609" ht="10.5" customHeight="1">
      <c r="A6609" s="2"/>
      <c r="B6609" s="2">
        <v>1327224.0</v>
      </c>
      <c r="C6609" s="2" t="s">
        <v>5826</v>
      </c>
      <c r="D6609" s="2">
        <v>9.886994381E9</v>
      </c>
      <c r="E6609" s="2" t="s">
        <v>4499</v>
      </c>
      <c r="F6609" s="2" t="s">
        <v>239</v>
      </c>
      <c r="G6609" s="38">
        <v>41214.916666666664</v>
      </c>
      <c r="H6609" s="100"/>
      <c r="I6609" s="2" t="s">
        <v>5792</v>
      </c>
      <c r="J6609" s="2" t="s">
        <v>241</v>
      </c>
      <c r="K6609" s="2">
        <v>863.0</v>
      </c>
      <c r="L6609" s="101">
        <v>1617.804459201682</v>
      </c>
      <c r="M6609" s="2" t="s">
        <v>485</v>
      </c>
      <c r="N6609" s="2"/>
      <c r="O6609" s="2"/>
      <c r="S6609" s="2"/>
      <c r="T6609" s="2"/>
      <c r="U6609" s="2"/>
      <c r="V6609" s="2"/>
      <c r="W6609" s="2"/>
      <c r="X6609" s="2"/>
      <c r="Y6609" s="2"/>
      <c r="Z6609" s="2"/>
    </row>
    <row r="6610" ht="10.5" customHeight="1">
      <c r="A6610" s="2"/>
      <c r="B6610" s="2">
        <v>1327390.0</v>
      </c>
      <c r="C6610" s="2" t="s">
        <v>5827</v>
      </c>
      <c r="D6610" s="2">
        <v>8.861751281E9</v>
      </c>
      <c r="E6610" s="2" t="s">
        <v>4499</v>
      </c>
      <c r="F6610" s="2" t="s">
        <v>239</v>
      </c>
      <c r="G6610" s="38">
        <v>41214.916666666664</v>
      </c>
      <c r="H6610" s="100"/>
      <c r="I6610" s="2" t="s">
        <v>5792</v>
      </c>
      <c r="J6610" s="2" t="s">
        <v>241</v>
      </c>
      <c r="K6610" s="2">
        <v>846.0</v>
      </c>
      <c r="L6610" s="101">
        <v>1096.7836949854548</v>
      </c>
      <c r="M6610" s="2" t="s">
        <v>511</v>
      </c>
      <c r="N6610" s="2"/>
      <c r="O6610" s="2"/>
      <c r="S6610" s="2"/>
      <c r="T6610" s="2"/>
      <c r="U6610" s="2"/>
      <c r="V6610" s="2"/>
      <c r="W6610" s="2"/>
      <c r="X6610" s="2"/>
      <c r="Y6610" s="2"/>
      <c r="Z6610" s="2"/>
    </row>
    <row r="6611" ht="10.5" customHeight="1">
      <c r="A6611" s="2"/>
      <c r="B6611" s="2">
        <v>1329528.0</v>
      </c>
      <c r="C6611" s="2" t="s">
        <v>5828</v>
      </c>
      <c r="D6611" s="2">
        <v>9.731031504E9</v>
      </c>
      <c r="E6611" s="2" t="s">
        <v>4499</v>
      </c>
      <c r="F6611" s="2" t="s">
        <v>333</v>
      </c>
      <c r="G6611" s="38">
        <v>41214.927083333336</v>
      </c>
      <c r="H6611" s="100"/>
      <c r="I6611" s="2" t="s">
        <v>5792</v>
      </c>
      <c r="J6611" s="2" t="s">
        <v>241</v>
      </c>
      <c r="K6611" s="2">
        <v>148.0</v>
      </c>
      <c r="L6611" s="101">
        <v>141.89737190490976</v>
      </c>
      <c r="M6611" s="2" t="s">
        <v>513</v>
      </c>
      <c r="N6611" s="2"/>
      <c r="O6611" s="2"/>
      <c r="S6611" s="2"/>
      <c r="T6611" s="2"/>
      <c r="U6611" s="2"/>
      <c r="V6611" s="2"/>
      <c r="W6611" s="2"/>
      <c r="X6611" s="2"/>
      <c r="Y6611" s="2"/>
      <c r="Z6611" s="2"/>
    </row>
    <row r="6612" ht="10.5" customHeight="1">
      <c r="A6612" s="2"/>
      <c r="B6612" s="2">
        <v>1302472.0</v>
      </c>
      <c r="C6612" s="2" t="s">
        <v>5829</v>
      </c>
      <c r="D6612" s="2">
        <v>9.901363373E9</v>
      </c>
      <c r="E6612" s="2" t="s">
        <v>4499</v>
      </c>
      <c r="F6612" s="2" t="s">
        <v>239</v>
      </c>
      <c r="G6612" s="38">
        <v>41214.947916666664</v>
      </c>
      <c r="H6612" s="100"/>
      <c r="I6612" s="2" t="s">
        <v>5792</v>
      </c>
      <c r="J6612" s="2" t="s">
        <v>241</v>
      </c>
      <c r="K6612" s="2">
        <v>775.0</v>
      </c>
      <c r="L6612" s="101">
        <v>759.1509396912671</v>
      </c>
      <c r="M6612" s="2" t="s">
        <v>513</v>
      </c>
      <c r="N6612" s="2"/>
      <c r="O6612" s="2"/>
      <c r="S6612" s="2"/>
      <c r="T6612" s="2"/>
      <c r="U6612" s="2"/>
      <c r="V6612" s="2"/>
      <c r="W6612" s="2"/>
      <c r="X6612" s="2"/>
      <c r="Y6612" s="2"/>
      <c r="Z6612" s="2"/>
    </row>
    <row r="6613" ht="10.5" customHeight="1">
      <c r="A6613" s="2"/>
      <c r="B6613" s="2">
        <v>1333718.0</v>
      </c>
      <c r="C6613" s="2" t="s">
        <v>5830</v>
      </c>
      <c r="D6613" s="2">
        <v>9.886292475E9</v>
      </c>
      <c r="E6613" s="2" t="s">
        <v>4499</v>
      </c>
      <c r="F6613" s="2" t="s">
        <v>239</v>
      </c>
      <c r="G6613" s="38">
        <v>41214.958333333336</v>
      </c>
      <c r="H6613" s="100"/>
      <c r="I6613" s="2" t="s">
        <v>5792</v>
      </c>
      <c r="J6613" s="2" t="s">
        <v>241</v>
      </c>
      <c r="K6613" s="2">
        <v>774.0</v>
      </c>
      <c r="L6613" s="101">
        <v>638.1992037100617</v>
      </c>
      <c r="M6613" s="2" t="s">
        <v>441</v>
      </c>
      <c r="N6613" s="2"/>
      <c r="O6613" s="2"/>
      <c r="S6613" s="2"/>
      <c r="T6613" s="2"/>
      <c r="U6613" s="2"/>
      <c r="V6613" s="2"/>
      <c r="W6613" s="2"/>
      <c r="X6613" s="2"/>
      <c r="Y6613" s="2"/>
      <c r="Z6613" s="2"/>
    </row>
    <row r="6614" ht="10.5" customHeight="1">
      <c r="A6614" s="2"/>
      <c r="B6614" s="2">
        <v>1336784.0</v>
      </c>
      <c r="C6614" s="2" t="s">
        <v>2300</v>
      </c>
      <c r="D6614" s="2">
        <v>8.095685544E9</v>
      </c>
      <c r="E6614" s="2" t="s">
        <v>4499</v>
      </c>
      <c r="F6614" s="2" t="s">
        <v>283</v>
      </c>
      <c r="G6614" s="38">
        <v>41214.958333333336</v>
      </c>
      <c r="H6614" s="100"/>
      <c r="I6614" s="2" t="s">
        <v>5792</v>
      </c>
      <c r="J6614" s="2" t="s">
        <v>241</v>
      </c>
      <c r="K6614" s="2">
        <v>268.0</v>
      </c>
      <c r="L6614" s="101">
        <v>499.86442580761786</v>
      </c>
      <c r="M6614" s="2" t="s">
        <v>485</v>
      </c>
      <c r="N6614" s="2"/>
      <c r="O6614" s="2"/>
      <c r="S6614" s="2"/>
      <c r="T6614" s="2"/>
      <c r="U6614" s="2"/>
      <c r="V6614" s="2"/>
      <c r="W6614" s="2"/>
      <c r="X6614" s="2"/>
      <c r="Y6614" s="2"/>
      <c r="Z6614" s="2"/>
    </row>
    <row r="6615" ht="10.5" customHeight="1">
      <c r="A6615" s="2"/>
      <c r="B6615" s="2">
        <v>1335080.0</v>
      </c>
      <c r="C6615" s="2" t="s">
        <v>5831</v>
      </c>
      <c r="D6615" s="2">
        <v>6.59710227E9</v>
      </c>
      <c r="E6615" s="2" t="s">
        <v>4499</v>
      </c>
      <c r="F6615" s="2" t="s">
        <v>239</v>
      </c>
      <c r="G6615" s="38">
        <v>41214.989583333336</v>
      </c>
      <c r="H6615" s="100"/>
      <c r="I6615" s="2" t="s">
        <v>5792</v>
      </c>
      <c r="J6615" s="2" t="s">
        <v>241</v>
      </c>
      <c r="K6615" s="2">
        <v>665.0</v>
      </c>
      <c r="L6615" s="101">
        <v>1880.1737112755545</v>
      </c>
      <c r="M6615" s="2" t="s">
        <v>467</v>
      </c>
      <c r="N6615" s="2"/>
      <c r="O6615" s="2"/>
      <c r="S6615" s="2"/>
      <c r="T6615" s="2"/>
      <c r="U6615" s="2"/>
      <c r="V6615" s="2"/>
      <c r="W6615" s="2"/>
      <c r="X6615" s="2"/>
      <c r="Y6615" s="2"/>
      <c r="Z6615" s="2"/>
    </row>
    <row r="6616" ht="10.5" customHeight="1">
      <c r="A6616" s="2"/>
      <c r="B6616" s="2">
        <v>1332064.0</v>
      </c>
      <c r="C6616" s="2" t="s">
        <v>5832</v>
      </c>
      <c r="D6616" s="2">
        <v>9.900126763E9</v>
      </c>
      <c r="E6616" s="2" t="s">
        <v>4499</v>
      </c>
      <c r="F6616" s="2" t="s">
        <v>239</v>
      </c>
      <c r="G6616" s="38">
        <v>41215.0</v>
      </c>
      <c r="H6616" s="100"/>
      <c r="I6616" s="2" t="s">
        <v>5792</v>
      </c>
      <c r="J6616" s="2" t="s">
        <v>241</v>
      </c>
      <c r="K6616" s="2">
        <v>705.0</v>
      </c>
      <c r="L6616" s="101">
        <v>735.3844054846851</v>
      </c>
      <c r="M6616" s="2" t="s">
        <v>725</v>
      </c>
      <c r="N6616" s="2"/>
      <c r="O6616" s="2"/>
      <c r="S6616" s="2"/>
      <c r="T6616" s="2"/>
      <c r="U6616" s="2"/>
      <c r="V6616" s="2"/>
      <c r="W6616" s="2"/>
      <c r="X6616" s="2"/>
      <c r="Y6616" s="2"/>
      <c r="Z6616" s="2"/>
    </row>
    <row r="6617" ht="10.5" customHeight="1">
      <c r="A6617" s="2"/>
      <c r="B6617" s="2">
        <v>1328686.0</v>
      </c>
      <c r="C6617" s="2" t="s">
        <v>5833</v>
      </c>
      <c r="D6617" s="2">
        <v>8.867822863E9</v>
      </c>
      <c r="E6617" s="2" t="s">
        <v>4499</v>
      </c>
      <c r="F6617" s="2" t="s">
        <v>239</v>
      </c>
      <c r="G6617" s="38">
        <v>41215.03125</v>
      </c>
      <c r="H6617" s="100"/>
      <c r="I6617" s="2" t="s">
        <v>5792</v>
      </c>
      <c r="J6617" s="2" t="s">
        <v>241</v>
      </c>
      <c r="K6617" s="2">
        <v>882.0</v>
      </c>
      <c r="L6617" s="101">
        <v>1143.4553415805804</v>
      </c>
      <c r="M6617" s="2" t="s">
        <v>511</v>
      </c>
      <c r="N6617" s="2"/>
      <c r="O6617" s="2"/>
      <c r="S6617" s="2"/>
      <c r="T6617" s="2"/>
      <c r="U6617" s="2"/>
      <c r="V6617" s="2"/>
      <c r="W6617" s="2"/>
      <c r="X6617" s="2"/>
      <c r="Y6617" s="2"/>
      <c r="Z6617" s="2"/>
    </row>
    <row r="6618" ht="10.5" customHeight="1">
      <c r="A6618" s="2"/>
      <c r="B6618" s="2">
        <v>1334738.0</v>
      </c>
      <c r="C6618" s="2" t="s">
        <v>5834</v>
      </c>
      <c r="D6618" s="2">
        <v>8.095883545E9</v>
      </c>
      <c r="E6618" s="2" t="s">
        <v>4499</v>
      </c>
      <c r="F6618" s="2" t="s">
        <v>239</v>
      </c>
      <c r="G6618" s="38">
        <v>41215.041666666664</v>
      </c>
      <c r="H6618" s="100"/>
      <c r="I6618" s="2" t="s">
        <v>5792</v>
      </c>
      <c r="J6618" s="2" t="s">
        <v>241</v>
      </c>
      <c r="K6618" s="2">
        <v>720.0</v>
      </c>
      <c r="L6618" s="101">
        <v>590.7501517972195</v>
      </c>
      <c r="M6618" s="2" t="s">
        <v>559</v>
      </c>
      <c r="N6618" s="2"/>
      <c r="O6618" s="2"/>
      <c r="S6618" s="2"/>
      <c r="T6618" s="2"/>
      <c r="U6618" s="2"/>
      <c r="V6618" s="2"/>
      <c r="W6618" s="2"/>
      <c r="X6618" s="2"/>
      <c r="Y6618" s="2"/>
      <c r="Z6618" s="2"/>
    </row>
    <row r="6619" ht="10.5" customHeight="1">
      <c r="A6619" s="2"/>
      <c r="B6619" s="2">
        <v>1336218.0</v>
      </c>
      <c r="C6619" s="2" t="s">
        <v>5835</v>
      </c>
      <c r="D6619" s="2">
        <v>9.019948131E9</v>
      </c>
      <c r="E6619" s="2" t="s">
        <v>4499</v>
      </c>
      <c r="F6619" s="2" t="s">
        <v>239</v>
      </c>
      <c r="G6619" s="38">
        <v>41215.104166666664</v>
      </c>
      <c r="H6619" s="100"/>
      <c r="I6619" s="2" t="s">
        <v>5792</v>
      </c>
      <c r="J6619" s="2" t="s">
        <v>241</v>
      </c>
      <c r="K6619" s="2">
        <v>839.0</v>
      </c>
      <c r="L6619" s="101">
        <v>674.330693078937</v>
      </c>
      <c r="M6619" s="2" t="s">
        <v>553</v>
      </c>
      <c r="N6619" s="2"/>
      <c r="O6619" s="2"/>
      <c r="S6619" s="2"/>
      <c r="T6619" s="2"/>
      <c r="U6619" s="2"/>
      <c r="V6619" s="2"/>
      <c r="W6619" s="2"/>
      <c r="X6619" s="2"/>
      <c r="Y6619" s="2"/>
      <c r="Z6619" s="2"/>
    </row>
    <row r="6620" ht="10.5" customHeight="1">
      <c r="A6620" s="2"/>
      <c r="B6620" s="2">
        <v>1336776.0</v>
      </c>
      <c r="C6620" s="2" t="s">
        <v>5170</v>
      </c>
      <c r="D6620" s="2">
        <v>9.620209792E9</v>
      </c>
      <c r="E6620" s="2" t="s">
        <v>4499</v>
      </c>
      <c r="F6620" s="2" t="s">
        <v>333</v>
      </c>
      <c r="G6620" s="38">
        <v>41215.125</v>
      </c>
      <c r="H6620" s="100"/>
      <c r="I6620" s="2" t="s">
        <v>5792</v>
      </c>
      <c r="J6620" s="2" t="s">
        <v>241</v>
      </c>
      <c r="K6620" s="2">
        <v>122.0</v>
      </c>
      <c r="L6620" s="101">
        <v>229.66743888458117</v>
      </c>
      <c r="M6620" s="2" t="s">
        <v>485</v>
      </c>
      <c r="N6620" s="2"/>
      <c r="O6620" s="2"/>
      <c r="S6620" s="2"/>
      <c r="T6620" s="2"/>
      <c r="U6620" s="2"/>
      <c r="V6620" s="2"/>
      <c r="W6620" s="2"/>
      <c r="X6620" s="2"/>
      <c r="Y6620" s="2"/>
      <c r="Z6620" s="2"/>
    </row>
    <row r="6621" ht="10.5" customHeight="1">
      <c r="A6621" s="2"/>
      <c r="B6621" s="2">
        <v>1334586.0</v>
      </c>
      <c r="C6621" s="2" t="s">
        <v>5836</v>
      </c>
      <c r="D6621" s="2">
        <v>9.945215414E9</v>
      </c>
      <c r="E6621" s="2" t="s">
        <v>4499</v>
      </c>
      <c r="F6621" s="2" t="s">
        <v>239</v>
      </c>
      <c r="G6621" s="38">
        <v>41215.125</v>
      </c>
      <c r="H6621" s="100"/>
      <c r="I6621" s="2" t="s">
        <v>5792</v>
      </c>
      <c r="J6621" s="2" t="s">
        <v>241</v>
      </c>
      <c r="K6621" s="2">
        <v>950.0</v>
      </c>
      <c r="L6621" s="101">
        <v>777.9134983164473</v>
      </c>
      <c r="M6621" s="2" t="s">
        <v>441</v>
      </c>
      <c r="N6621" s="2"/>
      <c r="O6621" s="2"/>
      <c r="S6621" s="2"/>
      <c r="T6621" s="2"/>
      <c r="U6621" s="2"/>
      <c r="V6621" s="2"/>
      <c r="W6621" s="2"/>
      <c r="X6621" s="2"/>
      <c r="Y6621" s="2"/>
      <c r="Z6621" s="2"/>
    </row>
    <row r="6622" ht="10.5" customHeight="1">
      <c r="A6622" s="2"/>
      <c r="B6622" s="2">
        <v>1335216.0</v>
      </c>
      <c r="C6622" s="2" t="s">
        <v>4013</v>
      </c>
      <c r="D6622" s="2">
        <v>7.676258557E9</v>
      </c>
      <c r="E6622" s="2" t="s">
        <v>4499</v>
      </c>
      <c r="F6622" s="2" t="s">
        <v>239</v>
      </c>
      <c r="G6622" s="38">
        <v>41215.135416666664</v>
      </c>
      <c r="H6622" s="100"/>
      <c r="I6622" s="2" t="s">
        <v>5792</v>
      </c>
      <c r="J6622" s="2" t="s">
        <v>241</v>
      </c>
      <c r="K6622" s="2">
        <v>733.0</v>
      </c>
      <c r="L6622" s="101">
        <v>720.129162417417</v>
      </c>
      <c r="M6622" s="2" t="s">
        <v>513</v>
      </c>
      <c r="N6622" s="2"/>
      <c r="O6622" s="2"/>
      <c r="S6622" s="2"/>
      <c r="T6622" s="2"/>
      <c r="U6622" s="2"/>
      <c r="V6622" s="2"/>
      <c r="W6622" s="2"/>
      <c r="X6622" s="2"/>
      <c r="Y6622" s="2"/>
      <c r="Z6622" s="2"/>
    </row>
    <row r="6623" ht="10.5" customHeight="1">
      <c r="A6623" s="2"/>
      <c r="B6623" s="2">
        <v>1335318.0</v>
      </c>
      <c r="C6623" s="2" t="s">
        <v>5837</v>
      </c>
      <c r="D6623" s="2">
        <v>9.901112211E9</v>
      </c>
      <c r="E6623" s="2" t="s">
        <v>4499</v>
      </c>
      <c r="F6623" s="2" t="s">
        <v>239</v>
      </c>
      <c r="G6623" s="38">
        <v>41215.145833333336</v>
      </c>
      <c r="H6623" s="100"/>
      <c r="I6623" s="2" t="s">
        <v>5792</v>
      </c>
      <c r="J6623" s="2" t="s">
        <v>241</v>
      </c>
      <c r="K6623" s="2">
        <v>720.0</v>
      </c>
      <c r="L6623" s="101">
        <v>591.9434934398325</v>
      </c>
      <c r="M6623" s="2" t="s">
        <v>753</v>
      </c>
      <c r="N6623" s="2"/>
      <c r="O6623" s="2"/>
      <c r="S6623" s="2"/>
      <c r="T6623" s="2"/>
      <c r="U6623" s="2"/>
      <c r="V6623" s="2"/>
      <c r="W6623" s="2"/>
      <c r="X6623" s="2"/>
      <c r="Y6623" s="2"/>
      <c r="Z6623" s="2"/>
    </row>
    <row r="6624" ht="10.5" customHeight="1">
      <c r="A6624" s="2"/>
      <c r="B6624" s="2">
        <v>1336508.0</v>
      </c>
      <c r="C6624" s="2" t="s">
        <v>5838</v>
      </c>
      <c r="D6624" s="2">
        <v>8.147646789E9</v>
      </c>
      <c r="E6624" s="2" t="s">
        <v>4499</v>
      </c>
      <c r="F6624" s="2" t="s">
        <v>239</v>
      </c>
      <c r="G6624" s="38">
        <v>41215.145833333336</v>
      </c>
      <c r="H6624" s="100"/>
      <c r="I6624" s="2" t="s">
        <v>5792</v>
      </c>
      <c r="J6624" s="2" t="s">
        <v>241</v>
      </c>
      <c r="K6624" s="2">
        <v>684.0</v>
      </c>
      <c r="L6624" s="101">
        <v>1044.3770958411596</v>
      </c>
      <c r="M6624" s="2" t="s">
        <v>564</v>
      </c>
      <c r="N6624" s="2"/>
      <c r="O6624" s="2"/>
      <c r="S6624" s="2"/>
      <c r="T6624" s="2"/>
      <c r="U6624" s="2"/>
      <c r="V6624" s="2"/>
      <c r="W6624" s="2"/>
      <c r="X6624" s="2"/>
      <c r="Y6624" s="2"/>
      <c r="Z6624" s="2"/>
    </row>
    <row r="6625" ht="10.5" customHeight="1">
      <c r="A6625" s="2"/>
      <c r="B6625" s="2">
        <v>1336396.0</v>
      </c>
      <c r="C6625" s="2" t="s">
        <v>5839</v>
      </c>
      <c r="D6625" s="2">
        <v>7.259103393E9</v>
      </c>
      <c r="E6625" s="2" t="s">
        <v>4499</v>
      </c>
      <c r="F6625" s="2" t="s">
        <v>239</v>
      </c>
      <c r="G6625" s="38">
        <v>41215.145833333336</v>
      </c>
      <c r="H6625" s="100"/>
      <c r="I6625" s="2" t="s">
        <v>5792</v>
      </c>
      <c r="J6625" s="2" t="s">
        <v>241</v>
      </c>
      <c r="K6625" s="2">
        <v>774.0</v>
      </c>
      <c r="L6625" s="101">
        <v>1075.262052858794</v>
      </c>
      <c r="M6625" s="2" t="s">
        <v>664</v>
      </c>
      <c r="N6625" s="2"/>
      <c r="O6625" s="2"/>
      <c r="S6625" s="2"/>
      <c r="T6625" s="2"/>
      <c r="U6625" s="2"/>
      <c r="V6625" s="2"/>
      <c r="W6625" s="2"/>
      <c r="X6625" s="2"/>
      <c r="Y6625" s="2"/>
      <c r="Z6625" s="2"/>
    </row>
    <row r="6626" ht="10.5" customHeight="1">
      <c r="A6626" s="2"/>
      <c r="B6626" s="2">
        <v>1333768.0</v>
      </c>
      <c r="C6626" s="2" t="s">
        <v>5840</v>
      </c>
      <c r="D6626" s="2">
        <v>9.90225461E9</v>
      </c>
      <c r="E6626" s="2" t="s">
        <v>4499</v>
      </c>
      <c r="F6626" s="2" t="s">
        <v>239</v>
      </c>
      <c r="G6626" s="38">
        <v>41215.145833333336</v>
      </c>
      <c r="H6626" s="100"/>
      <c r="I6626" s="2" t="s">
        <v>5792</v>
      </c>
      <c r="J6626" s="2" t="s">
        <v>241</v>
      </c>
      <c r="K6626" s="2">
        <v>257.0</v>
      </c>
      <c r="L6626" s="101">
        <v>728.6310046406621</v>
      </c>
      <c r="M6626" s="2" t="s">
        <v>467</v>
      </c>
      <c r="N6626" s="2"/>
      <c r="O6626" s="2"/>
      <c r="S6626" s="2"/>
      <c r="T6626" s="2"/>
      <c r="U6626" s="2"/>
      <c r="V6626" s="2"/>
      <c r="W6626" s="2"/>
      <c r="X6626" s="2"/>
      <c r="Y6626" s="2"/>
      <c r="Z6626" s="2"/>
    </row>
    <row r="6627" ht="10.5" customHeight="1">
      <c r="A6627" s="2"/>
      <c r="B6627" s="2">
        <v>1313594.0</v>
      </c>
      <c r="C6627" s="2" t="s">
        <v>5841</v>
      </c>
      <c r="D6627" s="2">
        <v>8.105482E9</v>
      </c>
      <c r="E6627" s="2" t="s">
        <v>4499</v>
      </c>
      <c r="F6627" s="2" t="s">
        <v>239</v>
      </c>
      <c r="G6627" s="38">
        <v>41215.15625</v>
      </c>
      <c r="H6627" s="100"/>
      <c r="I6627" s="2" t="s">
        <v>5792</v>
      </c>
      <c r="J6627" s="2" t="s">
        <v>241</v>
      </c>
      <c r="K6627" s="2">
        <v>769.0</v>
      </c>
      <c r="L6627" s="101">
        <v>1379.1308873276091</v>
      </c>
      <c r="M6627" s="2" t="s">
        <v>699</v>
      </c>
      <c r="N6627" s="2"/>
      <c r="O6627" s="2"/>
      <c r="S6627" s="2"/>
      <c r="T6627" s="2"/>
      <c r="U6627" s="2"/>
      <c r="V6627" s="2"/>
      <c r="W6627" s="2"/>
      <c r="X6627" s="2"/>
      <c r="Y6627" s="2"/>
      <c r="Z6627" s="2"/>
    </row>
    <row r="6628" ht="10.5" customHeight="1">
      <c r="A6628" s="2"/>
      <c r="B6628" s="2">
        <v>1335348.0</v>
      </c>
      <c r="C6628" s="2" t="s">
        <v>5842</v>
      </c>
      <c r="D6628" s="2">
        <v>9.945403194E9</v>
      </c>
      <c r="E6628" s="2" t="s">
        <v>4499</v>
      </c>
      <c r="F6628" s="2" t="s">
        <v>239</v>
      </c>
      <c r="G6628" s="38">
        <v>41215.166666666664</v>
      </c>
      <c r="H6628" s="100"/>
      <c r="I6628" s="2" t="s">
        <v>5792</v>
      </c>
      <c r="J6628" s="2" t="s">
        <v>241</v>
      </c>
      <c r="K6628" s="2">
        <v>557.0</v>
      </c>
      <c r="L6628" s="101">
        <v>579.6780135070603</v>
      </c>
      <c r="M6628" s="2" t="s">
        <v>725</v>
      </c>
      <c r="N6628" s="2"/>
      <c r="O6628" s="2"/>
      <c r="S6628" s="2"/>
      <c r="T6628" s="2"/>
      <c r="U6628" s="2"/>
      <c r="V6628" s="2"/>
      <c r="W6628" s="2"/>
      <c r="X6628" s="2"/>
      <c r="Y6628" s="2"/>
      <c r="Z6628" s="2"/>
    </row>
    <row r="6629" ht="10.5" customHeight="1">
      <c r="A6629" s="2"/>
      <c r="B6629" s="2">
        <v>1335174.0</v>
      </c>
      <c r="C6629" s="2" t="s">
        <v>5843</v>
      </c>
      <c r="D6629" s="2">
        <v>9.82805885E9</v>
      </c>
      <c r="E6629" s="2" t="s">
        <v>4499</v>
      </c>
      <c r="F6629" s="2" t="s">
        <v>239</v>
      </c>
      <c r="G6629" s="38">
        <v>41215.177083333336</v>
      </c>
      <c r="H6629" s="100"/>
      <c r="I6629" s="2" t="s">
        <v>5792</v>
      </c>
      <c r="J6629" s="2" t="s">
        <v>241</v>
      </c>
      <c r="K6629" s="2">
        <v>1065.0</v>
      </c>
      <c r="L6629" s="101">
        <v>1719.2405568584402</v>
      </c>
      <c r="M6629" s="2" t="s">
        <v>527</v>
      </c>
      <c r="N6629" s="2"/>
      <c r="O6629" s="2"/>
      <c r="S6629" s="2"/>
      <c r="T6629" s="2"/>
      <c r="U6629" s="2"/>
      <c r="V6629" s="2"/>
      <c r="W6629" s="2"/>
      <c r="X6629" s="2"/>
      <c r="Y6629" s="2"/>
      <c r="Z6629" s="2"/>
    </row>
    <row r="6630" ht="10.5" customHeight="1">
      <c r="A6630" s="2"/>
      <c r="B6630" s="2">
        <v>1333950.0</v>
      </c>
      <c r="C6630" s="2" t="s">
        <v>5155</v>
      </c>
      <c r="D6630" s="2">
        <v>9.008066501E9</v>
      </c>
      <c r="E6630" s="2" t="s">
        <v>4499</v>
      </c>
      <c r="F6630" s="2" t="s">
        <v>239</v>
      </c>
      <c r="G6630" s="38">
        <v>41215.1875</v>
      </c>
      <c r="H6630" s="100"/>
      <c r="I6630" s="2" t="s">
        <v>5792</v>
      </c>
      <c r="J6630" s="2" t="s">
        <v>241</v>
      </c>
      <c r="K6630" s="2">
        <v>107.0</v>
      </c>
      <c r="L6630" s="101">
        <v>140.6755615573349</v>
      </c>
      <c r="M6630" s="2" t="s">
        <v>455</v>
      </c>
      <c r="N6630" s="2"/>
      <c r="O6630" s="2"/>
      <c r="S6630" s="2"/>
      <c r="T6630" s="2"/>
      <c r="U6630" s="2"/>
      <c r="V6630" s="2"/>
      <c r="W6630" s="2"/>
      <c r="X6630" s="2"/>
      <c r="Y6630" s="2"/>
      <c r="Z6630" s="2"/>
    </row>
    <row r="6631" ht="10.5" customHeight="1">
      <c r="A6631" s="2"/>
      <c r="B6631" s="2">
        <v>1334048.0</v>
      </c>
      <c r="C6631" s="2" t="s">
        <v>5844</v>
      </c>
      <c r="D6631" s="2">
        <v>9.341215801E9</v>
      </c>
      <c r="E6631" s="2" t="s">
        <v>4499</v>
      </c>
      <c r="F6631" s="2" t="s">
        <v>239</v>
      </c>
      <c r="G6631" s="38">
        <v>41215.197916666664</v>
      </c>
      <c r="H6631" s="100"/>
      <c r="I6631" s="2" t="s">
        <v>5792</v>
      </c>
      <c r="J6631" s="2" t="s">
        <v>241</v>
      </c>
      <c r="K6631" s="2">
        <v>108.0</v>
      </c>
      <c r="L6631" s="101">
        <v>202.6477401922775</v>
      </c>
      <c r="M6631" s="2" t="s">
        <v>485</v>
      </c>
      <c r="N6631" s="2"/>
      <c r="O6631" s="2"/>
      <c r="S6631" s="2"/>
      <c r="T6631" s="2"/>
      <c r="U6631" s="2"/>
      <c r="V6631" s="2"/>
      <c r="W6631" s="2"/>
      <c r="X6631" s="2"/>
      <c r="Y6631" s="2"/>
      <c r="Z6631" s="2"/>
    </row>
    <row r="6632" ht="10.5" customHeight="1">
      <c r="A6632" s="2"/>
      <c r="B6632" s="2">
        <v>1336120.0</v>
      </c>
      <c r="C6632" s="2" t="s">
        <v>5845</v>
      </c>
      <c r="D6632" s="2">
        <v>9.632826979E9</v>
      </c>
      <c r="E6632" s="2" t="s">
        <v>4499</v>
      </c>
      <c r="F6632" s="2" t="s">
        <v>239</v>
      </c>
      <c r="G6632" s="38">
        <v>41215.208333333336</v>
      </c>
      <c r="H6632" s="100"/>
      <c r="I6632" s="2" t="s">
        <v>5792</v>
      </c>
      <c r="J6632" s="2" t="s">
        <v>241</v>
      </c>
      <c r="K6632" s="2">
        <v>324.0</v>
      </c>
      <c r="L6632" s="101">
        <v>408.2111044136359</v>
      </c>
      <c r="M6632" s="2" t="s">
        <v>711</v>
      </c>
      <c r="N6632" s="2"/>
      <c r="O6632" s="2"/>
      <c r="S6632" s="2"/>
      <c r="T6632" s="2"/>
      <c r="U6632" s="2"/>
      <c r="V6632" s="2"/>
      <c r="W6632" s="2"/>
      <c r="X6632" s="2"/>
      <c r="Y6632" s="2"/>
      <c r="Z6632" s="2"/>
    </row>
    <row r="6633" ht="10.5" customHeight="1">
      <c r="A6633" s="2"/>
      <c r="B6633" s="2">
        <v>1330156.0</v>
      </c>
      <c r="C6633" s="2" t="s">
        <v>5846</v>
      </c>
      <c r="D6633" s="2">
        <v>9.74205928E9</v>
      </c>
      <c r="E6633" s="2" t="s">
        <v>4499</v>
      </c>
      <c r="F6633" s="2" t="s">
        <v>239</v>
      </c>
      <c r="G6633" s="38">
        <v>41215.208333333336</v>
      </c>
      <c r="H6633" s="100"/>
      <c r="I6633" s="2" t="s">
        <v>5792</v>
      </c>
      <c r="J6633" s="2" t="s">
        <v>241</v>
      </c>
      <c r="K6633" s="2">
        <v>576.0</v>
      </c>
      <c r="L6633" s="101">
        <v>472.4162458377756</v>
      </c>
      <c r="M6633" s="2" t="s">
        <v>559</v>
      </c>
      <c r="N6633" s="2"/>
      <c r="O6633" s="2"/>
      <c r="S6633" s="2"/>
      <c r="T6633" s="2"/>
      <c r="U6633" s="2"/>
      <c r="V6633" s="2"/>
      <c r="W6633" s="2"/>
      <c r="X6633" s="2"/>
      <c r="Y6633" s="2"/>
      <c r="Z6633" s="2"/>
    </row>
    <row r="6634" ht="10.5" customHeight="1">
      <c r="A6634" s="2"/>
      <c r="B6634" s="2">
        <v>1336248.0</v>
      </c>
      <c r="C6634" s="2" t="s">
        <v>5847</v>
      </c>
      <c r="D6634" s="2">
        <v>9.900083057E9</v>
      </c>
      <c r="E6634" s="2" t="s">
        <v>4499</v>
      </c>
      <c r="F6634" s="2" t="s">
        <v>239</v>
      </c>
      <c r="G6634" s="38">
        <v>41215.21875</v>
      </c>
      <c r="H6634" s="100"/>
      <c r="I6634" s="2" t="s">
        <v>5792</v>
      </c>
      <c r="J6634" s="2" t="s">
        <v>241</v>
      </c>
      <c r="K6634" s="2">
        <v>188.0</v>
      </c>
      <c r="L6634" s="101">
        <v>529.9134579204815</v>
      </c>
      <c r="M6634" s="2" t="s">
        <v>467</v>
      </c>
      <c r="N6634" s="2"/>
      <c r="O6634" s="2"/>
      <c r="S6634" s="2"/>
      <c r="T6634" s="2"/>
      <c r="U6634" s="2"/>
      <c r="V6634" s="2"/>
      <c r="W6634" s="2"/>
      <c r="X6634" s="2"/>
      <c r="Y6634" s="2"/>
      <c r="Z6634" s="2"/>
    </row>
    <row r="6635" ht="10.5" customHeight="1">
      <c r="A6635" s="2"/>
      <c r="B6635" s="2">
        <v>1334130.0</v>
      </c>
      <c r="C6635" s="2" t="s">
        <v>5848</v>
      </c>
      <c r="D6635" s="2">
        <v>9.48032938E9</v>
      </c>
      <c r="E6635" s="2" t="s">
        <v>4499</v>
      </c>
      <c r="F6635" s="2" t="s">
        <v>239</v>
      </c>
      <c r="G6635" s="38">
        <v>41215.21875</v>
      </c>
      <c r="H6635" s="100"/>
      <c r="I6635" s="2" t="s">
        <v>5792</v>
      </c>
      <c r="J6635" s="2" t="s">
        <v>241</v>
      </c>
      <c r="K6635" s="2">
        <v>503.0</v>
      </c>
      <c r="L6635" s="101">
        <v>662.8441714057476</v>
      </c>
      <c r="M6635" s="2" t="s">
        <v>455</v>
      </c>
      <c r="N6635" s="2"/>
      <c r="O6635" s="2"/>
      <c r="S6635" s="2"/>
      <c r="T6635" s="2"/>
      <c r="U6635" s="2"/>
      <c r="V6635" s="2"/>
      <c r="W6635" s="2"/>
      <c r="X6635" s="2"/>
      <c r="Y6635" s="2"/>
      <c r="Z6635" s="2"/>
    </row>
    <row r="6636" ht="10.5" customHeight="1">
      <c r="A6636" s="2"/>
      <c r="B6636" s="2">
        <v>1335630.0</v>
      </c>
      <c r="C6636" s="2" t="s">
        <v>5849</v>
      </c>
      <c r="D6636" s="2">
        <v>9.717029074E9</v>
      </c>
      <c r="E6636" s="2" t="s">
        <v>4499</v>
      </c>
      <c r="F6636" s="2" t="s">
        <v>333</v>
      </c>
      <c r="G6636" s="38">
        <v>41215.21875</v>
      </c>
      <c r="H6636" s="100"/>
      <c r="I6636" s="2" t="s">
        <v>5792</v>
      </c>
      <c r="J6636" s="2" t="s">
        <v>241</v>
      </c>
      <c r="K6636" s="2">
        <v>704.0</v>
      </c>
      <c r="L6636" s="101">
        <v>689.9759708876237</v>
      </c>
      <c r="M6636" s="2" t="s">
        <v>513</v>
      </c>
      <c r="N6636" s="2"/>
      <c r="O6636" s="2"/>
      <c r="S6636" s="2"/>
      <c r="T6636" s="2"/>
      <c r="U6636" s="2"/>
      <c r="V6636" s="2"/>
      <c r="W6636" s="2"/>
      <c r="X6636" s="2"/>
      <c r="Y6636" s="2"/>
      <c r="Z6636" s="2"/>
    </row>
    <row r="6637" ht="10.5" customHeight="1">
      <c r="A6637" s="2"/>
      <c r="B6637" s="2">
        <v>1336148.0</v>
      </c>
      <c r="C6637" s="2" t="s">
        <v>5850</v>
      </c>
      <c r="D6637" s="2">
        <v>9.916267475E9</v>
      </c>
      <c r="E6637" s="2" t="s">
        <v>4499</v>
      </c>
      <c r="F6637" s="2" t="s">
        <v>239</v>
      </c>
      <c r="G6637" s="38">
        <v>41215.229166666664</v>
      </c>
      <c r="H6637" s="100"/>
      <c r="I6637" s="2" t="s">
        <v>5792</v>
      </c>
      <c r="J6637" s="2" t="s">
        <v>241</v>
      </c>
      <c r="K6637" s="2">
        <v>792.0</v>
      </c>
      <c r="L6637" s="101">
        <v>1026.776225092766</v>
      </c>
      <c r="M6637" s="2" t="s">
        <v>511</v>
      </c>
      <c r="N6637" s="2"/>
      <c r="O6637" s="2"/>
      <c r="S6637" s="2"/>
      <c r="T6637" s="2"/>
      <c r="U6637" s="2"/>
      <c r="V6637" s="2"/>
      <c r="W6637" s="2"/>
      <c r="X6637" s="2"/>
      <c r="Y6637" s="2"/>
      <c r="Z6637" s="2"/>
    </row>
    <row r="6638" ht="10.5" customHeight="1">
      <c r="A6638" s="2"/>
      <c r="B6638" s="2">
        <v>1334370.0</v>
      </c>
      <c r="C6638" s="2" t="s">
        <v>5851</v>
      </c>
      <c r="D6638" s="2">
        <v>9.945600114E9</v>
      </c>
      <c r="E6638" s="2" t="s">
        <v>4499</v>
      </c>
      <c r="F6638" s="2" t="s">
        <v>239</v>
      </c>
      <c r="G6638" s="38">
        <v>41215.229166666664</v>
      </c>
      <c r="H6638" s="100"/>
      <c r="I6638" s="2" t="s">
        <v>5792</v>
      </c>
      <c r="J6638" s="2" t="s">
        <v>241</v>
      </c>
      <c r="K6638" s="2">
        <v>558.0</v>
      </c>
      <c r="L6638" s="101">
        <v>452.1704965334858</v>
      </c>
      <c r="M6638" s="2" t="s">
        <v>553</v>
      </c>
      <c r="N6638" s="2"/>
      <c r="O6638" s="2"/>
      <c r="S6638" s="2"/>
      <c r="T6638" s="2"/>
      <c r="U6638" s="2"/>
      <c r="V6638" s="2"/>
      <c r="W6638" s="2"/>
      <c r="X6638" s="2"/>
      <c r="Y6638" s="2"/>
      <c r="Z6638" s="2"/>
    </row>
    <row r="6639" ht="10.5" customHeight="1">
      <c r="A6639" s="2"/>
      <c r="B6639" s="2">
        <v>1335526.0</v>
      </c>
      <c r="C6639" s="2" t="s">
        <v>5852</v>
      </c>
      <c r="D6639" s="2">
        <v>9.84421616E9</v>
      </c>
      <c r="E6639" s="2" t="s">
        <v>4499</v>
      </c>
      <c r="F6639" s="2" t="s">
        <v>239</v>
      </c>
      <c r="G6639" s="38">
        <v>41215.239583333336</v>
      </c>
      <c r="H6639" s="100"/>
      <c r="I6639" s="2" t="s">
        <v>5792</v>
      </c>
      <c r="J6639" s="2" t="s">
        <v>241</v>
      </c>
      <c r="K6639" s="2">
        <v>769.0</v>
      </c>
      <c r="L6639" s="101">
        <v>624.5509513690234</v>
      </c>
      <c r="M6639" s="2" t="s">
        <v>753</v>
      </c>
      <c r="N6639" s="2"/>
      <c r="O6639" s="2"/>
      <c r="S6639" s="2"/>
      <c r="T6639" s="2"/>
      <c r="U6639" s="2"/>
      <c r="V6639" s="2"/>
      <c r="W6639" s="2"/>
      <c r="X6639" s="2"/>
      <c r="Y6639" s="2"/>
      <c r="Z6639" s="2"/>
    </row>
    <row r="6640" ht="10.5" customHeight="1">
      <c r="A6640" s="2"/>
      <c r="B6640" s="2">
        <v>1333928.0</v>
      </c>
      <c r="C6640" s="2" t="s">
        <v>5853</v>
      </c>
      <c r="D6640" s="2">
        <v>9.739323239E9</v>
      </c>
      <c r="E6640" s="2" t="s">
        <v>4499</v>
      </c>
      <c r="F6640" s="2" t="s">
        <v>239</v>
      </c>
      <c r="G6640" s="38">
        <v>41215.25</v>
      </c>
      <c r="H6640" s="100"/>
      <c r="I6640" s="2" t="s">
        <v>5792</v>
      </c>
      <c r="J6640" s="2" t="s">
        <v>241</v>
      </c>
      <c r="K6640" s="2">
        <v>665.0</v>
      </c>
      <c r="L6640" s="101">
        <v>535.6429661798426</v>
      </c>
      <c r="M6640" s="2" t="s">
        <v>441</v>
      </c>
      <c r="N6640" s="2"/>
      <c r="O6640" s="2"/>
      <c r="S6640" s="2"/>
      <c r="T6640" s="2"/>
      <c r="U6640" s="2"/>
      <c r="V6640" s="2"/>
      <c r="W6640" s="2"/>
      <c r="X6640" s="2"/>
      <c r="Y6640" s="2"/>
      <c r="Z6640" s="2"/>
    </row>
    <row r="6641" ht="10.5" customHeight="1">
      <c r="A6641" s="2"/>
      <c r="B6641" s="2">
        <v>1336046.0</v>
      </c>
      <c r="C6641" s="2" t="s">
        <v>5854</v>
      </c>
      <c r="D6641" s="2">
        <v>9.742731291E9</v>
      </c>
      <c r="E6641" s="2" t="s">
        <v>4499</v>
      </c>
      <c r="F6641" s="2" t="s">
        <v>333</v>
      </c>
      <c r="G6641" s="38">
        <v>41215.270833333336</v>
      </c>
      <c r="H6641" s="100"/>
      <c r="I6641" s="2" t="s">
        <v>5792</v>
      </c>
      <c r="J6641" s="2" t="s">
        <v>241</v>
      </c>
      <c r="K6641" s="2">
        <v>810.0</v>
      </c>
      <c r="L6641" s="101">
        <v>1236.7623503382154</v>
      </c>
      <c r="M6641" s="2" t="s">
        <v>564</v>
      </c>
      <c r="N6641" s="2"/>
      <c r="O6641" s="2"/>
      <c r="S6641" s="2"/>
      <c r="T6641" s="2"/>
      <c r="U6641" s="2"/>
      <c r="V6641" s="2"/>
      <c r="W6641" s="2"/>
      <c r="X6641" s="2"/>
      <c r="Y6641" s="2"/>
      <c r="Z6641" s="2"/>
    </row>
    <row r="6642" ht="10.5" customHeight="1">
      <c r="A6642" s="2"/>
      <c r="B6642" s="2">
        <v>1336018.0</v>
      </c>
      <c r="C6642" s="2" t="s">
        <v>5855</v>
      </c>
      <c r="D6642" s="2">
        <v>9.620224282E9</v>
      </c>
      <c r="E6642" s="2" t="s">
        <v>4499</v>
      </c>
      <c r="F6642" s="2" t="s">
        <v>239</v>
      </c>
      <c r="G6642" s="38">
        <v>41215.28125</v>
      </c>
      <c r="H6642" s="100"/>
      <c r="I6642" s="2" t="s">
        <v>5792</v>
      </c>
      <c r="J6642" s="2" t="s">
        <v>241</v>
      </c>
      <c r="K6642" s="2">
        <v>162.0</v>
      </c>
      <c r="L6642" s="101">
        <v>458.57895396964744</v>
      </c>
      <c r="M6642" s="2" t="s">
        <v>467</v>
      </c>
      <c r="N6642" s="2"/>
      <c r="O6642" s="2"/>
      <c r="S6642" s="2"/>
      <c r="T6642" s="2"/>
      <c r="U6642" s="2"/>
      <c r="V6642" s="2"/>
      <c r="W6642" s="2"/>
      <c r="X6642" s="2"/>
      <c r="Y6642" s="2"/>
      <c r="Z6642" s="2"/>
    </row>
    <row r="6643" ht="10.5" customHeight="1">
      <c r="A6643" s="2"/>
      <c r="B6643" s="2">
        <v>1330780.0</v>
      </c>
      <c r="C6643" s="2" t="s">
        <v>5856</v>
      </c>
      <c r="D6643" s="2">
        <v>9.986674655E9</v>
      </c>
      <c r="E6643" s="2" t="s">
        <v>4499</v>
      </c>
      <c r="F6643" s="2" t="s">
        <v>239</v>
      </c>
      <c r="G6643" s="38">
        <v>41215.28125</v>
      </c>
      <c r="H6643" s="100"/>
      <c r="I6643" s="2" t="s">
        <v>5792</v>
      </c>
      <c r="J6643" s="2" t="s">
        <v>241</v>
      </c>
      <c r="K6643" s="2">
        <v>183.0</v>
      </c>
      <c r="L6643" s="101">
        <v>172.5902176137526</v>
      </c>
      <c r="M6643" s="2" t="s">
        <v>725</v>
      </c>
      <c r="N6643" s="2"/>
      <c r="O6643" s="2"/>
      <c r="S6643" s="2"/>
      <c r="T6643" s="2"/>
      <c r="U6643" s="2"/>
      <c r="V6643" s="2"/>
      <c r="W6643" s="2"/>
      <c r="X6643" s="2"/>
      <c r="Y6643" s="2"/>
      <c r="Z6643" s="2"/>
    </row>
    <row r="6644" ht="10.5" customHeight="1">
      <c r="A6644" s="2"/>
      <c r="B6644" s="2">
        <v>1335760.0</v>
      </c>
      <c r="C6644" s="2" t="s">
        <v>5857</v>
      </c>
      <c r="D6644" s="2">
        <v>9.742297402E9</v>
      </c>
      <c r="E6644" s="2" t="s">
        <v>4499</v>
      </c>
      <c r="F6644" s="2" t="s">
        <v>333</v>
      </c>
      <c r="G6644" s="38">
        <v>41215.291666666664</v>
      </c>
      <c r="H6644" s="100"/>
      <c r="I6644" s="2" t="s">
        <v>5792</v>
      </c>
      <c r="J6644" s="2" t="s">
        <v>241</v>
      </c>
      <c r="K6644" s="2">
        <v>477.0</v>
      </c>
      <c r="L6644" s="101">
        <v>624.6948665766398</v>
      </c>
      <c r="M6644" s="2" t="s">
        <v>455</v>
      </c>
      <c r="N6644" s="2"/>
      <c r="O6644" s="2"/>
      <c r="S6644" s="2"/>
      <c r="T6644" s="2"/>
      <c r="U6644" s="2"/>
      <c r="V6644" s="2"/>
      <c r="W6644" s="2"/>
      <c r="X6644" s="2"/>
      <c r="Y6644" s="2"/>
      <c r="Z6644" s="2"/>
    </row>
    <row r="6645" ht="10.5" customHeight="1">
      <c r="A6645" s="2"/>
      <c r="B6645" s="2">
        <v>1335884.0</v>
      </c>
      <c r="C6645" s="2" t="s">
        <v>5858</v>
      </c>
      <c r="D6645" s="2">
        <v>9.91614859E9</v>
      </c>
      <c r="E6645" s="2" t="s">
        <v>4499</v>
      </c>
      <c r="F6645" s="2" t="s">
        <v>239</v>
      </c>
      <c r="G6645" s="38">
        <v>41215.302083333336</v>
      </c>
      <c r="H6645" s="100"/>
      <c r="I6645" s="2" t="s">
        <v>5792</v>
      </c>
      <c r="J6645" s="2" t="s">
        <v>241</v>
      </c>
      <c r="K6645" s="2">
        <v>258.0</v>
      </c>
      <c r="L6645" s="101">
        <v>466.0898024422383</v>
      </c>
      <c r="M6645" s="2" t="s">
        <v>485</v>
      </c>
      <c r="N6645" s="2"/>
      <c r="O6645" s="2"/>
      <c r="S6645" s="2"/>
      <c r="T6645" s="2"/>
      <c r="U6645" s="2"/>
      <c r="V6645" s="2"/>
      <c r="W6645" s="2"/>
      <c r="X6645" s="2"/>
      <c r="Y6645" s="2"/>
      <c r="Z6645" s="2"/>
    </row>
    <row r="6646" ht="10.5" customHeight="1">
      <c r="A6646" s="2"/>
      <c r="B6646" s="2">
        <v>1334346.0</v>
      </c>
      <c r="C6646" s="2" t="s">
        <v>5859</v>
      </c>
      <c r="D6646" s="2">
        <v>9.901901952E9</v>
      </c>
      <c r="E6646" s="2" t="s">
        <v>4499</v>
      </c>
      <c r="F6646" s="2" t="s">
        <v>239</v>
      </c>
      <c r="G6646" s="38">
        <v>41215.302083333336</v>
      </c>
      <c r="H6646" s="100"/>
      <c r="I6646" s="2" t="s">
        <v>5792</v>
      </c>
      <c r="J6646" s="2" t="s">
        <v>241</v>
      </c>
      <c r="K6646" s="2">
        <v>833.0</v>
      </c>
      <c r="L6646" s="101">
        <v>682.4589289157885</v>
      </c>
      <c r="M6646" s="2" t="s">
        <v>559</v>
      </c>
      <c r="N6646" s="2"/>
      <c r="O6646" s="2"/>
      <c r="S6646" s="2"/>
      <c r="T6646" s="2"/>
      <c r="U6646" s="2"/>
      <c r="V6646" s="2"/>
      <c r="W6646" s="2"/>
      <c r="X6646" s="2"/>
      <c r="Y6646" s="2"/>
      <c r="Z6646" s="2"/>
    </row>
    <row r="6647" ht="10.5" customHeight="1">
      <c r="A6647" s="2"/>
      <c r="B6647" s="2">
        <v>1335774.0</v>
      </c>
      <c r="C6647" s="2" t="s">
        <v>5746</v>
      </c>
      <c r="D6647" s="2">
        <v>9.986001211E9</v>
      </c>
      <c r="E6647" s="2" t="s">
        <v>4499</v>
      </c>
      <c r="F6647" s="2" t="s">
        <v>333</v>
      </c>
      <c r="G6647" s="38">
        <v>41215.3125</v>
      </c>
      <c r="H6647" s="100"/>
      <c r="I6647" s="2" t="s">
        <v>5792</v>
      </c>
      <c r="J6647" s="2" t="s">
        <v>241</v>
      </c>
      <c r="K6647" s="2">
        <v>262.0</v>
      </c>
      <c r="L6647" s="101">
        <v>424.7193253829649</v>
      </c>
      <c r="M6647" s="2" t="s">
        <v>527</v>
      </c>
      <c r="N6647" s="2"/>
      <c r="O6647" s="2"/>
      <c r="S6647" s="2"/>
      <c r="T6647" s="2"/>
      <c r="U6647" s="2"/>
      <c r="V6647" s="2"/>
      <c r="W6647" s="2"/>
      <c r="X6647" s="2"/>
      <c r="Y6647" s="2"/>
      <c r="Z6647" s="2"/>
    </row>
    <row r="6648" ht="10.5" customHeight="1">
      <c r="A6648" s="2"/>
      <c r="B6648" s="2">
        <v>1336428.0</v>
      </c>
      <c r="C6648" s="2" t="s">
        <v>4536</v>
      </c>
      <c r="D6648" s="2">
        <v>9.167374043E9</v>
      </c>
      <c r="E6648" s="2" t="s">
        <v>4499</v>
      </c>
      <c r="F6648" s="2" t="s">
        <v>239</v>
      </c>
      <c r="G6648" s="38">
        <v>41215.3125</v>
      </c>
      <c r="H6648" s="100"/>
      <c r="I6648" s="2" t="s">
        <v>5792</v>
      </c>
      <c r="J6648" s="2" t="s">
        <v>241</v>
      </c>
      <c r="K6648" s="2">
        <v>131.0</v>
      </c>
      <c r="L6648" s="101">
        <v>236.67675366704495</v>
      </c>
      <c r="M6648" s="2" t="s">
        <v>529</v>
      </c>
      <c r="N6648" s="2"/>
      <c r="O6648" s="2"/>
      <c r="S6648" s="2"/>
      <c r="T6648" s="2"/>
      <c r="U6648" s="2"/>
      <c r="V6648" s="2"/>
      <c r="W6648" s="2"/>
      <c r="X6648" s="2"/>
      <c r="Y6648" s="2"/>
      <c r="Z6648" s="2"/>
    </row>
    <row r="6649" ht="10.5" customHeight="1">
      <c r="A6649" s="2"/>
      <c r="B6649" s="2">
        <v>1336946.0</v>
      </c>
      <c r="C6649" s="2" t="s">
        <v>5860</v>
      </c>
      <c r="D6649" s="2">
        <v>9.740199477E9</v>
      </c>
      <c r="E6649" s="2" t="s">
        <v>4499</v>
      </c>
      <c r="F6649" s="2" t="s">
        <v>337</v>
      </c>
      <c r="G6649" s="38">
        <v>41215.3125</v>
      </c>
      <c r="H6649" s="100"/>
      <c r="I6649" s="2" t="s">
        <v>5792</v>
      </c>
      <c r="J6649" s="2" t="s">
        <v>241</v>
      </c>
      <c r="K6649" s="2">
        <v>372.0</v>
      </c>
      <c r="L6649" s="101">
        <v>356.5171469110858</v>
      </c>
      <c r="M6649" s="2" t="s">
        <v>513</v>
      </c>
      <c r="N6649" s="2"/>
      <c r="O6649" s="2"/>
      <c r="S6649" s="2"/>
      <c r="T6649" s="2"/>
      <c r="U6649" s="2"/>
      <c r="V6649" s="2"/>
      <c r="W6649" s="2"/>
      <c r="X6649" s="2"/>
      <c r="Y6649" s="2"/>
      <c r="Z6649" s="2"/>
    </row>
    <row r="6650" ht="10.5" customHeight="1">
      <c r="A6650" s="2"/>
      <c r="B6650" s="2">
        <v>1335828.0</v>
      </c>
      <c r="C6650" s="2" t="s">
        <v>5861</v>
      </c>
      <c r="D6650" s="2">
        <v>9.73902616E9</v>
      </c>
      <c r="E6650" s="2" t="s">
        <v>4499</v>
      </c>
      <c r="F6650" s="2" t="s">
        <v>239</v>
      </c>
      <c r="G6650" s="38">
        <v>41215.34375</v>
      </c>
      <c r="H6650" s="100"/>
      <c r="I6650" s="2" t="s">
        <v>5792</v>
      </c>
      <c r="J6650" s="2" t="s">
        <v>241</v>
      </c>
      <c r="K6650" s="2">
        <v>925.0</v>
      </c>
      <c r="L6650" s="101">
        <v>752.0164687285874</v>
      </c>
      <c r="M6650" s="2" t="s">
        <v>753</v>
      </c>
      <c r="N6650" s="2"/>
      <c r="O6650" s="2"/>
      <c r="S6650" s="2"/>
      <c r="T6650" s="2"/>
      <c r="U6650" s="2"/>
      <c r="V6650" s="2"/>
      <c r="W6650" s="2"/>
      <c r="X6650" s="2"/>
      <c r="Y6650" s="2"/>
      <c r="Z6650" s="2"/>
    </row>
    <row r="6651" ht="10.5" customHeight="1">
      <c r="A6651" s="2"/>
      <c r="B6651" s="2">
        <v>1334454.0</v>
      </c>
      <c r="C6651" s="2" t="s">
        <v>4528</v>
      </c>
      <c r="D6651" s="2">
        <v>9.008711655E9</v>
      </c>
      <c r="E6651" s="2" t="s">
        <v>4499</v>
      </c>
      <c r="F6651" s="2" t="s">
        <v>333</v>
      </c>
      <c r="G6651" s="38">
        <v>41215.354166666664</v>
      </c>
      <c r="H6651" s="100"/>
      <c r="I6651" s="2" t="s">
        <v>5792</v>
      </c>
      <c r="J6651" s="2" t="s">
        <v>241</v>
      </c>
      <c r="K6651" s="2">
        <v>109.0</v>
      </c>
      <c r="L6651" s="101">
        <v>185.7604285095877</v>
      </c>
      <c r="M6651" s="2" t="s">
        <v>485</v>
      </c>
      <c r="N6651" s="2"/>
      <c r="O6651" s="2"/>
      <c r="S6651" s="2"/>
      <c r="T6651" s="2"/>
      <c r="U6651" s="2"/>
      <c r="V6651" s="2"/>
      <c r="W6651" s="2"/>
      <c r="X6651" s="2"/>
      <c r="Y6651" s="2"/>
      <c r="Z6651" s="2"/>
    </row>
    <row r="6652" ht="10.5" customHeight="1">
      <c r="A6652" s="2"/>
      <c r="B6652" s="2">
        <v>1337184.0</v>
      </c>
      <c r="C6652" s="2" t="s">
        <v>5862</v>
      </c>
      <c r="D6652" s="2">
        <v>8.970977677E9</v>
      </c>
      <c r="E6652" s="2" t="s">
        <v>4499</v>
      </c>
      <c r="F6652" s="2" t="s">
        <v>283</v>
      </c>
      <c r="G6652" s="38">
        <v>41215.375</v>
      </c>
      <c r="H6652" s="100"/>
      <c r="I6652" s="2" t="s">
        <v>5792</v>
      </c>
      <c r="J6652" s="2" t="s">
        <v>241</v>
      </c>
      <c r="K6652" s="2">
        <v>444.0</v>
      </c>
      <c r="L6652" s="101">
        <v>569.8552408847972</v>
      </c>
      <c r="M6652" s="2" t="s">
        <v>455</v>
      </c>
      <c r="N6652" s="2"/>
      <c r="O6652" s="2"/>
      <c r="S6652" s="2"/>
      <c r="T6652" s="2"/>
      <c r="U6652" s="2"/>
      <c r="V6652" s="2"/>
      <c r="W6652" s="2"/>
      <c r="X6652" s="2"/>
      <c r="Y6652" s="2"/>
      <c r="Z6652" s="2"/>
    </row>
    <row r="6653" ht="10.5" customHeight="1">
      <c r="A6653" s="2"/>
      <c r="B6653" s="2">
        <v>1334066.0</v>
      </c>
      <c r="C6653" s="2" t="s">
        <v>5863</v>
      </c>
      <c r="D6653" s="2">
        <v>9.008046813E9</v>
      </c>
      <c r="E6653" s="2" t="s">
        <v>4499</v>
      </c>
      <c r="F6653" s="2" t="s">
        <v>239</v>
      </c>
      <c r="G6653" s="38">
        <v>41215.385416666664</v>
      </c>
      <c r="H6653" s="100"/>
      <c r="I6653" s="2" t="s">
        <v>5792</v>
      </c>
      <c r="J6653" s="2" t="s">
        <v>241</v>
      </c>
      <c r="K6653" s="2">
        <v>500.0</v>
      </c>
      <c r="L6653" s="101">
        <v>399.55360787798423</v>
      </c>
      <c r="M6653" s="2" t="s">
        <v>553</v>
      </c>
      <c r="N6653" s="2"/>
      <c r="O6653" s="2"/>
      <c r="S6653" s="2"/>
      <c r="T6653" s="2"/>
      <c r="U6653" s="2"/>
      <c r="V6653" s="2"/>
      <c r="W6653" s="2"/>
      <c r="X6653" s="2"/>
      <c r="Y6653" s="2"/>
      <c r="Z6653" s="2"/>
    </row>
    <row r="6654" ht="10.5" customHeight="1">
      <c r="A6654" s="2"/>
      <c r="B6654" s="2">
        <v>1336948.0</v>
      </c>
      <c r="C6654" s="2" t="s">
        <v>5125</v>
      </c>
      <c r="D6654" s="2">
        <v>9.538808872E9</v>
      </c>
      <c r="E6654" s="2" t="s">
        <v>4499</v>
      </c>
      <c r="F6654" s="2" t="s">
        <v>239</v>
      </c>
      <c r="G6654" s="38">
        <v>41215.395833333336</v>
      </c>
      <c r="H6654" s="100"/>
      <c r="I6654" s="2" t="s">
        <v>5792</v>
      </c>
      <c r="J6654" s="2" t="s">
        <v>241</v>
      </c>
      <c r="K6654" s="2">
        <v>252.0</v>
      </c>
      <c r="L6654" s="101">
        <v>365.7694962042787</v>
      </c>
      <c r="M6654" s="2" t="s">
        <v>721</v>
      </c>
      <c r="N6654" s="2"/>
      <c r="O6654" s="2"/>
      <c r="S6654" s="2"/>
      <c r="T6654" s="2"/>
      <c r="U6654" s="2"/>
      <c r="V6654" s="2"/>
      <c r="W6654" s="2"/>
      <c r="X6654" s="2"/>
      <c r="Y6654" s="2"/>
      <c r="Z6654" s="2"/>
    </row>
    <row r="6655" ht="10.5" customHeight="1">
      <c r="A6655" s="2"/>
      <c r="B6655" s="2">
        <v>1327004.0</v>
      </c>
      <c r="C6655" s="2" t="s">
        <v>4515</v>
      </c>
      <c r="D6655" s="2">
        <v>9.844034001E9</v>
      </c>
      <c r="E6655" s="2" t="s">
        <v>4499</v>
      </c>
      <c r="F6655" s="2" t="s">
        <v>239</v>
      </c>
      <c r="G6655" s="38">
        <v>41215.40625</v>
      </c>
      <c r="H6655" s="100"/>
      <c r="I6655" s="2" t="s">
        <v>5792</v>
      </c>
      <c r="J6655" s="2" t="s">
        <v>241</v>
      </c>
      <c r="K6655" s="2">
        <v>265.0</v>
      </c>
      <c r="L6655" s="101">
        <v>490.75620980960787</v>
      </c>
      <c r="M6655" s="2" t="s">
        <v>529</v>
      </c>
      <c r="N6655" s="2"/>
      <c r="O6655" s="2"/>
      <c r="S6655" s="2"/>
      <c r="T6655" s="2"/>
      <c r="U6655" s="2"/>
      <c r="V6655" s="2"/>
      <c r="W6655" s="2"/>
      <c r="X6655" s="2"/>
      <c r="Y6655" s="2"/>
      <c r="Z6655" s="2"/>
    </row>
    <row r="6656" ht="10.5" customHeight="1">
      <c r="A6656" s="2"/>
      <c r="B6656" s="2">
        <v>1336368.0</v>
      </c>
      <c r="C6656" s="2" t="s">
        <v>5864</v>
      </c>
      <c r="D6656" s="2">
        <v>8.197863882E9</v>
      </c>
      <c r="E6656" s="2" t="s">
        <v>4499</v>
      </c>
      <c r="F6656" s="2" t="s">
        <v>239</v>
      </c>
      <c r="G6656" s="38">
        <v>41215.40625</v>
      </c>
      <c r="H6656" s="100"/>
      <c r="I6656" s="2" t="s">
        <v>5792</v>
      </c>
      <c r="J6656" s="2" t="s">
        <v>241</v>
      </c>
      <c r="K6656" s="2">
        <v>855.0</v>
      </c>
      <c r="L6656" s="101">
        <v>681.6385942810899</v>
      </c>
      <c r="M6656" s="2" t="s">
        <v>553</v>
      </c>
      <c r="N6656" s="2"/>
      <c r="O6656" s="2"/>
      <c r="S6656" s="2"/>
      <c r="T6656" s="2"/>
      <c r="U6656" s="2"/>
      <c r="V6656" s="2"/>
      <c r="W6656" s="2"/>
      <c r="X6656" s="2"/>
      <c r="Y6656" s="2"/>
      <c r="Z6656" s="2"/>
    </row>
    <row r="6657" ht="10.5" customHeight="1">
      <c r="A6657" s="2"/>
      <c r="B6657" s="2">
        <v>1336680.0</v>
      </c>
      <c r="C6657" s="2" t="s">
        <v>5865</v>
      </c>
      <c r="D6657" s="2">
        <v>9.742748622E9</v>
      </c>
      <c r="E6657" s="2" t="s">
        <v>4499</v>
      </c>
      <c r="F6657" s="2" t="s">
        <v>239</v>
      </c>
      <c r="G6657" s="38">
        <v>41215.458333333336</v>
      </c>
      <c r="H6657" s="100"/>
      <c r="I6657" s="2" t="s">
        <v>5792</v>
      </c>
      <c r="J6657" s="2" t="s">
        <v>241</v>
      </c>
      <c r="K6657" s="2">
        <v>990.0</v>
      </c>
      <c r="L6657" s="101">
        <v>812.6262254711768</v>
      </c>
      <c r="M6657" s="2" t="s">
        <v>559</v>
      </c>
      <c r="N6657" s="2"/>
      <c r="O6657" s="2"/>
      <c r="S6657" s="2"/>
      <c r="T6657" s="2"/>
      <c r="U6657" s="2"/>
      <c r="V6657" s="2"/>
      <c r="W6657" s="2"/>
      <c r="X6657" s="2"/>
      <c r="Y6657" s="2"/>
      <c r="Z6657" s="2"/>
    </row>
    <row r="6658" ht="10.5" customHeight="1">
      <c r="A6658" s="2"/>
      <c r="B6658" s="2">
        <v>1337764.0</v>
      </c>
      <c r="C6658" s="2" t="s">
        <v>2843</v>
      </c>
      <c r="D6658" s="2">
        <v>8.088206098E9</v>
      </c>
      <c r="E6658" s="2" t="s">
        <v>4499</v>
      </c>
      <c r="F6658" s="2" t="s">
        <v>239</v>
      </c>
      <c r="G6658" s="38">
        <v>41215.46875</v>
      </c>
      <c r="H6658" s="100"/>
      <c r="I6658" s="2" t="s">
        <v>5792</v>
      </c>
      <c r="J6658" s="2" t="s">
        <v>241</v>
      </c>
      <c r="K6658" s="2">
        <v>208.0</v>
      </c>
      <c r="L6658" s="101">
        <v>269.42946535557365</v>
      </c>
      <c r="M6658" s="2" t="s">
        <v>455</v>
      </c>
      <c r="N6658" s="2"/>
      <c r="O6658" s="2"/>
      <c r="S6658" s="2"/>
      <c r="T6658" s="2"/>
      <c r="U6658" s="2"/>
      <c r="V6658" s="2"/>
      <c r="W6658" s="2"/>
      <c r="X6658" s="2"/>
      <c r="Y6658" s="2"/>
      <c r="Z6658" s="2"/>
    </row>
    <row r="6659" ht="10.5" customHeight="1">
      <c r="A6659" s="2"/>
      <c r="B6659" s="2">
        <v>1337382.0</v>
      </c>
      <c r="C6659" s="2" t="s">
        <v>5866</v>
      </c>
      <c r="D6659" s="2">
        <v>9.590263663E9</v>
      </c>
      <c r="E6659" s="2" t="s">
        <v>4499</v>
      </c>
      <c r="F6659" s="2" t="s">
        <v>239</v>
      </c>
      <c r="G6659" s="38">
        <v>41215.5</v>
      </c>
      <c r="H6659" s="100"/>
      <c r="I6659" s="2" t="s">
        <v>5792</v>
      </c>
      <c r="J6659" s="2" t="s">
        <v>241</v>
      </c>
      <c r="K6659" s="2">
        <v>662.0</v>
      </c>
      <c r="L6659" s="101">
        <v>642.0856078697167</v>
      </c>
      <c r="M6659" s="2" t="s">
        <v>513</v>
      </c>
      <c r="N6659" s="2"/>
      <c r="O6659" s="2"/>
      <c r="S6659" s="2"/>
      <c r="T6659" s="2"/>
      <c r="U6659" s="2"/>
      <c r="V6659" s="2"/>
      <c r="W6659" s="2"/>
      <c r="X6659" s="2"/>
      <c r="Y6659" s="2"/>
      <c r="Z6659" s="2"/>
    </row>
    <row r="6660" ht="10.5" customHeight="1">
      <c r="A6660" s="2"/>
      <c r="B6660" s="2">
        <v>1337734.0</v>
      </c>
      <c r="C6660" s="2" t="s">
        <v>5161</v>
      </c>
      <c r="D6660" s="2">
        <v>9.008304352E9</v>
      </c>
      <c r="E6660" s="2" t="s">
        <v>4499</v>
      </c>
      <c r="F6660" s="2" t="s">
        <v>239</v>
      </c>
      <c r="G6660" s="38">
        <v>41215.541666666664</v>
      </c>
      <c r="H6660" s="100"/>
      <c r="I6660" s="2" t="s">
        <v>5792</v>
      </c>
      <c r="J6660" s="2" t="s">
        <v>1245</v>
      </c>
      <c r="K6660" s="2">
        <v>762.0</v>
      </c>
      <c r="L6660" s="101">
        <v>990.580622</v>
      </c>
      <c r="M6660" s="2" t="s">
        <v>467</v>
      </c>
      <c r="N6660" s="2"/>
      <c r="O6660" s="2"/>
      <c r="S6660" s="2"/>
      <c r="T6660" s="2"/>
      <c r="U6660" s="2"/>
      <c r="V6660" s="2"/>
      <c r="W6660" s="2"/>
      <c r="X6660" s="2"/>
      <c r="Y6660" s="2"/>
      <c r="Z6660" s="2"/>
    </row>
    <row r="6661" ht="10.5" customHeight="1">
      <c r="A6661" s="2"/>
      <c r="B6661" s="2">
        <v>1334896.0</v>
      </c>
      <c r="C6661" s="2" t="s">
        <v>5867</v>
      </c>
      <c r="D6661" s="2">
        <v>8.088523708E9</v>
      </c>
      <c r="E6661" s="2" t="s">
        <v>4499</v>
      </c>
      <c r="F6661" s="2" t="s">
        <v>239</v>
      </c>
      <c r="G6661" s="38">
        <v>41215.541666666664</v>
      </c>
      <c r="H6661" s="100"/>
      <c r="I6661" s="2" t="s">
        <v>5792</v>
      </c>
      <c r="J6661" s="2" t="s">
        <v>241</v>
      </c>
      <c r="K6661" s="2">
        <v>567.0</v>
      </c>
      <c r="L6661" s="101">
        <v>468.2569749792513</v>
      </c>
      <c r="M6661" s="2" t="s">
        <v>749</v>
      </c>
      <c r="N6661" s="2"/>
      <c r="O6661" s="2"/>
      <c r="S6661" s="2"/>
      <c r="T6661" s="2"/>
      <c r="U6661" s="2"/>
      <c r="V6661" s="2"/>
      <c r="W6661" s="2"/>
      <c r="X6661" s="2"/>
      <c r="Y6661" s="2"/>
      <c r="Z6661" s="2"/>
    </row>
    <row r="6662" ht="10.5" customHeight="1">
      <c r="A6662" s="2"/>
      <c r="B6662" s="2">
        <v>1337916.0</v>
      </c>
      <c r="C6662" s="2" t="s">
        <v>5868</v>
      </c>
      <c r="D6662" s="2">
        <v>9.880295502E9</v>
      </c>
      <c r="E6662" s="2" t="s">
        <v>4499</v>
      </c>
      <c r="F6662" s="2" t="s">
        <v>239</v>
      </c>
      <c r="G6662" s="38">
        <v>41215.5625</v>
      </c>
      <c r="H6662" s="100"/>
      <c r="I6662" s="2" t="s">
        <v>5792</v>
      </c>
      <c r="J6662" s="2" t="s">
        <v>241</v>
      </c>
      <c r="K6662" s="2">
        <v>106.0</v>
      </c>
      <c r="L6662" s="101">
        <v>195.89281551920158</v>
      </c>
      <c r="M6662" s="2" t="s">
        <v>485</v>
      </c>
      <c r="N6662" s="2"/>
      <c r="O6662" s="2"/>
      <c r="S6662" s="2"/>
      <c r="T6662" s="2"/>
      <c r="U6662" s="2"/>
      <c r="V6662" s="2"/>
      <c r="W6662" s="2"/>
      <c r="X6662" s="2"/>
      <c r="Y6662" s="2"/>
      <c r="Z6662" s="2"/>
    </row>
    <row r="6663" ht="10.5" customHeight="1">
      <c r="A6663" s="2"/>
      <c r="B6663" s="2">
        <v>1337326.0</v>
      </c>
      <c r="C6663" s="2" t="s">
        <v>5869</v>
      </c>
      <c r="D6663" s="2">
        <v>9.663584284E9</v>
      </c>
      <c r="E6663" s="2" t="s">
        <v>4499</v>
      </c>
      <c r="F6663" s="2" t="s">
        <v>239</v>
      </c>
      <c r="G6663" s="38">
        <v>41215.5625</v>
      </c>
      <c r="H6663" s="100"/>
      <c r="I6663" s="2" t="s">
        <v>5792</v>
      </c>
      <c r="J6663" s="2" t="s">
        <v>241</v>
      </c>
      <c r="K6663" s="2">
        <v>168.0</v>
      </c>
      <c r="L6663" s="101">
        <v>250.41142432446776</v>
      </c>
      <c r="M6663" s="2" t="s">
        <v>721</v>
      </c>
      <c r="N6663" s="2"/>
      <c r="O6663" s="2"/>
      <c r="S6663" s="2"/>
      <c r="T6663" s="2"/>
      <c r="U6663" s="2"/>
      <c r="V6663" s="2"/>
      <c r="W6663" s="2"/>
      <c r="X6663" s="2"/>
      <c r="Y6663" s="2"/>
      <c r="Z6663" s="2"/>
    </row>
    <row r="6664" ht="10.5" customHeight="1">
      <c r="A6664" s="2"/>
      <c r="B6664" s="2">
        <v>1337032.0</v>
      </c>
      <c r="C6664" s="2" t="s">
        <v>5870</v>
      </c>
      <c r="D6664" s="2">
        <v>9.742540643E9</v>
      </c>
      <c r="E6664" s="2" t="s">
        <v>4499</v>
      </c>
      <c r="F6664" s="2" t="s">
        <v>239</v>
      </c>
      <c r="G6664" s="38">
        <v>41215.572916666664</v>
      </c>
      <c r="H6664" s="100"/>
      <c r="I6664" s="2" t="s">
        <v>5792</v>
      </c>
      <c r="J6664" s="2" t="s">
        <v>241</v>
      </c>
      <c r="K6664" s="2">
        <v>990.0</v>
      </c>
      <c r="L6664" s="101">
        <v>814.2670702297698</v>
      </c>
      <c r="M6664" s="2" t="s">
        <v>753</v>
      </c>
      <c r="N6664" s="2"/>
      <c r="O6664" s="2"/>
      <c r="S6664" s="2"/>
      <c r="T6664" s="2"/>
      <c r="U6664" s="2"/>
      <c r="V6664" s="2"/>
      <c r="W6664" s="2"/>
      <c r="X6664" s="2"/>
      <c r="Y6664" s="2"/>
      <c r="Z6664" s="2"/>
    </row>
    <row r="6665" ht="10.5" customHeight="1">
      <c r="A6665" s="2"/>
      <c r="B6665" s="2">
        <v>1335476.0</v>
      </c>
      <c r="C6665" s="2" t="s">
        <v>5871</v>
      </c>
      <c r="D6665" s="2">
        <v>9.434019218E9</v>
      </c>
      <c r="E6665" s="2" t="s">
        <v>4499</v>
      </c>
      <c r="F6665" s="2" t="s">
        <v>333</v>
      </c>
      <c r="G6665" s="38">
        <v>41215.572916666664</v>
      </c>
      <c r="H6665" s="100"/>
      <c r="I6665" s="2" t="s">
        <v>5792</v>
      </c>
      <c r="J6665" s="2" t="s">
        <v>241</v>
      </c>
      <c r="K6665" s="2">
        <v>504.0</v>
      </c>
      <c r="L6665" s="101">
        <v>974.5513386290087</v>
      </c>
      <c r="M6665" s="2" t="s">
        <v>529</v>
      </c>
      <c r="N6665" s="2"/>
      <c r="O6665" s="2"/>
      <c r="S6665" s="2"/>
      <c r="T6665" s="2"/>
      <c r="U6665" s="2"/>
      <c r="V6665" s="2"/>
      <c r="W6665" s="2"/>
      <c r="X6665" s="2"/>
      <c r="Y6665" s="2"/>
      <c r="Z6665" s="2"/>
    </row>
    <row r="6666" ht="10.5" customHeight="1">
      <c r="A6666" s="2"/>
      <c r="B6666" s="2">
        <v>1334542.0</v>
      </c>
      <c r="C6666" s="2" t="s">
        <v>5872</v>
      </c>
      <c r="D6666" s="2">
        <v>9.620812677E9</v>
      </c>
      <c r="E6666" s="2" t="s">
        <v>4499</v>
      </c>
      <c r="F6666" s="2" t="s">
        <v>239</v>
      </c>
      <c r="G6666" s="38">
        <v>41215.583333333336</v>
      </c>
      <c r="H6666" s="100"/>
      <c r="I6666" s="2" t="s">
        <v>5792</v>
      </c>
      <c r="J6666" s="2" t="s">
        <v>241</v>
      </c>
      <c r="K6666" s="2">
        <v>744.0</v>
      </c>
      <c r="L6666" s="101">
        <v>941.8109629685981</v>
      </c>
      <c r="M6666" s="2" t="s">
        <v>455</v>
      </c>
      <c r="N6666" s="2"/>
      <c r="O6666" s="2"/>
      <c r="S6666" s="2"/>
      <c r="T6666" s="2"/>
      <c r="U6666" s="2"/>
      <c r="V6666" s="2"/>
      <c r="W6666" s="2"/>
      <c r="X6666" s="2"/>
      <c r="Y6666" s="2"/>
      <c r="Z6666" s="2"/>
    </row>
    <row r="6667" ht="10.5" customHeight="1">
      <c r="A6667" s="2"/>
      <c r="B6667" s="2">
        <v>1338122.0</v>
      </c>
      <c r="C6667" s="2" t="s">
        <v>4824</v>
      </c>
      <c r="D6667" s="2">
        <v>9.945502044E9</v>
      </c>
      <c r="E6667" s="2" t="s">
        <v>4499</v>
      </c>
      <c r="F6667" s="2" t="s">
        <v>239</v>
      </c>
      <c r="G6667" s="38">
        <v>41215.583333333336</v>
      </c>
      <c r="H6667" s="100"/>
      <c r="I6667" s="2" t="s">
        <v>5792</v>
      </c>
      <c r="J6667" s="2" t="s">
        <v>241</v>
      </c>
      <c r="K6667" s="2">
        <v>486.0</v>
      </c>
      <c r="L6667" s="101">
        <v>650.1584505657823</v>
      </c>
      <c r="M6667" s="2" t="s">
        <v>664</v>
      </c>
      <c r="N6667" s="2"/>
      <c r="O6667" s="2"/>
      <c r="S6667" s="2"/>
      <c r="T6667" s="2"/>
      <c r="U6667" s="2"/>
      <c r="V6667" s="2"/>
      <c r="W6667" s="2"/>
      <c r="X6667" s="2"/>
      <c r="Y6667" s="2"/>
      <c r="Z6667" s="2"/>
    </row>
    <row r="6668" ht="10.5" customHeight="1">
      <c r="A6668" s="2"/>
      <c r="B6668" s="2">
        <v>1323302.0</v>
      </c>
      <c r="C6668" s="2" t="s">
        <v>5873</v>
      </c>
      <c r="D6668" s="2">
        <v>9.869312835E9</v>
      </c>
      <c r="E6668" s="2" t="s">
        <v>4499</v>
      </c>
      <c r="F6668" s="2" t="s">
        <v>239</v>
      </c>
      <c r="G6668" s="38">
        <v>41215.625</v>
      </c>
      <c r="H6668" s="100"/>
      <c r="I6668" s="2" t="s">
        <v>5792</v>
      </c>
      <c r="J6668" s="2" t="s">
        <v>241</v>
      </c>
      <c r="K6668" s="2">
        <v>777.0</v>
      </c>
      <c r="L6668" s="101">
        <v>1170.4623878536918</v>
      </c>
      <c r="M6668" s="2" t="s">
        <v>721</v>
      </c>
      <c r="N6668" s="2"/>
      <c r="O6668" s="2"/>
      <c r="S6668" s="2"/>
      <c r="T6668" s="2"/>
      <c r="U6668" s="2"/>
      <c r="V6668" s="2"/>
      <c r="W6668" s="2"/>
      <c r="X6668" s="2"/>
      <c r="Y6668" s="2"/>
      <c r="Z6668" s="2"/>
    </row>
    <row r="6669" ht="10.5" customHeight="1">
      <c r="A6669" s="2"/>
      <c r="B6669" s="2">
        <v>1335196.0</v>
      </c>
      <c r="C6669" s="2" t="s">
        <v>5874</v>
      </c>
      <c r="D6669" s="2">
        <v>9.900089659E9</v>
      </c>
      <c r="E6669" s="2" t="s">
        <v>4499</v>
      </c>
      <c r="F6669" s="2" t="s">
        <v>239</v>
      </c>
      <c r="G6669" s="38">
        <v>41215.645833333336</v>
      </c>
      <c r="H6669" s="100"/>
      <c r="I6669" s="2" t="s">
        <v>5792</v>
      </c>
      <c r="J6669" s="2" t="s">
        <v>241</v>
      </c>
      <c r="K6669" s="2">
        <v>702.0</v>
      </c>
      <c r="L6669" s="101">
        <v>1317.2103112498037</v>
      </c>
      <c r="M6669" s="2" t="s">
        <v>485</v>
      </c>
      <c r="N6669" s="2"/>
      <c r="O6669" s="2"/>
      <c r="S6669" s="2"/>
      <c r="T6669" s="2"/>
      <c r="U6669" s="2"/>
      <c r="V6669" s="2"/>
      <c r="W6669" s="2"/>
      <c r="X6669" s="2"/>
      <c r="Y6669" s="2"/>
      <c r="Z6669" s="2"/>
    </row>
    <row r="6670" ht="10.5" customHeight="1">
      <c r="A6670" s="2"/>
      <c r="B6670" s="2">
        <v>1336608.0</v>
      </c>
      <c r="C6670" s="2" t="s">
        <v>5875</v>
      </c>
      <c r="D6670" s="2">
        <v>8.880770642E9</v>
      </c>
      <c r="E6670" s="2" t="s">
        <v>4499</v>
      </c>
      <c r="F6670" s="2" t="s">
        <v>239</v>
      </c>
      <c r="G6670" s="38">
        <v>41215.666666666664</v>
      </c>
      <c r="H6670" s="100"/>
      <c r="I6670" s="2" t="s">
        <v>5792</v>
      </c>
      <c r="J6670" s="2" t="s">
        <v>241</v>
      </c>
      <c r="K6670" s="2">
        <v>960.0</v>
      </c>
      <c r="L6670" s="101">
        <v>940.0700888700271</v>
      </c>
      <c r="M6670" s="2" t="s">
        <v>513</v>
      </c>
      <c r="N6670" s="2"/>
      <c r="O6670" s="2"/>
      <c r="S6670" s="2"/>
      <c r="T6670" s="2"/>
      <c r="U6670" s="2"/>
      <c r="V6670" s="2"/>
      <c r="W6670" s="2"/>
      <c r="X6670" s="2"/>
      <c r="Y6670" s="2"/>
      <c r="Z6670" s="2"/>
    </row>
    <row r="6671" ht="10.5" customHeight="1">
      <c r="A6671" s="2"/>
      <c r="B6671" s="2">
        <v>1336650.0</v>
      </c>
      <c r="C6671" s="2" t="s">
        <v>5591</v>
      </c>
      <c r="D6671" s="2">
        <v>9.84543166E9</v>
      </c>
      <c r="E6671" s="2" t="s">
        <v>4499</v>
      </c>
      <c r="F6671" s="2" t="s">
        <v>333</v>
      </c>
      <c r="G6671" s="38">
        <v>41215.677083333336</v>
      </c>
      <c r="H6671" s="100"/>
      <c r="I6671" s="2" t="s">
        <v>5792</v>
      </c>
      <c r="J6671" s="2" t="s">
        <v>241</v>
      </c>
      <c r="K6671" s="2">
        <v>1026.0</v>
      </c>
      <c r="L6671" s="101">
        <v>1216.425806141343</v>
      </c>
      <c r="M6671" s="2" t="s">
        <v>597</v>
      </c>
      <c r="N6671" s="2"/>
      <c r="O6671" s="2"/>
      <c r="S6671" s="2"/>
      <c r="T6671" s="2"/>
      <c r="U6671" s="2"/>
      <c r="V6671" s="2"/>
      <c r="W6671" s="2"/>
      <c r="X6671" s="2"/>
      <c r="Y6671" s="2"/>
      <c r="Z6671" s="2"/>
    </row>
    <row r="6672" ht="10.5" customHeight="1">
      <c r="A6672" s="2"/>
      <c r="B6672" s="2">
        <v>1338518.0</v>
      </c>
      <c r="C6672" s="2" t="s">
        <v>5876</v>
      </c>
      <c r="D6672" s="2">
        <v>9.967533703E9</v>
      </c>
      <c r="E6672" s="2" t="s">
        <v>4499</v>
      </c>
      <c r="F6672" s="2" t="s">
        <v>333</v>
      </c>
      <c r="G6672" s="38">
        <v>41215.6875</v>
      </c>
      <c r="H6672" s="100"/>
      <c r="I6672" s="2" t="s">
        <v>5792</v>
      </c>
      <c r="J6672" s="2" t="s">
        <v>241</v>
      </c>
      <c r="K6672" s="2">
        <v>923.0</v>
      </c>
      <c r="L6672" s="101">
        <v>725.486001494008</v>
      </c>
      <c r="M6672" s="2" t="s">
        <v>553</v>
      </c>
      <c r="N6672" s="2"/>
      <c r="O6672" s="2"/>
      <c r="S6672" s="2"/>
      <c r="T6672" s="2"/>
      <c r="U6672" s="2"/>
      <c r="V6672" s="2"/>
      <c r="W6672" s="2"/>
      <c r="X6672" s="2"/>
      <c r="Y6672" s="2"/>
      <c r="Z6672" s="2"/>
    </row>
    <row r="6673" ht="10.5" customHeight="1">
      <c r="A6673" s="2"/>
      <c r="B6673" s="2">
        <v>1316540.0</v>
      </c>
      <c r="C6673" s="2" t="s">
        <v>3804</v>
      </c>
      <c r="D6673" s="2">
        <v>9.221079896E9</v>
      </c>
      <c r="E6673" s="2" t="s">
        <v>4499</v>
      </c>
      <c r="F6673" s="2" t="s">
        <v>239</v>
      </c>
      <c r="G6673" s="38">
        <v>41215.6875</v>
      </c>
      <c r="H6673" s="100"/>
      <c r="I6673" s="2" t="s">
        <v>5792</v>
      </c>
      <c r="J6673" s="2" t="s">
        <v>241</v>
      </c>
      <c r="K6673" s="2">
        <v>972.0</v>
      </c>
      <c r="L6673" s="101">
        <v>1582.6832075713</v>
      </c>
      <c r="M6673" s="2" t="s">
        <v>537</v>
      </c>
      <c r="N6673" s="2"/>
      <c r="O6673" s="2"/>
      <c r="S6673" s="2"/>
      <c r="T6673" s="2"/>
      <c r="U6673" s="2"/>
      <c r="V6673" s="2"/>
      <c r="W6673" s="2"/>
      <c r="X6673" s="2"/>
      <c r="Y6673" s="2"/>
      <c r="Z6673" s="2"/>
    </row>
    <row r="6674" ht="10.5" customHeight="1">
      <c r="A6674" s="2"/>
      <c r="B6674" s="2">
        <v>1337162.0</v>
      </c>
      <c r="C6674" s="2" t="s">
        <v>5877</v>
      </c>
      <c r="D6674" s="2">
        <v>9.535197466E9</v>
      </c>
      <c r="E6674" s="2" t="s">
        <v>4499</v>
      </c>
      <c r="F6674" s="2" t="s">
        <v>239</v>
      </c>
      <c r="G6674" s="38">
        <v>41215.708333333336</v>
      </c>
      <c r="H6674" s="100"/>
      <c r="I6674" s="2" t="s">
        <v>5792</v>
      </c>
      <c r="J6674" s="2" t="s">
        <v>241</v>
      </c>
      <c r="K6674" s="2">
        <v>103.0</v>
      </c>
      <c r="L6674" s="101">
        <v>159.9970061374183</v>
      </c>
      <c r="M6674" s="2" t="s">
        <v>527</v>
      </c>
      <c r="N6674" s="2"/>
      <c r="O6674" s="2"/>
      <c r="S6674" s="2"/>
      <c r="T6674" s="2"/>
      <c r="U6674" s="2"/>
      <c r="V6674" s="2"/>
      <c r="W6674" s="2"/>
      <c r="X6674" s="2"/>
      <c r="Y6674" s="2"/>
      <c r="Z6674" s="2"/>
    </row>
    <row r="6675" ht="10.5" customHeight="1">
      <c r="A6675" s="2"/>
      <c r="B6675" s="2">
        <v>1330484.0</v>
      </c>
      <c r="C6675" s="2" t="s">
        <v>5878</v>
      </c>
      <c r="D6675" s="2">
        <v>9.741006703E9</v>
      </c>
      <c r="E6675" s="2" t="s">
        <v>4499</v>
      </c>
      <c r="F6675" s="2" t="s">
        <v>239</v>
      </c>
      <c r="G6675" s="38">
        <v>41215.708333333336</v>
      </c>
      <c r="H6675" s="100"/>
      <c r="I6675" s="2" t="s">
        <v>5792</v>
      </c>
      <c r="J6675" s="2" t="s">
        <v>241</v>
      </c>
      <c r="K6675" s="2">
        <v>245.0</v>
      </c>
      <c r="L6675" s="101">
        <v>242.00150078450096</v>
      </c>
      <c r="M6675" s="2" t="s">
        <v>725</v>
      </c>
      <c r="N6675" s="2"/>
      <c r="O6675" s="2"/>
      <c r="S6675" s="2"/>
      <c r="T6675" s="2"/>
      <c r="U6675" s="2"/>
      <c r="V6675" s="2"/>
      <c r="W6675" s="2"/>
      <c r="X6675" s="2"/>
      <c r="Y6675" s="2"/>
      <c r="Z6675" s="2"/>
    </row>
    <row r="6676" ht="10.5" customHeight="1">
      <c r="A6676" s="2"/>
      <c r="B6676" s="2">
        <v>1337570.0</v>
      </c>
      <c r="C6676" s="2" t="s">
        <v>5879</v>
      </c>
      <c r="D6676" s="2">
        <v>8.553013979E9</v>
      </c>
      <c r="E6676" s="2" t="s">
        <v>4499</v>
      </c>
      <c r="F6676" s="2" t="s">
        <v>239</v>
      </c>
      <c r="G6676" s="38">
        <v>41215.75</v>
      </c>
      <c r="H6676" s="100"/>
      <c r="I6676" s="2" t="s">
        <v>5792</v>
      </c>
      <c r="J6676" s="2" t="s">
        <v>241</v>
      </c>
      <c r="K6676" s="2">
        <v>114.0</v>
      </c>
      <c r="L6676" s="101">
        <v>146.33005497052778</v>
      </c>
      <c r="M6676" s="2" t="s">
        <v>533</v>
      </c>
      <c r="N6676" s="2"/>
      <c r="O6676" s="2"/>
      <c r="S6676" s="2"/>
      <c r="T6676" s="2"/>
      <c r="U6676" s="2"/>
      <c r="V6676" s="2"/>
      <c r="W6676" s="2"/>
      <c r="X6676" s="2"/>
      <c r="Y6676" s="2"/>
      <c r="Z6676" s="2"/>
    </row>
    <row r="6677" ht="10.5" customHeight="1">
      <c r="A6677" s="2"/>
      <c r="B6677" s="2">
        <v>1338112.0</v>
      </c>
      <c r="C6677" s="2" t="s">
        <v>5880</v>
      </c>
      <c r="D6677" s="2">
        <v>9.611101718E9</v>
      </c>
      <c r="E6677" s="2" t="s">
        <v>4499</v>
      </c>
      <c r="F6677" s="2" t="s">
        <v>333</v>
      </c>
      <c r="G6677" s="38">
        <v>41215.75</v>
      </c>
      <c r="H6677" s="100"/>
      <c r="I6677" s="2" t="s">
        <v>5792</v>
      </c>
      <c r="J6677" s="2" t="s">
        <v>241</v>
      </c>
      <c r="K6677" s="2">
        <v>252.0</v>
      </c>
      <c r="L6677" s="101">
        <v>350.0853195354213</v>
      </c>
      <c r="M6677" s="2" t="s">
        <v>664</v>
      </c>
      <c r="N6677" s="2"/>
      <c r="O6677" s="2"/>
      <c r="S6677" s="2"/>
      <c r="T6677" s="2"/>
      <c r="U6677" s="2"/>
      <c r="V6677" s="2"/>
      <c r="W6677" s="2"/>
      <c r="X6677" s="2"/>
      <c r="Y6677" s="2"/>
      <c r="Z6677" s="2"/>
    </row>
    <row r="6678" ht="10.5" customHeight="1">
      <c r="A6678" s="2"/>
      <c r="B6678" s="2">
        <v>1337194.0</v>
      </c>
      <c r="C6678" s="2" t="s">
        <v>4683</v>
      </c>
      <c r="D6678" s="2">
        <v>7.760255277E9</v>
      </c>
      <c r="E6678" s="2" t="s">
        <v>4499</v>
      </c>
      <c r="F6678" s="2" t="s">
        <v>239</v>
      </c>
      <c r="G6678" s="38">
        <v>41215.75</v>
      </c>
      <c r="H6678" s="100"/>
      <c r="I6678" s="2" t="s">
        <v>5792</v>
      </c>
      <c r="J6678" s="2" t="s">
        <v>241</v>
      </c>
      <c r="K6678" s="2">
        <v>312.0</v>
      </c>
      <c r="L6678" s="101">
        <v>561.3873964886503</v>
      </c>
      <c r="M6678" s="2" t="s">
        <v>699</v>
      </c>
      <c r="N6678" s="2"/>
      <c r="O6678" s="2"/>
      <c r="S6678" s="2"/>
      <c r="T6678" s="2"/>
      <c r="U6678" s="2"/>
      <c r="V6678" s="2"/>
      <c r="W6678" s="2"/>
      <c r="X6678" s="2"/>
      <c r="Y6678" s="2"/>
      <c r="Z6678" s="2"/>
    </row>
    <row r="6679" ht="10.5" customHeight="1">
      <c r="A6679" s="2"/>
      <c r="B6679" s="2">
        <v>1335316.0</v>
      </c>
      <c r="C6679" s="2" t="s">
        <v>3988</v>
      </c>
      <c r="D6679" s="2">
        <v>9.845213918E9</v>
      </c>
      <c r="E6679" s="2" t="s">
        <v>4499</v>
      </c>
      <c r="F6679" s="2" t="s">
        <v>239</v>
      </c>
      <c r="G6679" s="38">
        <v>41215.760416666664</v>
      </c>
      <c r="H6679" s="100"/>
      <c r="I6679" s="2" t="s">
        <v>5792</v>
      </c>
      <c r="J6679" s="2" t="s">
        <v>241</v>
      </c>
      <c r="K6679" s="2">
        <v>828.0</v>
      </c>
      <c r="L6679" s="101">
        <v>684.2270422236685</v>
      </c>
      <c r="M6679" s="2" t="s">
        <v>749</v>
      </c>
      <c r="N6679" s="2"/>
      <c r="O6679" s="2"/>
      <c r="S6679" s="2"/>
      <c r="T6679" s="2"/>
      <c r="U6679" s="2"/>
      <c r="V6679" s="2"/>
      <c r="W6679" s="2"/>
      <c r="X6679" s="2"/>
      <c r="Y6679" s="2"/>
      <c r="Z6679" s="2"/>
    </row>
    <row r="6680" ht="10.5" customHeight="1">
      <c r="A6680" s="2"/>
      <c r="B6680" s="2">
        <v>1339176.0</v>
      </c>
      <c r="C6680" s="2" t="s">
        <v>5881</v>
      </c>
      <c r="D6680" s="2">
        <v>9.900063812E9</v>
      </c>
      <c r="E6680" s="2" t="s">
        <v>4499</v>
      </c>
      <c r="F6680" s="2" t="s">
        <v>239</v>
      </c>
      <c r="G6680" s="38">
        <v>41215.770833333336</v>
      </c>
      <c r="H6680" s="100"/>
      <c r="I6680" s="2" t="s">
        <v>5792</v>
      </c>
      <c r="J6680" s="2" t="s">
        <v>241</v>
      </c>
      <c r="K6680" s="2">
        <v>177.0</v>
      </c>
      <c r="L6680" s="101">
        <v>417.81638028345657</v>
      </c>
      <c r="M6680" s="2" t="s">
        <v>467</v>
      </c>
      <c r="N6680" s="2"/>
      <c r="O6680" s="2"/>
      <c r="S6680" s="2"/>
      <c r="T6680" s="2"/>
      <c r="U6680" s="2"/>
      <c r="V6680" s="2"/>
      <c r="W6680" s="2"/>
      <c r="X6680" s="2"/>
      <c r="Y6680" s="2"/>
      <c r="Z6680" s="2"/>
    </row>
    <row r="6681" ht="10.5" customHeight="1">
      <c r="A6681" s="2"/>
      <c r="B6681" s="2">
        <v>1336336.0</v>
      </c>
      <c r="C6681" s="2" t="s">
        <v>4999</v>
      </c>
      <c r="D6681" s="2">
        <v>9.742139289E9</v>
      </c>
      <c r="E6681" s="2" t="s">
        <v>4499</v>
      </c>
      <c r="F6681" s="2" t="s">
        <v>239</v>
      </c>
      <c r="G6681" s="38">
        <v>41215.802083333336</v>
      </c>
      <c r="H6681" s="100"/>
      <c r="I6681" s="2" t="s">
        <v>5792</v>
      </c>
      <c r="J6681" s="2" t="s">
        <v>241</v>
      </c>
      <c r="K6681" s="2">
        <v>251.0</v>
      </c>
      <c r="L6681" s="101">
        <v>381.08377825457814</v>
      </c>
      <c r="M6681" s="2" t="s">
        <v>527</v>
      </c>
      <c r="N6681" s="2"/>
      <c r="O6681" s="2"/>
      <c r="S6681" s="2"/>
      <c r="T6681" s="2"/>
      <c r="U6681" s="2"/>
      <c r="V6681" s="2"/>
      <c r="W6681" s="2"/>
      <c r="X6681" s="2"/>
      <c r="Y6681" s="2"/>
      <c r="Z6681" s="2"/>
    </row>
    <row r="6682" ht="10.5" customHeight="1">
      <c r="A6682" s="2"/>
      <c r="B6682" s="2">
        <v>1338446.0</v>
      </c>
      <c r="C6682" s="2" t="s">
        <v>5882</v>
      </c>
      <c r="D6682" s="2">
        <v>8.971230001E9</v>
      </c>
      <c r="E6682" s="2" t="s">
        <v>4499</v>
      </c>
      <c r="F6682" s="2" t="s">
        <v>239</v>
      </c>
      <c r="G6682" s="38">
        <v>41215.802083333336</v>
      </c>
      <c r="H6682" s="100"/>
      <c r="I6682" s="2" t="s">
        <v>5792</v>
      </c>
      <c r="J6682" s="2" t="s">
        <v>241</v>
      </c>
      <c r="K6682" s="2">
        <v>774.0</v>
      </c>
      <c r="L6682" s="101">
        <v>762.6983739888898</v>
      </c>
      <c r="M6682" s="2" t="s">
        <v>513</v>
      </c>
      <c r="N6682" s="2"/>
      <c r="O6682" s="2"/>
      <c r="S6682" s="2"/>
      <c r="T6682" s="2"/>
      <c r="U6682" s="2"/>
      <c r="V6682" s="2"/>
      <c r="W6682" s="2"/>
      <c r="X6682" s="2"/>
      <c r="Y6682" s="2"/>
      <c r="Z6682" s="2"/>
    </row>
    <row r="6683" ht="10.5" customHeight="1">
      <c r="A6683" s="2"/>
      <c r="B6683" s="2">
        <v>1339494.0</v>
      </c>
      <c r="C6683" s="2" t="s">
        <v>5883</v>
      </c>
      <c r="D6683" s="2">
        <v>9.900092158E9</v>
      </c>
      <c r="E6683" s="2" t="s">
        <v>4499</v>
      </c>
      <c r="F6683" s="2" t="s">
        <v>283</v>
      </c>
      <c r="G6683" s="38">
        <v>41215.8125</v>
      </c>
      <c r="H6683" s="100"/>
      <c r="I6683" s="2" t="s">
        <v>5792</v>
      </c>
      <c r="J6683" s="2" t="s">
        <v>241</v>
      </c>
      <c r="K6683" s="2">
        <v>873.0</v>
      </c>
      <c r="L6683" s="101">
        <v>1409.7604126699914</v>
      </c>
      <c r="M6683" s="2" t="s">
        <v>537</v>
      </c>
      <c r="N6683" s="2"/>
      <c r="O6683" s="2"/>
      <c r="S6683" s="2"/>
      <c r="T6683" s="2"/>
      <c r="U6683" s="2"/>
      <c r="V6683" s="2"/>
      <c r="W6683" s="2"/>
      <c r="X6683" s="2"/>
      <c r="Y6683" s="2"/>
      <c r="Z6683" s="2"/>
    </row>
    <row r="6684" ht="10.5" customHeight="1">
      <c r="A6684" s="2"/>
      <c r="B6684" s="2">
        <v>1339498.0</v>
      </c>
      <c r="C6684" s="2" t="s">
        <v>4735</v>
      </c>
      <c r="D6684" s="2">
        <v>8.971570781E9</v>
      </c>
      <c r="E6684" s="2" t="s">
        <v>4499</v>
      </c>
      <c r="F6684" s="2" t="s">
        <v>283</v>
      </c>
      <c r="G6684" s="38">
        <v>41215.854166666664</v>
      </c>
      <c r="H6684" s="100"/>
      <c r="I6684" s="2" t="s">
        <v>5792</v>
      </c>
      <c r="J6684" s="2" t="s">
        <v>241</v>
      </c>
      <c r="K6684" s="2">
        <v>158.0</v>
      </c>
      <c r="L6684" s="101">
        <v>161.33433385633396</v>
      </c>
      <c r="M6684" s="2" t="s">
        <v>725</v>
      </c>
      <c r="N6684" s="2"/>
      <c r="O6684" s="2"/>
      <c r="S6684" s="2"/>
      <c r="T6684" s="2"/>
      <c r="U6684" s="2"/>
      <c r="V6684" s="2"/>
      <c r="W6684" s="2"/>
      <c r="X6684" s="2"/>
      <c r="Y6684" s="2"/>
      <c r="Z6684" s="2"/>
    </row>
    <row r="6685" ht="10.5" customHeight="1">
      <c r="A6685" s="2"/>
      <c r="B6685" s="2">
        <v>1338190.0</v>
      </c>
      <c r="C6685" s="2" t="s">
        <v>5884</v>
      </c>
      <c r="D6685" s="2">
        <v>9.98020496E9</v>
      </c>
      <c r="E6685" s="2" t="s">
        <v>4499</v>
      </c>
      <c r="F6685" s="2" t="s">
        <v>239</v>
      </c>
      <c r="G6685" s="38">
        <v>41215.864583333336</v>
      </c>
      <c r="H6685" s="100"/>
      <c r="I6685" s="2" t="s">
        <v>5792</v>
      </c>
      <c r="J6685" s="2" t="s">
        <v>241</v>
      </c>
      <c r="K6685" s="2">
        <v>845.0</v>
      </c>
      <c r="L6685" s="101">
        <v>681.6385942810899</v>
      </c>
      <c r="M6685" s="2" t="s">
        <v>553</v>
      </c>
      <c r="N6685" s="2"/>
      <c r="O6685" s="2"/>
      <c r="S6685" s="2"/>
      <c r="T6685" s="2"/>
      <c r="U6685" s="2"/>
      <c r="V6685" s="2"/>
      <c r="W6685" s="2"/>
      <c r="X6685" s="2"/>
      <c r="Y6685" s="2"/>
      <c r="Z6685" s="2"/>
    </row>
    <row r="6686" ht="10.5" customHeight="1">
      <c r="A6686" s="2"/>
      <c r="B6686" s="2">
        <v>1336982.0</v>
      </c>
      <c r="C6686" s="2" t="s">
        <v>5885</v>
      </c>
      <c r="D6686" s="2">
        <v>9.686473333E9</v>
      </c>
      <c r="E6686" s="2" t="s">
        <v>4499</v>
      </c>
      <c r="F6686" s="2" t="s">
        <v>239</v>
      </c>
      <c r="G6686" s="38">
        <v>41215.864583333336</v>
      </c>
      <c r="H6686" s="100"/>
      <c r="I6686" s="2" t="s">
        <v>5792</v>
      </c>
      <c r="J6686" s="2" t="s">
        <v>241</v>
      </c>
      <c r="K6686" s="2">
        <v>158.0</v>
      </c>
      <c r="L6686" s="101">
        <v>293.83922327880236</v>
      </c>
      <c r="M6686" s="2" t="s">
        <v>485</v>
      </c>
      <c r="N6686" s="2"/>
      <c r="O6686" s="2"/>
      <c r="S6686" s="2"/>
      <c r="T6686" s="2"/>
      <c r="U6686" s="2"/>
      <c r="V6686" s="2"/>
      <c r="W6686" s="2"/>
      <c r="X6686" s="2"/>
      <c r="Y6686" s="2"/>
      <c r="Z6686" s="2"/>
    </row>
    <row r="6687" ht="10.5" customHeight="1">
      <c r="A6687" s="2"/>
      <c r="B6687" s="2">
        <v>1336266.0</v>
      </c>
      <c r="C6687" s="2" t="s">
        <v>5886</v>
      </c>
      <c r="D6687" s="2">
        <v>8.90449595E9</v>
      </c>
      <c r="E6687" s="2" t="s">
        <v>4499</v>
      </c>
      <c r="F6687" s="2" t="s">
        <v>239</v>
      </c>
      <c r="G6687" s="38">
        <v>41215.875</v>
      </c>
      <c r="H6687" s="100"/>
      <c r="I6687" s="2" t="s">
        <v>5792</v>
      </c>
      <c r="J6687" s="2" t="s">
        <v>241</v>
      </c>
      <c r="K6687" s="2">
        <v>936.0</v>
      </c>
      <c r="L6687" s="101">
        <v>1463.0779848171148</v>
      </c>
      <c r="M6687" s="2" t="s">
        <v>721</v>
      </c>
      <c r="N6687" s="2"/>
      <c r="O6687" s="2"/>
      <c r="S6687" s="2"/>
      <c r="T6687" s="2"/>
      <c r="U6687" s="2"/>
      <c r="V6687" s="2"/>
      <c r="W6687" s="2"/>
      <c r="X6687" s="2"/>
      <c r="Y6687" s="2"/>
      <c r="Z6687" s="2"/>
    </row>
    <row r="6688" ht="10.5" customHeight="1">
      <c r="A6688" s="2"/>
      <c r="B6688" s="2">
        <v>1339682.0</v>
      </c>
      <c r="C6688" s="2" t="s">
        <v>5887</v>
      </c>
      <c r="D6688" s="2">
        <v>9.731197E9</v>
      </c>
      <c r="E6688" s="2" t="s">
        <v>4499</v>
      </c>
      <c r="F6688" s="2" t="s">
        <v>283</v>
      </c>
      <c r="G6688" s="38">
        <v>41215.895833333336</v>
      </c>
      <c r="H6688" s="100"/>
      <c r="I6688" s="2" t="s">
        <v>5792</v>
      </c>
      <c r="J6688" s="2" t="s">
        <v>241</v>
      </c>
      <c r="K6688" s="2">
        <v>179.0</v>
      </c>
      <c r="L6688" s="101">
        <v>327.61384664418193</v>
      </c>
      <c r="M6688" s="2" t="s">
        <v>485</v>
      </c>
      <c r="N6688" s="2"/>
      <c r="O6688" s="2"/>
      <c r="S6688" s="2"/>
      <c r="T6688" s="2"/>
      <c r="U6688" s="2"/>
      <c r="V6688" s="2"/>
      <c r="W6688" s="2"/>
      <c r="X6688" s="2"/>
      <c r="Y6688" s="2"/>
      <c r="Z6688" s="2"/>
    </row>
    <row r="6689" ht="10.5" customHeight="1">
      <c r="A6689" s="2"/>
      <c r="B6689" s="2">
        <v>1327072.0</v>
      </c>
      <c r="C6689" s="2" t="s">
        <v>4515</v>
      </c>
      <c r="D6689" s="2">
        <v>9.844034001E9</v>
      </c>
      <c r="E6689" s="2" t="s">
        <v>4499</v>
      </c>
      <c r="F6689" s="2" t="s">
        <v>239</v>
      </c>
      <c r="G6689" s="38">
        <v>41215.895833333336</v>
      </c>
      <c r="H6689" s="100"/>
      <c r="I6689" s="2" t="s">
        <v>5792</v>
      </c>
      <c r="J6689" s="2" t="s">
        <v>241</v>
      </c>
      <c r="K6689" s="2">
        <v>289.0</v>
      </c>
      <c r="L6689" s="101">
        <v>810.1561520130439</v>
      </c>
      <c r="M6689" s="2" t="s">
        <v>467</v>
      </c>
      <c r="N6689" s="2"/>
      <c r="O6689" s="2"/>
      <c r="S6689" s="2"/>
      <c r="T6689" s="2"/>
      <c r="U6689" s="2"/>
      <c r="V6689" s="2"/>
      <c r="W6689" s="2"/>
      <c r="X6689" s="2"/>
      <c r="Y6689" s="2"/>
      <c r="Z6689" s="2"/>
    </row>
    <row r="6690" ht="10.5" customHeight="1">
      <c r="A6690" s="2"/>
      <c r="B6690" s="2">
        <v>1338396.0</v>
      </c>
      <c r="C6690" s="2" t="s">
        <v>4910</v>
      </c>
      <c r="D6690" s="2">
        <v>9.611126292E9</v>
      </c>
      <c r="E6690" s="2" t="s">
        <v>4499</v>
      </c>
      <c r="F6690" s="2" t="s">
        <v>333</v>
      </c>
      <c r="G6690" s="38">
        <v>41215.90625</v>
      </c>
      <c r="H6690" s="100"/>
      <c r="I6690" s="2" t="s">
        <v>5792</v>
      </c>
      <c r="J6690" s="2" t="s">
        <v>241</v>
      </c>
      <c r="K6690" s="2">
        <v>240.0</v>
      </c>
      <c r="L6690" s="101">
        <v>335.54995363931374</v>
      </c>
      <c r="M6690" s="2" t="s">
        <v>533</v>
      </c>
      <c r="N6690" s="2"/>
      <c r="O6690" s="2"/>
      <c r="S6690" s="2"/>
      <c r="T6690" s="2"/>
      <c r="U6690" s="2"/>
      <c r="V6690" s="2"/>
      <c r="W6690" s="2"/>
      <c r="X6690" s="2"/>
      <c r="Y6690" s="2"/>
      <c r="Z6690" s="2"/>
    </row>
    <row r="6691" ht="10.5" customHeight="1">
      <c r="A6691" s="2"/>
      <c r="B6691" s="2">
        <v>1339872.0</v>
      </c>
      <c r="C6691" s="2" t="s">
        <v>5888</v>
      </c>
      <c r="D6691" s="2">
        <v>9.739881101E9</v>
      </c>
      <c r="E6691" s="2" t="s">
        <v>4499</v>
      </c>
      <c r="F6691" s="2" t="s">
        <v>239</v>
      </c>
      <c r="G6691" s="38">
        <v>41215.916666666664</v>
      </c>
      <c r="H6691" s="100"/>
      <c r="I6691" s="2" t="s">
        <v>5792</v>
      </c>
      <c r="J6691" s="2" t="s">
        <v>241</v>
      </c>
      <c r="K6691" s="2">
        <v>131.0</v>
      </c>
      <c r="L6691" s="101">
        <v>211.02442767617336</v>
      </c>
      <c r="M6691" s="2" t="s">
        <v>537</v>
      </c>
      <c r="N6691" s="2"/>
      <c r="O6691" s="2"/>
      <c r="S6691" s="2"/>
      <c r="T6691" s="2"/>
      <c r="U6691" s="2"/>
      <c r="V6691" s="2"/>
      <c r="W6691" s="2"/>
      <c r="X6691" s="2"/>
      <c r="Y6691" s="2"/>
      <c r="Z6691" s="2"/>
    </row>
    <row r="6692" ht="10.5" customHeight="1">
      <c r="A6692" s="2"/>
      <c r="B6692" s="2">
        <v>1339826.0</v>
      </c>
      <c r="C6692" s="2" t="s">
        <v>5889</v>
      </c>
      <c r="D6692" s="2">
        <v>9.980027659E9</v>
      </c>
      <c r="E6692" s="2" t="s">
        <v>4499</v>
      </c>
      <c r="F6692" s="2" t="s">
        <v>239</v>
      </c>
      <c r="G6692" s="38">
        <v>41215.927083333336</v>
      </c>
      <c r="H6692" s="100"/>
      <c r="I6692" s="2" t="s">
        <v>5792</v>
      </c>
      <c r="J6692" s="2" t="s">
        <v>241</v>
      </c>
      <c r="K6692" s="2">
        <v>260.0</v>
      </c>
      <c r="L6692" s="101">
        <v>266.3892489255747</v>
      </c>
      <c r="M6692" s="2" t="s">
        <v>725</v>
      </c>
      <c r="N6692" s="2"/>
      <c r="O6692" s="2"/>
      <c r="S6692" s="2"/>
      <c r="T6692" s="2"/>
      <c r="U6692" s="2"/>
      <c r="V6692" s="2"/>
      <c r="W6692" s="2"/>
      <c r="X6692" s="2"/>
      <c r="Y6692" s="2"/>
      <c r="Z6692" s="2"/>
    </row>
    <row r="6693" ht="10.5" customHeight="1">
      <c r="A6693" s="2"/>
      <c r="B6693" s="2">
        <v>1339910.0</v>
      </c>
      <c r="C6693" s="2" t="s">
        <v>5890</v>
      </c>
      <c r="D6693" s="2">
        <v>8.904020301E9</v>
      </c>
      <c r="E6693" s="2" t="s">
        <v>4499</v>
      </c>
      <c r="F6693" s="2" t="s">
        <v>239</v>
      </c>
      <c r="G6693" s="38">
        <v>41215.947916666664</v>
      </c>
      <c r="H6693" s="100"/>
      <c r="I6693" s="2" t="s">
        <v>5792</v>
      </c>
      <c r="J6693" s="2" t="s">
        <v>241</v>
      </c>
      <c r="K6693" s="2">
        <v>198.0</v>
      </c>
      <c r="L6693" s="101">
        <v>319.9940122748366</v>
      </c>
      <c r="M6693" s="2" t="s">
        <v>527</v>
      </c>
      <c r="N6693" s="2"/>
      <c r="O6693" s="2"/>
      <c r="S6693" s="2"/>
      <c r="T6693" s="2"/>
      <c r="U6693" s="2"/>
      <c r="V6693" s="2"/>
      <c r="W6693" s="2"/>
      <c r="X6693" s="2"/>
      <c r="Y6693" s="2"/>
      <c r="Z6693" s="2"/>
    </row>
    <row r="6694" ht="10.5" customHeight="1">
      <c r="A6694" s="2"/>
      <c r="B6694" s="2">
        <v>1339956.0</v>
      </c>
      <c r="C6694" s="2" t="s">
        <v>4894</v>
      </c>
      <c r="D6694" s="2">
        <v>9.663375464E9</v>
      </c>
      <c r="E6694" s="2" t="s">
        <v>4499</v>
      </c>
      <c r="F6694" s="2" t="s">
        <v>239</v>
      </c>
      <c r="G6694" s="38">
        <v>41215.96875</v>
      </c>
      <c r="H6694" s="100"/>
      <c r="I6694" s="2" t="s">
        <v>5792</v>
      </c>
      <c r="J6694" s="2" t="s">
        <v>241</v>
      </c>
      <c r="K6694" s="2">
        <v>342.0</v>
      </c>
      <c r="L6694" s="101">
        <v>475.1157907980718</v>
      </c>
      <c r="M6694" s="2" t="s">
        <v>664</v>
      </c>
      <c r="N6694" s="2"/>
      <c r="O6694" s="2"/>
      <c r="S6694" s="2"/>
      <c r="T6694" s="2"/>
      <c r="U6694" s="2"/>
      <c r="V6694" s="2"/>
      <c r="W6694" s="2"/>
      <c r="X6694" s="2"/>
      <c r="Y6694" s="2"/>
      <c r="Z6694" s="2"/>
    </row>
    <row r="6695" ht="10.5" customHeight="1">
      <c r="A6695" s="2"/>
      <c r="B6695" s="2">
        <v>1339044.0</v>
      </c>
      <c r="C6695" s="2" t="s">
        <v>4857</v>
      </c>
      <c r="D6695" s="2">
        <v>9.769965834E9</v>
      </c>
      <c r="E6695" s="2" t="s">
        <v>4499</v>
      </c>
      <c r="F6695" s="2" t="s">
        <v>239</v>
      </c>
      <c r="G6695" s="38">
        <v>41215.96875</v>
      </c>
      <c r="H6695" s="100"/>
      <c r="I6695" s="2" t="s">
        <v>5792</v>
      </c>
      <c r="J6695" s="2" t="s">
        <v>241</v>
      </c>
      <c r="K6695" s="2">
        <v>162.0</v>
      </c>
      <c r="L6695" s="101">
        <v>157.8608262442121</v>
      </c>
      <c r="M6695" s="2" t="s">
        <v>513</v>
      </c>
      <c r="N6695" s="2"/>
      <c r="O6695" s="2"/>
      <c r="S6695" s="2"/>
      <c r="T6695" s="2"/>
      <c r="U6695" s="2"/>
      <c r="V6695" s="2"/>
      <c r="W6695" s="2"/>
      <c r="X6695" s="2"/>
      <c r="Y6695" s="2"/>
      <c r="Z6695" s="2"/>
    </row>
    <row r="6696" ht="10.5" customHeight="1">
      <c r="A6696" s="2"/>
      <c r="B6696" s="2">
        <v>1338892.0</v>
      </c>
      <c r="C6696" s="2" t="s">
        <v>5891</v>
      </c>
      <c r="D6696" s="2">
        <v>9.980628529E9</v>
      </c>
      <c r="E6696" s="2" t="s">
        <v>4499</v>
      </c>
      <c r="F6696" s="2" t="s">
        <v>239</v>
      </c>
      <c r="G6696" s="38">
        <v>41215.979166666664</v>
      </c>
      <c r="H6696" s="100"/>
      <c r="I6696" s="2" t="s">
        <v>5792</v>
      </c>
      <c r="J6696" s="2" t="s">
        <v>241</v>
      </c>
      <c r="K6696" s="2">
        <v>691.0</v>
      </c>
      <c r="L6696" s="101">
        <v>563.883089557729</v>
      </c>
      <c r="M6696" s="2" t="s">
        <v>441</v>
      </c>
      <c r="N6696" s="2"/>
      <c r="O6696" s="2"/>
      <c r="S6696" s="2"/>
      <c r="T6696" s="2"/>
      <c r="U6696" s="2"/>
      <c r="V6696" s="2"/>
      <c r="W6696" s="2"/>
      <c r="X6696" s="2"/>
      <c r="Y6696" s="2"/>
      <c r="Z6696" s="2"/>
    </row>
    <row r="6697" ht="10.5" customHeight="1">
      <c r="A6697" s="2"/>
      <c r="B6697" s="2">
        <v>1340174.0</v>
      </c>
      <c r="C6697" s="2" t="s">
        <v>5892</v>
      </c>
      <c r="D6697" s="2">
        <v>9.986988878E9</v>
      </c>
      <c r="E6697" s="2" t="s">
        <v>4499</v>
      </c>
      <c r="F6697" s="2" t="s">
        <v>239</v>
      </c>
      <c r="G6697" s="38">
        <v>41216.0</v>
      </c>
      <c r="H6697" s="100"/>
      <c r="I6697" s="2" t="s">
        <v>5792</v>
      </c>
      <c r="J6697" s="2" t="s">
        <v>241</v>
      </c>
      <c r="K6697" s="2">
        <v>210.0</v>
      </c>
      <c r="L6697" s="101">
        <v>295.183041923306</v>
      </c>
      <c r="M6697" s="2" t="s">
        <v>533</v>
      </c>
      <c r="N6697" s="2"/>
      <c r="O6697" s="2"/>
      <c r="S6697" s="2"/>
      <c r="T6697" s="2"/>
      <c r="U6697" s="2"/>
      <c r="V6697" s="2"/>
      <c r="W6697" s="2"/>
      <c r="X6697" s="2"/>
      <c r="Y6697" s="2"/>
      <c r="Z6697" s="2"/>
    </row>
    <row r="6698" ht="10.5" customHeight="1">
      <c r="A6698" s="2"/>
      <c r="B6698" s="2">
        <v>1339282.0</v>
      </c>
      <c r="C6698" s="2" t="s">
        <v>107</v>
      </c>
      <c r="D6698" s="2">
        <v>9.74222907E9</v>
      </c>
      <c r="E6698" s="2" t="s">
        <v>4499</v>
      </c>
      <c r="F6698" s="2" t="s">
        <v>239</v>
      </c>
      <c r="G6698" s="38">
        <v>41216.020833333336</v>
      </c>
      <c r="H6698" s="100"/>
      <c r="I6698" s="2" t="s">
        <v>5792</v>
      </c>
      <c r="J6698" s="2" t="s">
        <v>241</v>
      </c>
      <c r="K6698" s="2">
        <v>504.0</v>
      </c>
      <c r="L6698" s="101">
        <v>1426.690079016681</v>
      </c>
      <c r="M6698" s="2" t="s">
        <v>467</v>
      </c>
      <c r="N6698" s="2"/>
      <c r="O6698" s="2"/>
      <c r="S6698" s="2"/>
      <c r="T6698" s="2"/>
      <c r="U6698" s="2"/>
      <c r="V6698" s="2"/>
      <c r="W6698" s="2"/>
      <c r="X6698" s="2"/>
      <c r="Y6698" s="2"/>
      <c r="Z6698" s="2"/>
    </row>
    <row r="6699" ht="10.5" customHeight="1">
      <c r="A6699" s="2"/>
      <c r="B6699" s="2">
        <v>1338872.0</v>
      </c>
      <c r="C6699" s="2" t="s">
        <v>5893</v>
      </c>
      <c r="D6699" s="2">
        <v>8.095054075E9</v>
      </c>
      <c r="E6699" s="2" t="s">
        <v>4499</v>
      </c>
      <c r="F6699" s="2" t="s">
        <v>239</v>
      </c>
      <c r="G6699" s="38">
        <v>41216.03125</v>
      </c>
      <c r="H6699" s="100"/>
      <c r="I6699" s="2" t="s">
        <v>5792</v>
      </c>
      <c r="J6699" s="2" t="s">
        <v>241</v>
      </c>
      <c r="K6699" s="2">
        <v>819.0</v>
      </c>
      <c r="L6699" s="101">
        <v>676.7797985255852</v>
      </c>
      <c r="M6699" s="2" t="s">
        <v>749</v>
      </c>
      <c r="N6699" s="2"/>
      <c r="O6699" s="2"/>
      <c r="S6699" s="2"/>
      <c r="T6699" s="2"/>
      <c r="U6699" s="2"/>
      <c r="V6699" s="2"/>
      <c r="W6699" s="2"/>
      <c r="X6699" s="2"/>
      <c r="Y6699" s="2"/>
      <c r="Z6699" s="2"/>
    </row>
    <row r="6700" ht="10.5" customHeight="1">
      <c r="A6700" s="2"/>
      <c r="B6700" s="2">
        <v>1337606.0</v>
      </c>
      <c r="C6700" s="2" t="s">
        <v>5894</v>
      </c>
      <c r="D6700" s="2">
        <v>9.004143631E9</v>
      </c>
      <c r="E6700" s="2" t="s">
        <v>4499</v>
      </c>
      <c r="F6700" s="2" t="s">
        <v>239</v>
      </c>
      <c r="G6700" s="38">
        <v>41216.041666666664</v>
      </c>
      <c r="H6700" s="100"/>
      <c r="I6700" s="2" t="s">
        <v>5792</v>
      </c>
      <c r="J6700" s="2" t="s">
        <v>241</v>
      </c>
      <c r="K6700" s="2">
        <v>899.0</v>
      </c>
      <c r="L6700" s="101">
        <v>728.409161974869</v>
      </c>
      <c r="M6700" s="2" t="s">
        <v>553</v>
      </c>
      <c r="N6700" s="2"/>
      <c r="O6700" s="2"/>
      <c r="S6700" s="2"/>
      <c r="T6700" s="2"/>
      <c r="U6700" s="2"/>
      <c r="V6700" s="2"/>
      <c r="W6700" s="2"/>
      <c r="X6700" s="2"/>
      <c r="Y6700" s="2"/>
      <c r="Z6700" s="2"/>
    </row>
    <row r="6701" ht="10.5" customHeight="1">
      <c r="A6701" s="2"/>
      <c r="B6701" s="2">
        <v>1340306.0</v>
      </c>
      <c r="C6701" s="2" t="s">
        <v>4920</v>
      </c>
      <c r="D6701" s="2">
        <v>9.845018511E9</v>
      </c>
      <c r="E6701" s="2" t="s">
        <v>4499</v>
      </c>
      <c r="F6701" s="2" t="s">
        <v>283</v>
      </c>
      <c r="G6701" s="38">
        <v>41216.041666666664</v>
      </c>
      <c r="H6701" s="100"/>
      <c r="I6701" s="2" t="s">
        <v>5792</v>
      </c>
      <c r="J6701" s="2" t="s">
        <v>241</v>
      </c>
      <c r="K6701" s="2">
        <v>100.0</v>
      </c>
      <c r="L6701" s="101">
        <v>152.40653109945853</v>
      </c>
      <c r="M6701" s="2" t="s">
        <v>537</v>
      </c>
      <c r="N6701" s="2"/>
      <c r="O6701" s="2"/>
      <c r="S6701" s="2"/>
      <c r="T6701" s="2"/>
      <c r="U6701" s="2"/>
      <c r="V6701" s="2"/>
      <c r="W6701" s="2"/>
      <c r="X6701" s="2"/>
      <c r="Y6701" s="2"/>
      <c r="Z6701" s="2"/>
    </row>
    <row r="6702" ht="10.5" customHeight="1">
      <c r="A6702" s="2"/>
      <c r="B6702" s="2">
        <v>1334746.0</v>
      </c>
      <c r="C6702" s="2" t="s">
        <v>5895</v>
      </c>
      <c r="D6702" s="2">
        <v>7.204715432E9</v>
      </c>
      <c r="E6702" s="2" t="s">
        <v>4499</v>
      </c>
      <c r="F6702" s="2" t="s">
        <v>239</v>
      </c>
      <c r="G6702" s="38">
        <v>41216.104166666664</v>
      </c>
      <c r="H6702" s="100"/>
      <c r="I6702" s="2" t="s">
        <v>5792</v>
      </c>
      <c r="J6702" s="2" t="s">
        <v>241</v>
      </c>
      <c r="K6702" s="2">
        <v>825.0</v>
      </c>
      <c r="L6702" s="101">
        <v>859.1991268162901</v>
      </c>
      <c r="M6702" s="2" t="s">
        <v>725</v>
      </c>
      <c r="N6702" s="2"/>
      <c r="O6702" s="2"/>
      <c r="S6702" s="2"/>
      <c r="T6702" s="2"/>
      <c r="U6702" s="2"/>
      <c r="V6702" s="2"/>
      <c r="W6702" s="2"/>
      <c r="X6702" s="2"/>
      <c r="Y6702" s="2"/>
      <c r="Z6702" s="2"/>
    </row>
    <row r="6703" ht="10.5" customHeight="1">
      <c r="A6703" s="2"/>
      <c r="B6703" s="2">
        <v>1336294.0</v>
      </c>
      <c r="C6703" s="2" t="s">
        <v>5896</v>
      </c>
      <c r="D6703" s="2">
        <v>7.406592138E9</v>
      </c>
      <c r="E6703" s="2" t="s">
        <v>4499</v>
      </c>
      <c r="F6703" s="2" t="s">
        <v>239</v>
      </c>
      <c r="G6703" s="38">
        <v>41216.125</v>
      </c>
      <c r="H6703" s="100"/>
      <c r="I6703" s="2" t="s">
        <v>5792</v>
      </c>
      <c r="J6703" s="2" t="s">
        <v>241</v>
      </c>
      <c r="K6703" s="2">
        <v>817.0</v>
      </c>
      <c r="L6703" s="101">
        <v>1135.3193920127155</v>
      </c>
      <c r="M6703" s="2" t="s">
        <v>533</v>
      </c>
      <c r="N6703" s="2"/>
      <c r="O6703" s="2"/>
      <c r="S6703" s="2"/>
      <c r="T6703" s="2"/>
      <c r="U6703" s="2"/>
      <c r="V6703" s="2"/>
      <c r="W6703" s="2"/>
      <c r="X6703" s="2"/>
      <c r="Y6703" s="2"/>
      <c r="Z6703" s="2"/>
    </row>
    <row r="6704" ht="10.5" customHeight="1">
      <c r="A6704" s="2"/>
      <c r="B6704" s="2">
        <v>1336794.0</v>
      </c>
      <c r="C6704" s="2" t="s">
        <v>5897</v>
      </c>
      <c r="D6704" s="2">
        <v>9.886715365E9</v>
      </c>
      <c r="E6704" s="2" t="s">
        <v>4499</v>
      </c>
      <c r="F6704" s="2" t="s">
        <v>239</v>
      </c>
      <c r="G6704" s="38">
        <v>41216.125</v>
      </c>
      <c r="H6704" s="100"/>
      <c r="I6704" s="2" t="s">
        <v>5792</v>
      </c>
      <c r="J6704" s="2" t="s">
        <v>241</v>
      </c>
      <c r="K6704" s="2">
        <v>738.0</v>
      </c>
      <c r="L6704" s="101">
        <v>1025.249864353734</v>
      </c>
      <c r="M6704" s="2" t="s">
        <v>664</v>
      </c>
      <c r="N6704" s="2"/>
      <c r="O6704" s="2"/>
      <c r="S6704" s="2"/>
      <c r="T6704" s="2"/>
      <c r="U6704" s="2"/>
      <c r="V6704" s="2"/>
      <c r="W6704" s="2"/>
      <c r="X6704" s="2"/>
      <c r="Y6704" s="2"/>
      <c r="Z6704" s="2"/>
    </row>
    <row r="6705" ht="10.5" customHeight="1">
      <c r="A6705" s="2"/>
      <c r="B6705" s="2">
        <v>1338496.0</v>
      </c>
      <c r="C6705" s="2" t="s">
        <v>5898</v>
      </c>
      <c r="D6705" s="2">
        <v>7.676172616E9</v>
      </c>
      <c r="E6705" s="2" t="s">
        <v>4499</v>
      </c>
      <c r="F6705" s="2" t="s">
        <v>239</v>
      </c>
      <c r="G6705" s="38">
        <v>41216.145833333336</v>
      </c>
      <c r="H6705" s="100"/>
      <c r="I6705" s="2" t="s">
        <v>5792</v>
      </c>
      <c r="J6705" s="2" t="s">
        <v>241</v>
      </c>
      <c r="K6705" s="2">
        <v>648.0</v>
      </c>
      <c r="L6705" s="101">
        <v>534.1566438967958</v>
      </c>
      <c r="M6705" s="2" t="s">
        <v>441</v>
      </c>
      <c r="N6705" s="2"/>
      <c r="O6705" s="2"/>
      <c r="S6705" s="2"/>
      <c r="T6705" s="2"/>
      <c r="U6705" s="2"/>
      <c r="V6705" s="2"/>
      <c r="W6705" s="2"/>
      <c r="X6705" s="2"/>
      <c r="Y6705" s="2"/>
      <c r="Z6705" s="2"/>
    </row>
    <row r="6706" ht="10.5" customHeight="1">
      <c r="A6706" s="2"/>
      <c r="B6706" s="2">
        <v>1338854.0</v>
      </c>
      <c r="C6706" s="2" t="s">
        <v>5899</v>
      </c>
      <c r="D6706" s="2">
        <v>9.632223244E9</v>
      </c>
      <c r="E6706" s="2" t="s">
        <v>4499</v>
      </c>
      <c r="F6706" s="2" t="s">
        <v>239</v>
      </c>
      <c r="G6706" s="38">
        <v>41216.145833333336</v>
      </c>
      <c r="H6706" s="100"/>
      <c r="I6706" s="2" t="s">
        <v>5792</v>
      </c>
      <c r="J6706" s="2" t="s">
        <v>241</v>
      </c>
      <c r="K6706" s="2">
        <v>835.0</v>
      </c>
      <c r="L6706" s="101">
        <v>1349.7929245047653</v>
      </c>
      <c r="M6706" s="2" t="s">
        <v>527</v>
      </c>
      <c r="N6706" s="2"/>
      <c r="O6706" s="2"/>
      <c r="S6706" s="2"/>
      <c r="T6706" s="2"/>
      <c r="U6706" s="2"/>
      <c r="V6706" s="2"/>
      <c r="W6706" s="2"/>
      <c r="X6706" s="2"/>
      <c r="Y6706" s="2"/>
      <c r="Z6706" s="2"/>
    </row>
    <row r="6707" ht="10.5" customHeight="1">
      <c r="A6707" s="2"/>
      <c r="B6707" s="2">
        <v>1339260.0</v>
      </c>
      <c r="C6707" s="2" t="s">
        <v>5900</v>
      </c>
      <c r="D6707" s="2">
        <v>9.019449888E9</v>
      </c>
      <c r="E6707" s="2" t="s">
        <v>4499</v>
      </c>
      <c r="F6707" s="2" t="s">
        <v>333</v>
      </c>
      <c r="G6707" s="38">
        <v>41216.145833333336</v>
      </c>
      <c r="H6707" s="100"/>
      <c r="I6707" s="2" t="s">
        <v>5792</v>
      </c>
      <c r="J6707" s="2" t="s">
        <v>241</v>
      </c>
      <c r="K6707" s="2">
        <v>738.0</v>
      </c>
      <c r="L6707" s="101">
        <v>609.754605242835</v>
      </c>
      <c r="M6707" s="2" t="s">
        <v>749</v>
      </c>
      <c r="N6707" s="2"/>
      <c r="O6707" s="2"/>
      <c r="S6707" s="2"/>
      <c r="T6707" s="2"/>
      <c r="U6707" s="2"/>
      <c r="V6707" s="2"/>
      <c r="W6707" s="2"/>
      <c r="X6707" s="2"/>
      <c r="Y6707" s="2"/>
      <c r="Z6707" s="2"/>
    </row>
    <row r="6708" ht="10.5" customHeight="1">
      <c r="A6708" s="2"/>
      <c r="B6708" s="2">
        <v>1338286.0</v>
      </c>
      <c r="C6708" s="2" t="s">
        <v>5901</v>
      </c>
      <c r="D6708" s="2">
        <v>9.663379571E9</v>
      </c>
      <c r="E6708" s="2" t="s">
        <v>4499</v>
      </c>
      <c r="F6708" s="2" t="s">
        <v>239</v>
      </c>
      <c r="G6708" s="38">
        <v>41216.145833333336</v>
      </c>
      <c r="H6708" s="100"/>
      <c r="I6708" s="2" t="s">
        <v>5792</v>
      </c>
      <c r="J6708" s="2" t="s">
        <v>241</v>
      </c>
      <c r="K6708" s="2">
        <v>954.0</v>
      </c>
      <c r="L6708" s="101">
        <v>2700.520506710146</v>
      </c>
      <c r="M6708" s="2" t="s">
        <v>467</v>
      </c>
      <c r="N6708" s="2"/>
      <c r="O6708" s="2"/>
      <c r="S6708" s="2"/>
      <c r="T6708" s="2"/>
      <c r="U6708" s="2"/>
      <c r="V6708" s="2"/>
      <c r="W6708" s="2"/>
      <c r="X6708" s="2"/>
      <c r="Y6708" s="2"/>
      <c r="Z6708" s="2"/>
    </row>
    <row r="6709" ht="10.5" customHeight="1">
      <c r="A6709" s="2"/>
      <c r="B6709" s="2">
        <v>1339802.0</v>
      </c>
      <c r="C6709" s="2" t="s">
        <v>5902</v>
      </c>
      <c r="D6709" s="2">
        <v>9.686481234E9</v>
      </c>
      <c r="E6709" s="2" t="s">
        <v>4499</v>
      </c>
      <c r="F6709" s="2" t="s">
        <v>239</v>
      </c>
      <c r="G6709" s="38">
        <v>41216.145833333336</v>
      </c>
      <c r="H6709" s="100"/>
      <c r="I6709" s="2" t="s">
        <v>5792</v>
      </c>
      <c r="J6709" s="2" t="s">
        <v>241</v>
      </c>
      <c r="K6709" s="2">
        <v>321.0</v>
      </c>
      <c r="L6709" s="101">
        <v>521.6992795327619</v>
      </c>
      <c r="M6709" s="2" t="s">
        <v>537</v>
      </c>
      <c r="N6709" s="2"/>
      <c r="O6709" s="2"/>
      <c r="S6709" s="2"/>
      <c r="T6709" s="2"/>
      <c r="U6709" s="2"/>
      <c r="V6709" s="2"/>
      <c r="W6709" s="2"/>
      <c r="X6709" s="2"/>
      <c r="Y6709" s="2"/>
      <c r="Z6709" s="2"/>
    </row>
    <row r="6710" ht="10.5" customHeight="1">
      <c r="A6710" s="2"/>
      <c r="B6710" s="2">
        <v>1339108.0</v>
      </c>
      <c r="C6710" s="2" t="s">
        <v>5903</v>
      </c>
      <c r="D6710" s="2">
        <v>8.105235353E9</v>
      </c>
      <c r="E6710" s="2" t="s">
        <v>4499</v>
      </c>
      <c r="F6710" s="2" t="s">
        <v>239</v>
      </c>
      <c r="G6710" s="38">
        <v>41216.166666666664</v>
      </c>
      <c r="H6710" s="100"/>
      <c r="I6710" s="2" t="s">
        <v>5792</v>
      </c>
      <c r="J6710" s="2" t="s">
        <v>241</v>
      </c>
      <c r="K6710" s="2">
        <v>316.0</v>
      </c>
      <c r="L6710" s="101">
        <v>310.40050104199</v>
      </c>
      <c r="M6710" s="2" t="s">
        <v>513</v>
      </c>
      <c r="N6710" s="2"/>
      <c r="O6710" s="2"/>
      <c r="S6710" s="2"/>
      <c r="T6710" s="2"/>
      <c r="U6710" s="2"/>
      <c r="V6710" s="2"/>
      <c r="W6710" s="2"/>
      <c r="X6710" s="2"/>
      <c r="Y6710" s="2"/>
      <c r="Z6710" s="2"/>
    </row>
    <row r="6711" ht="10.5" customHeight="1">
      <c r="A6711" s="2"/>
      <c r="B6711" s="2">
        <v>1337146.0</v>
      </c>
      <c r="C6711" s="2" t="s">
        <v>5904</v>
      </c>
      <c r="D6711" s="2">
        <v>9.845286448E9</v>
      </c>
      <c r="E6711" s="2" t="s">
        <v>4499</v>
      </c>
      <c r="F6711" s="2" t="s">
        <v>239</v>
      </c>
      <c r="G6711" s="38">
        <v>41216.177083333336</v>
      </c>
      <c r="H6711" s="100"/>
      <c r="I6711" s="2" t="s">
        <v>5792</v>
      </c>
      <c r="J6711" s="2" t="s">
        <v>241</v>
      </c>
      <c r="K6711" s="2">
        <v>641.0</v>
      </c>
      <c r="L6711" s="101">
        <v>805.0830114824487</v>
      </c>
      <c r="M6711" s="2" t="s">
        <v>711</v>
      </c>
      <c r="N6711" s="2"/>
      <c r="O6711" s="2"/>
      <c r="S6711" s="2"/>
      <c r="T6711" s="2"/>
      <c r="U6711" s="2"/>
      <c r="V6711" s="2"/>
      <c r="W6711" s="2"/>
      <c r="X6711" s="2"/>
      <c r="Y6711" s="2"/>
      <c r="Z6711" s="2"/>
    </row>
    <row r="6712" ht="10.5" customHeight="1">
      <c r="A6712" s="2"/>
      <c r="B6712" s="2">
        <v>1339656.0</v>
      </c>
      <c r="C6712" s="2" t="s">
        <v>5905</v>
      </c>
      <c r="D6712" s="2">
        <v>9.632221623E9</v>
      </c>
      <c r="E6712" s="2" t="s">
        <v>4499</v>
      </c>
      <c r="F6712" s="2" t="s">
        <v>239</v>
      </c>
      <c r="G6712" s="38">
        <v>41216.1875</v>
      </c>
      <c r="H6712" s="100"/>
      <c r="I6712" s="2" t="s">
        <v>5792</v>
      </c>
      <c r="J6712" s="2" t="s">
        <v>241</v>
      </c>
      <c r="K6712" s="2">
        <v>100.0</v>
      </c>
      <c r="L6712" s="101">
        <v>119.21657759096179</v>
      </c>
      <c r="M6712" s="2" t="s">
        <v>455</v>
      </c>
      <c r="N6712" s="2"/>
      <c r="O6712" s="2"/>
      <c r="S6712" s="2"/>
      <c r="T6712" s="2"/>
      <c r="U6712" s="2"/>
      <c r="V6712" s="2"/>
      <c r="W6712" s="2"/>
      <c r="X6712" s="2"/>
      <c r="Y6712" s="2"/>
      <c r="Z6712" s="2"/>
    </row>
    <row r="6713" ht="10.5" customHeight="1">
      <c r="A6713" s="2"/>
      <c r="B6713" s="2">
        <v>1339676.0</v>
      </c>
      <c r="C6713" s="2" t="s">
        <v>5906</v>
      </c>
      <c r="D6713" s="2">
        <v>7.676932451E9</v>
      </c>
      <c r="E6713" s="2" t="s">
        <v>4499</v>
      </c>
      <c r="F6713" s="2" t="s">
        <v>239</v>
      </c>
      <c r="G6713" s="38">
        <v>41216.197916666664</v>
      </c>
      <c r="H6713" s="100"/>
      <c r="I6713" s="2" t="s">
        <v>5792</v>
      </c>
      <c r="J6713" s="2" t="s">
        <v>241</v>
      </c>
      <c r="K6713" s="2">
        <v>788.0</v>
      </c>
      <c r="L6713" s="101">
        <v>1015.1083134439847</v>
      </c>
      <c r="M6713" s="2" t="s">
        <v>511</v>
      </c>
      <c r="N6713" s="2"/>
      <c r="O6713" s="2"/>
      <c r="S6713" s="2"/>
      <c r="T6713" s="2"/>
      <c r="U6713" s="2"/>
      <c r="V6713" s="2"/>
      <c r="W6713" s="2"/>
      <c r="X6713" s="2"/>
      <c r="Y6713" s="2"/>
      <c r="Z6713" s="2"/>
    </row>
    <row r="6714" ht="10.5" customHeight="1">
      <c r="A6714" s="2"/>
      <c r="B6714" s="2">
        <v>1338374.0</v>
      </c>
      <c r="C6714" s="2" t="s">
        <v>218</v>
      </c>
      <c r="D6714" s="2">
        <v>9.94568734E9</v>
      </c>
      <c r="E6714" s="2" t="s">
        <v>4499</v>
      </c>
      <c r="F6714" s="2" t="s">
        <v>239</v>
      </c>
      <c r="G6714" s="38">
        <v>41216.197916666664</v>
      </c>
      <c r="H6714" s="100"/>
      <c r="I6714" s="2" t="s">
        <v>5792</v>
      </c>
      <c r="J6714" s="2" t="s">
        <v>241</v>
      </c>
      <c r="K6714" s="2">
        <v>122.0</v>
      </c>
      <c r="L6714" s="101">
        <v>171.5593747930326</v>
      </c>
      <c r="M6714" s="2" t="s">
        <v>533</v>
      </c>
      <c r="N6714" s="2"/>
      <c r="O6714" s="2"/>
      <c r="S6714" s="2"/>
      <c r="T6714" s="2"/>
      <c r="U6714" s="2"/>
      <c r="V6714" s="2"/>
      <c r="W6714" s="2"/>
      <c r="X6714" s="2"/>
      <c r="Y6714" s="2"/>
      <c r="Z6714" s="2"/>
    </row>
    <row r="6715" ht="10.5" customHeight="1">
      <c r="A6715" s="2"/>
      <c r="B6715" s="2">
        <v>1336264.0</v>
      </c>
      <c r="C6715" s="2" t="s">
        <v>5148</v>
      </c>
      <c r="D6715" s="2">
        <v>9.483077317E9</v>
      </c>
      <c r="E6715" s="2" t="s">
        <v>4499</v>
      </c>
      <c r="F6715" s="2" t="s">
        <v>239</v>
      </c>
      <c r="G6715" s="38">
        <v>41216.208333333336</v>
      </c>
      <c r="H6715" s="100"/>
      <c r="I6715" s="2" t="s">
        <v>5792</v>
      </c>
      <c r="J6715" s="2" t="s">
        <v>241</v>
      </c>
      <c r="K6715" s="2">
        <v>708.0</v>
      </c>
      <c r="L6715" s="101">
        <v>572.0200762487949</v>
      </c>
      <c r="M6715" s="2" t="s">
        <v>553</v>
      </c>
      <c r="N6715" s="2"/>
      <c r="O6715" s="2"/>
      <c r="S6715" s="2"/>
      <c r="T6715" s="2"/>
      <c r="U6715" s="2"/>
      <c r="V6715" s="2"/>
      <c r="W6715" s="2"/>
      <c r="X6715" s="2"/>
      <c r="Y6715" s="2"/>
      <c r="Z6715" s="2"/>
    </row>
    <row r="6716" ht="10.5" customHeight="1">
      <c r="A6716" s="2"/>
      <c r="B6716" s="2">
        <v>1339806.0</v>
      </c>
      <c r="C6716" s="2" t="s">
        <v>5907</v>
      </c>
      <c r="D6716" s="2">
        <v>9.886751719E9</v>
      </c>
      <c r="E6716" s="2" t="s">
        <v>4499</v>
      </c>
      <c r="F6716" s="2" t="s">
        <v>239</v>
      </c>
      <c r="G6716" s="38">
        <v>41216.208333333336</v>
      </c>
      <c r="H6716" s="100"/>
      <c r="I6716" s="2" t="s">
        <v>5792</v>
      </c>
      <c r="J6716" s="2" t="s">
        <v>241</v>
      </c>
      <c r="K6716" s="2">
        <v>938.0</v>
      </c>
      <c r="L6716" s="101">
        <v>773.4545314673074</v>
      </c>
      <c r="M6716" s="2" t="s">
        <v>441</v>
      </c>
      <c r="N6716" s="2"/>
      <c r="O6716" s="2"/>
      <c r="S6716" s="2"/>
      <c r="T6716" s="2"/>
      <c r="U6716" s="2"/>
      <c r="V6716" s="2"/>
      <c r="W6716" s="2"/>
      <c r="X6716" s="2"/>
      <c r="Y6716" s="2"/>
      <c r="Z6716" s="2"/>
    </row>
    <row r="6717" ht="10.5" customHeight="1">
      <c r="A6717" s="2"/>
      <c r="B6717" s="2">
        <v>1337320.0</v>
      </c>
      <c r="C6717" s="2" t="s">
        <v>5908</v>
      </c>
      <c r="D6717" s="2">
        <v>9.945777973E9</v>
      </c>
      <c r="E6717" s="2" t="s">
        <v>4499</v>
      </c>
      <c r="F6717" s="2" t="s">
        <v>239</v>
      </c>
      <c r="G6717" s="38">
        <v>41216.229166666664</v>
      </c>
      <c r="H6717" s="100"/>
      <c r="I6717" s="2" t="s">
        <v>5792</v>
      </c>
      <c r="J6717" s="2" t="s">
        <v>241</v>
      </c>
      <c r="K6717" s="2">
        <v>900.0</v>
      </c>
      <c r="L6717" s="101">
        <v>1465.4474144178705</v>
      </c>
      <c r="M6717" s="2" t="s">
        <v>537</v>
      </c>
      <c r="N6717" s="2"/>
      <c r="O6717" s="2"/>
      <c r="S6717" s="2"/>
      <c r="T6717" s="2"/>
      <c r="U6717" s="2"/>
      <c r="V6717" s="2"/>
      <c r="W6717" s="2"/>
      <c r="X6717" s="2"/>
      <c r="Y6717" s="2"/>
      <c r="Z6717" s="2"/>
    </row>
    <row r="6718" ht="10.5" customHeight="1">
      <c r="A6718" s="2"/>
      <c r="B6718" s="2">
        <v>1338440.0</v>
      </c>
      <c r="C6718" s="2" t="s">
        <v>5909</v>
      </c>
      <c r="D6718" s="2">
        <v>9.686617021E9</v>
      </c>
      <c r="E6718" s="2" t="s">
        <v>4499</v>
      </c>
      <c r="F6718" s="2" t="s">
        <v>239</v>
      </c>
      <c r="G6718" s="38">
        <v>41216.239583333336</v>
      </c>
      <c r="H6718" s="100"/>
      <c r="I6718" s="2" t="s">
        <v>5792</v>
      </c>
      <c r="J6718" s="2" t="s">
        <v>241</v>
      </c>
      <c r="K6718" s="2">
        <v>410.0</v>
      </c>
      <c r="L6718" s="101">
        <v>427.72358278190865</v>
      </c>
      <c r="M6718" s="2" t="s">
        <v>725</v>
      </c>
      <c r="N6718" s="2"/>
      <c r="O6718" s="2"/>
      <c r="S6718" s="2"/>
      <c r="T6718" s="2"/>
      <c r="U6718" s="2"/>
      <c r="V6718" s="2"/>
      <c r="W6718" s="2"/>
      <c r="X6718" s="2"/>
      <c r="Y6718" s="2"/>
      <c r="Z6718" s="2"/>
    </row>
    <row r="6719" ht="10.5" customHeight="1">
      <c r="A6719" s="2"/>
      <c r="B6719" s="2">
        <v>1339570.0</v>
      </c>
      <c r="C6719" s="2" t="s">
        <v>4963</v>
      </c>
      <c r="D6719" s="2">
        <v>9.538035999E9</v>
      </c>
      <c r="E6719" s="2" t="s">
        <v>4499</v>
      </c>
      <c r="F6719" s="2" t="s">
        <v>239</v>
      </c>
      <c r="G6719" s="38">
        <v>41216.239583333336</v>
      </c>
      <c r="H6719" s="100"/>
      <c r="I6719" s="2" t="s">
        <v>5792</v>
      </c>
      <c r="J6719" s="2" t="s">
        <v>241</v>
      </c>
      <c r="K6719" s="2">
        <v>442.0</v>
      </c>
      <c r="L6719" s="101">
        <v>577.0082355402551</v>
      </c>
      <c r="M6719" s="2" t="s">
        <v>455</v>
      </c>
      <c r="N6719" s="2"/>
      <c r="O6719" s="2"/>
      <c r="S6719" s="2"/>
      <c r="T6719" s="2"/>
      <c r="U6719" s="2"/>
      <c r="V6719" s="2"/>
      <c r="W6719" s="2"/>
      <c r="X6719" s="2"/>
      <c r="Y6719" s="2"/>
      <c r="Z6719" s="2"/>
    </row>
    <row r="6720" ht="10.5" customHeight="1">
      <c r="A6720" s="2"/>
      <c r="B6720" s="2">
        <v>1336216.0</v>
      </c>
      <c r="C6720" s="2" t="s">
        <v>5910</v>
      </c>
      <c r="D6720" s="2">
        <v>8.05073903E9</v>
      </c>
      <c r="E6720" s="2" t="s">
        <v>4499</v>
      </c>
      <c r="F6720" s="2" t="s">
        <v>239</v>
      </c>
      <c r="G6720" s="38">
        <v>41216.260416666664</v>
      </c>
      <c r="H6720" s="100"/>
      <c r="I6720" s="2" t="s">
        <v>5792</v>
      </c>
      <c r="J6720" s="2" t="s">
        <v>241</v>
      </c>
      <c r="K6720" s="2">
        <v>368.0</v>
      </c>
      <c r="L6720" s="101">
        <v>347.6485611670289</v>
      </c>
      <c r="M6720" s="2" t="s">
        <v>513</v>
      </c>
      <c r="N6720" s="2"/>
      <c r="O6720" s="2"/>
      <c r="S6720" s="2"/>
      <c r="T6720" s="2"/>
      <c r="U6720" s="2"/>
      <c r="V6720" s="2"/>
      <c r="W6720" s="2"/>
      <c r="X6720" s="2"/>
      <c r="Y6720" s="2"/>
      <c r="Z6720" s="2"/>
    </row>
    <row r="6721" ht="10.5" customHeight="1">
      <c r="A6721" s="2"/>
      <c r="B6721" s="2">
        <v>1340154.0</v>
      </c>
      <c r="C6721" s="2" t="s">
        <v>5911</v>
      </c>
      <c r="D6721" s="2">
        <v>8.041663258E9</v>
      </c>
      <c r="E6721" s="2" t="s">
        <v>4499</v>
      </c>
      <c r="F6721" s="2" t="s">
        <v>239</v>
      </c>
      <c r="G6721" s="38">
        <v>41216.28125</v>
      </c>
      <c r="H6721" s="100"/>
      <c r="I6721" s="2" t="s">
        <v>5792</v>
      </c>
      <c r="J6721" s="2" t="s">
        <v>241</v>
      </c>
      <c r="K6721" s="2">
        <v>900.0</v>
      </c>
      <c r="L6721" s="101">
        <v>743.8049918083354</v>
      </c>
      <c r="M6721" s="2" t="s">
        <v>749</v>
      </c>
      <c r="N6721" s="2"/>
      <c r="O6721" s="2"/>
      <c r="S6721" s="2"/>
      <c r="T6721" s="2"/>
      <c r="U6721" s="2"/>
      <c r="V6721" s="2"/>
      <c r="W6721" s="2"/>
      <c r="X6721" s="2"/>
      <c r="Y6721" s="2"/>
      <c r="Z6721" s="2"/>
    </row>
    <row r="6722" ht="10.5" customHeight="1">
      <c r="A6722" s="2"/>
      <c r="B6722" s="2">
        <v>1338894.0</v>
      </c>
      <c r="C6722" s="2" t="s">
        <v>5912</v>
      </c>
      <c r="D6722" s="2">
        <v>9.916630736E9</v>
      </c>
      <c r="E6722" s="2" t="s">
        <v>4499</v>
      </c>
      <c r="F6722" s="2" t="s">
        <v>239</v>
      </c>
      <c r="G6722" s="38">
        <v>41216.291666666664</v>
      </c>
      <c r="H6722" s="100"/>
      <c r="I6722" s="2" t="s">
        <v>5792</v>
      </c>
      <c r="J6722" s="2" t="s">
        <v>241</v>
      </c>
      <c r="K6722" s="2">
        <v>304.0</v>
      </c>
      <c r="L6722" s="101">
        <v>378.7291913170955</v>
      </c>
      <c r="M6722" s="2" t="s">
        <v>711</v>
      </c>
      <c r="N6722" s="2"/>
      <c r="O6722" s="2"/>
      <c r="S6722" s="2"/>
      <c r="T6722" s="2"/>
      <c r="U6722" s="2"/>
      <c r="V6722" s="2"/>
      <c r="W6722" s="2"/>
      <c r="X6722" s="2"/>
      <c r="Y6722" s="2"/>
      <c r="Z6722" s="2"/>
    </row>
    <row r="6723" ht="10.5" customHeight="1">
      <c r="A6723" s="2"/>
      <c r="B6723" s="2">
        <v>1339642.0</v>
      </c>
      <c r="C6723" s="2" t="s">
        <v>5497</v>
      </c>
      <c r="D6723" s="2">
        <v>9.986883327E9</v>
      </c>
      <c r="E6723" s="2" t="s">
        <v>4499</v>
      </c>
      <c r="F6723" s="2" t="s">
        <v>239</v>
      </c>
      <c r="G6723" s="38">
        <v>41216.291666666664</v>
      </c>
      <c r="H6723" s="100"/>
      <c r="I6723" s="2" t="s">
        <v>5792</v>
      </c>
      <c r="J6723" s="2" t="s">
        <v>241</v>
      </c>
      <c r="K6723" s="2">
        <v>776.0</v>
      </c>
      <c r="L6723" s="101">
        <v>764.4720911377013</v>
      </c>
      <c r="M6723" s="2" t="s">
        <v>513</v>
      </c>
      <c r="N6723" s="2"/>
      <c r="O6723" s="2"/>
      <c r="S6723" s="2"/>
      <c r="T6723" s="2"/>
      <c r="U6723" s="2"/>
      <c r="V6723" s="2"/>
      <c r="W6723" s="2"/>
      <c r="X6723" s="2"/>
      <c r="Y6723" s="2"/>
      <c r="Z6723" s="2"/>
    </row>
    <row r="6724" ht="10.5" customHeight="1">
      <c r="A6724" s="2"/>
      <c r="B6724" s="2">
        <v>1336118.0</v>
      </c>
      <c r="C6724" s="2" t="s">
        <v>5215</v>
      </c>
      <c r="D6724" s="2">
        <v>9.538696677E9</v>
      </c>
      <c r="E6724" s="2" t="s">
        <v>4499</v>
      </c>
      <c r="F6724" s="2" t="s">
        <v>239</v>
      </c>
      <c r="G6724" s="38">
        <v>41216.302083333336</v>
      </c>
      <c r="H6724" s="100"/>
      <c r="I6724" s="2" t="s">
        <v>5792</v>
      </c>
      <c r="J6724" s="2" t="s">
        <v>241</v>
      </c>
      <c r="K6724" s="2">
        <v>427.0</v>
      </c>
      <c r="L6724" s="101">
        <v>546.058265162971</v>
      </c>
      <c r="M6724" s="2" t="s">
        <v>511</v>
      </c>
      <c r="N6724" s="2"/>
      <c r="O6724" s="2"/>
      <c r="S6724" s="2"/>
      <c r="T6724" s="2"/>
      <c r="U6724" s="2"/>
      <c r="V6724" s="2"/>
      <c r="W6724" s="2"/>
      <c r="X6724" s="2"/>
      <c r="Y6724" s="2"/>
      <c r="Z6724" s="2"/>
    </row>
    <row r="6725" ht="10.5" customHeight="1">
      <c r="A6725" s="2"/>
      <c r="B6725" s="2">
        <v>1339122.0</v>
      </c>
      <c r="C6725" s="2" t="s">
        <v>5913</v>
      </c>
      <c r="D6725" s="2">
        <v>9.9804225E9</v>
      </c>
      <c r="E6725" s="2" t="s">
        <v>4499</v>
      </c>
      <c r="F6725" s="2" t="s">
        <v>239</v>
      </c>
      <c r="G6725" s="38">
        <v>41216.3125</v>
      </c>
      <c r="H6725" s="100"/>
      <c r="I6725" s="2" t="s">
        <v>5792</v>
      </c>
      <c r="J6725" s="2" t="s">
        <v>241</v>
      </c>
      <c r="K6725" s="2">
        <v>720.0</v>
      </c>
      <c r="L6725" s="101">
        <v>583.7127181722398</v>
      </c>
      <c r="M6725" s="2" t="s">
        <v>553</v>
      </c>
      <c r="N6725" s="2"/>
      <c r="O6725" s="2"/>
      <c r="S6725" s="2"/>
      <c r="T6725" s="2"/>
      <c r="U6725" s="2"/>
      <c r="V6725" s="2"/>
      <c r="W6725" s="2"/>
      <c r="X6725" s="2"/>
      <c r="Y6725" s="2"/>
      <c r="Z6725" s="2"/>
    </row>
    <row r="6726" ht="10.5" customHeight="1">
      <c r="A6726" s="2"/>
      <c r="B6726" s="2">
        <v>1338906.0</v>
      </c>
      <c r="C6726" s="2" t="s">
        <v>5914</v>
      </c>
      <c r="D6726" s="2">
        <v>7.259031612E9</v>
      </c>
      <c r="E6726" s="2" t="s">
        <v>4499</v>
      </c>
      <c r="F6726" s="2" t="s">
        <v>239</v>
      </c>
      <c r="G6726" s="38">
        <v>41216.3125</v>
      </c>
      <c r="H6726" s="100"/>
      <c r="I6726" s="2" t="s">
        <v>5792</v>
      </c>
      <c r="J6726" s="2" t="s">
        <v>871</v>
      </c>
      <c r="K6726" s="2">
        <v>1400.0</v>
      </c>
      <c r="L6726" s="101">
        <v>1265.080622</v>
      </c>
      <c r="M6726" s="2" t="s">
        <v>519</v>
      </c>
      <c r="N6726" s="2"/>
      <c r="O6726" s="2"/>
      <c r="S6726" s="2"/>
      <c r="T6726" s="2"/>
      <c r="U6726" s="2"/>
      <c r="V6726" s="2"/>
      <c r="W6726" s="2"/>
      <c r="X6726" s="2"/>
      <c r="Y6726" s="2"/>
      <c r="Z6726" s="2"/>
    </row>
    <row r="6727" ht="10.5" customHeight="1">
      <c r="A6727" s="2"/>
      <c r="B6727" s="2">
        <v>1339708.0</v>
      </c>
      <c r="C6727" s="2" t="s">
        <v>5915</v>
      </c>
      <c r="D6727" s="2">
        <v>7.259974131E9</v>
      </c>
      <c r="E6727" s="2" t="s">
        <v>4499</v>
      </c>
      <c r="F6727" s="2" t="s">
        <v>239</v>
      </c>
      <c r="G6727" s="38">
        <v>41216.3125</v>
      </c>
      <c r="H6727" s="100"/>
      <c r="I6727" s="2" t="s">
        <v>5792</v>
      </c>
      <c r="J6727" s="2" t="s">
        <v>241</v>
      </c>
      <c r="K6727" s="2">
        <v>1152.0</v>
      </c>
      <c r="L6727" s="101">
        <v>1365.8114314569466</v>
      </c>
      <c r="M6727" s="2" t="s">
        <v>597</v>
      </c>
      <c r="N6727" s="2"/>
      <c r="O6727" s="2"/>
      <c r="S6727" s="2"/>
      <c r="T6727" s="2"/>
      <c r="U6727" s="2"/>
      <c r="V6727" s="2"/>
      <c r="W6727" s="2"/>
      <c r="X6727" s="2"/>
      <c r="Y6727" s="2"/>
      <c r="Z6727" s="2"/>
    </row>
    <row r="6728" ht="10.5" customHeight="1">
      <c r="A6728" s="2"/>
      <c r="B6728" s="2">
        <v>1340090.0</v>
      </c>
      <c r="C6728" s="2" t="s">
        <v>5916</v>
      </c>
      <c r="D6728" s="2">
        <v>9.88668972E9</v>
      </c>
      <c r="E6728" s="2" t="s">
        <v>4499</v>
      </c>
      <c r="F6728" s="2" t="s">
        <v>239</v>
      </c>
      <c r="G6728" s="38">
        <v>41216.333333333336</v>
      </c>
      <c r="H6728" s="100"/>
      <c r="I6728" s="2" t="s">
        <v>5792</v>
      </c>
      <c r="J6728" s="2" t="s">
        <v>241</v>
      </c>
      <c r="K6728" s="2">
        <v>373.0</v>
      </c>
      <c r="L6728" s="101">
        <v>326.4206289651408</v>
      </c>
      <c r="M6728" s="2" t="s">
        <v>725</v>
      </c>
      <c r="N6728" s="2"/>
      <c r="O6728" s="2"/>
      <c r="S6728" s="2"/>
      <c r="T6728" s="2"/>
      <c r="U6728" s="2"/>
      <c r="V6728" s="2"/>
      <c r="W6728" s="2"/>
      <c r="X6728" s="2"/>
      <c r="Y6728" s="2"/>
      <c r="Z6728" s="2"/>
    </row>
    <row r="6729" ht="10.5" customHeight="1">
      <c r="A6729" s="2"/>
      <c r="B6729" s="2">
        <v>1330320.0</v>
      </c>
      <c r="C6729" s="2" t="s">
        <v>4585</v>
      </c>
      <c r="D6729" s="2">
        <v>9.742009666E9</v>
      </c>
      <c r="E6729" s="2" t="s">
        <v>4499</v>
      </c>
      <c r="F6729" s="2" t="s">
        <v>333</v>
      </c>
      <c r="G6729" s="38">
        <v>41216.333333333336</v>
      </c>
      <c r="H6729" s="100"/>
      <c r="I6729" s="2" t="s">
        <v>5792</v>
      </c>
      <c r="J6729" s="2" t="s">
        <v>241</v>
      </c>
      <c r="K6729" s="2">
        <v>156.0</v>
      </c>
      <c r="L6729" s="101">
        <v>200.28385035281582</v>
      </c>
      <c r="M6729" s="2" t="s">
        <v>455</v>
      </c>
      <c r="N6729" s="2"/>
      <c r="O6729" s="2"/>
      <c r="S6729" s="2"/>
      <c r="T6729" s="2"/>
      <c r="U6729" s="2"/>
      <c r="V6729" s="2"/>
      <c r="W6729" s="2"/>
      <c r="X6729" s="2"/>
      <c r="Y6729" s="2"/>
      <c r="Z6729" s="2"/>
    </row>
    <row r="6730" ht="10.5" customHeight="1">
      <c r="A6730" s="2"/>
      <c r="B6730" s="2">
        <v>1340086.0</v>
      </c>
      <c r="C6730" s="2" t="s">
        <v>2063</v>
      </c>
      <c r="D6730" s="2">
        <v>9.303112461E9</v>
      </c>
      <c r="E6730" s="2" t="s">
        <v>4499</v>
      </c>
      <c r="F6730" s="2" t="s">
        <v>239</v>
      </c>
      <c r="G6730" s="38">
        <v>41216.364583333336</v>
      </c>
      <c r="H6730" s="100"/>
      <c r="I6730" s="2" t="s">
        <v>5792</v>
      </c>
      <c r="J6730" s="2" t="s">
        <v>241</v>
      </c>
      <c r="K6730" s="2">
        <v>276.0</v>
      </c>
      <c r="L6730" s="101">
        <v>262.51013802408306</v>
      </c>
      <c r="M6730" s="2" t="s">
        <v>513</v>
      </c>
      <c r="N6730" s="2"/>
      <c r="O6730" s="2"/>
      <c r="S6730" s="2"/>
      <c r="T6730" s="2"/>
      <c r="U6730" s="2"/>
      <c r="V6730" s="2"/>
      <c r="W6730" s="2"/>
      <c r="X6730" s="2"/>
      <c r="Y6730" s="2"/>
      <c r="Z6730" s="2"/>
    </row>
    <row r="6731" ht="10.5" customHeight="1">
      <c r="A6731" s="2"/>
      <c r="B6731" s="2">
        <v>1340234.0</v>
      </c>
      <c r="C6731" s="2" t="s">
        <v>5917</v>
      </c>
      <c r="D6731" s="2">
        <v>7.406970807E9</v>
      </c>
      <c r="E6731" s="2" t="s">
        <v>4499</v>
      </c>
      <c r="F6731" s="2" t="s">
        <v>239</v>
      </c>
      <c r="G6731" s="38">
        <v>41216.375</v>
      </c>
      <c r="H6731" s="100"/>
      <c r="I6731" s="2" t="s">
        <v>5792</v>
      </c>
      <c r="J6731" s="2" t="s">
        <v>241</v>
      </c>
      <c r="K6731" s="2">
        <v>803.0</v>
      </c>
      <c r="L6731" s="101">
        <v>636.3296068277414</v>
      </c>
      <c r="M6731" s="2" t="s">
        <v>553</v>
      </c>
      <c r="N6731" s="2"/>
      <c r="O6731" s="2"/>
      <c r="S6731" s="2"/>
      <c r="T6731" s="2"/>
      <c r="U6731" s="2"/>
      <c r="V6731" s="2"/>
      <c r="W6731" s="2"/>
      <c r="X6731" s="2"/>
      <c r="Y6731" s="2"/>
      <c r="Z6731" s="2"/>
    </row>
    <row r="6732" ht="10.5" customHeight="1">
      <c r="A6732" s="2"/>
      <c r="B6732" s="2">
        <v>1340100.0</v>
      </c>
      <c r="C6732" s="2" t="s">
        <v>5918</v>
      </c>
      <c r="D6732" s="2">
        <v>9.585595612E9</v>
      </c>
      <c r="E6732" s="2" t="s">
        <v>4499</v>
      </c>
      <c r="F6732" s="2" t="s">
        <v>239</v>
      </c>
      <c r="G6732" s="38">
        <v>41216.385416666664</v>
      </c>
      <c r="H6732" s="100"/>
      <c r="I6732" s="2" t="s">
        <v>5792</v>
      </c>
      <c r="J6732" s="2" t="s">
        <v>241</v>
      </c>
      <c r="K6732" s="2">
        <v>957.0</v>
      </c>
      <c r="L6732" s="101">
        <v>1256.5427278087373</v>
      </c>
      <c r="M6732" s="2" t="s">
        <v>455</v>
      </c>
      <c r="N6732" s="2"/>
      <c r="O6732" s="2"/>
      <c r="S6732" s="2"/>
      <c r="T6732" s="2"/>
      <c r="U6732" s="2"/>
      <c r="V6732" s="2"/>
      <c r="W6732" s="2"/>
      <c r="X6732" s="2"/>
      <c r="Y6732" s="2"/>
      <c r="Z6732" s="2"/>
    </row>
    <row r="6733" ht="10.5" customHeight="1">
      <c r="A6733" s="2"/>
      <c r="B6733" s="2">
        <v>1340388.0</v>
      </c>
      <c r="C6733" s="2" t="s">
        <v>5919</v>
      </c>
      <c r="D6733" s="2">
        <v>7.829702077E9</v>
      </c>
      <c r="E6733" s="2" t="s">
        <v>4499</v>
      </c>
      <c r="F6733" s="2" t="s">
        <v>239</v>
      </c>
      <c r="G6733" s="38">
        <v>41216.395833333336</v>
      </c>
      <c r="H6733" s="100"/>
      <c r="I6733" s="2" t="s">
        <v>5792</v>
      </c>
      <c r="J6733" s="2" t="s">
        <v>241</v>
      </c>
      <c r="K6733" s="2">
        <v>270.0</v>
      </c>
      <c r="L6733" s="101">
        <v>313.70981316276743</v>
      </c>
      <c r="M6733" s="2" t="s">
        <v>597</v>
      </c>
      <c r="N6733" s="2"/>
      <c r="O6733" s="2"/>
      <c r="S6733" s="2"/>
      <c r="T6733" s="2"/>
      <c r="U6733" s="2"/>
      <c r="V6733" s="2"/>
      <c r="W6733" s="2"/>
      <c r="X6733" s="2"/>
      <c r="Y6733" s="2"/>
      <c r="Z6733" s="2"/>
    </row>
    <row r="6734" ht="10.5" customHeight="1">
      <c r="A6734" s="2"/>
      <c r="B6734" s="2">
        <v>1340420.0</v>
      </c>
      <c r="C6734" s="2" t="s">
        <v>5912</v>
      </c>
      <c r="D6734" s="2">
        <v>9.916630736E9</v>
      </c>
      <c r="E6734" s="2" t="s">
        <v>4499</v>
      </c>
      <c r="F6734" s="2" t="s">
        <v>239</v>
      </c>
      <c r="G6734" s="38">
        <v>41216.447916666664</v>
      </c>
      <c r="H6734" s="100"/>
      <c r="I6734" s="2" t="s">
        <v>5792</v>
      </c>
      <c r="J6734" s="2" t="s">
        <v>241</v>
      </c>
      <c r="K6734" s="2">
        <v>642.0</v>
      </c>
      <c r="L6734" s="101">
        <v>1190.344849325432</v>
      </c>
      <c r="M6734" s="2" t="s">
        <v>529</v>
      </c>
      <c r="N6734" s="2"/>
      <c r="O6734" s="2"/>
      <c r="S6734" s="2"/>
      <c r="T6734" s="2"/>
      <c r="U6734" s="2"/>
      <c r="V6734" s="2"/>
      <c r="W6734" s="2"/>
      <c r="X6734" s="2"/>
      <c r="Y6734" s="2"/>
      <c r="Z6734" s="2"/>
    </row>
    <row r="6735" ht="10.5" customHeight="1">
      <c r="A6735" s="2"/>
      <c r="B6735" s="2">
        <v>1340734.0</v>
      </c>
      <c r="C6735" s="2" t="s">
        <v>5920</v>
      </c>
      <c r="D6735" s="2">
        <v>9.036820358E9</v>
      </c>
      <c r="E6735" s="2" t="s">
        <v>4499</v>
      </c>
      <c r="F6735" s="2" t="s">
        <v>333</v>
      </c>
      <c r="G6735" s="38">
        <v>41216.458333333336</v>
      </c>
      <c r="H6735" s="100"/>
      <c r="I6735" s="2" t="s">
        <v>5792</v>
      </c>
      <c r="J6735" s="2" t="s">
        <v>241</v>
      </c>
      <c r="K6735" s="2">
        <v>174.0</v>
      </c>
      <c r="L6735" s="101">
        <v>204.10555220681795</v>
      </c>
      <c r="M6735" s="2" t="s">
        <v>711</v>
      </c>
      <c r="N6735" s="2"/>
      <c r="O6735" s="2"/>
      <c r="S6735" s="2"/>
      <c r="T6735" s="2"/>
      <c r="U6735" s="2"/>
      <c r="V6735" s="2"/>
      <c r="W6735" s="2"/>
      <c r="X6735" s="2"/>
      <c r="Y6735" s="2"/>
      <c r="Z6735" s="2"/>
    </row>
    <row r="6736" ht="10.5" customHeight="1">
      <c r="A6736" s="2"/>
      <c r="B6736" s="2">
        <v>1340368.0</v>
      </c>
      <c r="C6736" s="2" t="s">
        <v>5921</v>
      </c>
      <c r="D6736" s="2">
        <v>9.945518214E9</v>
      </c>
      <c r="E6736" s="2" t="s">
        <v>4499</v>
      </c>
      <c r="F6736" s="2" t="s">
        <v>239</v>
      </c>
      <c r="G6736" s="38">
        <v>41216.479166666664</v>
      </c>
      <c r="H6736" s="100"/>
      <c r="I6736" s="2" t="s">
        <v>5792</v>
      </c>
      <c r="J6736" s="2" t="s">
        <v>241</v>
      </c>
      <c r="K6736" s="2">
        <v>116.0</v>
      </c>
      <c r="L6736" s="101">
        <v>180.0711365928757</v>
      </c>
      <c r="M6736" s="2" t="s">
        <v>721</v>
      </c>
      <c r="N6736" s="2"/>
      <c r="O6736" s="2"/>
      <c r="S6736" s="2"/>
      <c r="T6736" s="2"/>
      <c r="U6736" s="2"/>
      <c r="V6736" s="2"/>
      <c r="W6736" s="2"/>
      <c r="X6736" s="2"/>
      <c r="Y6736" s="2"/>
      <c r="Z6736" s="2"/>
    </row>
    <row r="6737" ht="10.5" customHeight="1">
      <c r="A6737" s="2"/>
      <c r="B6737" s="2">
        <v>1341104.0</v>
      </c>
      <c r="C6737" s="2" t="s">
        <v>5922</v>
      </c>
      <c r="D6737" s="2">
        <v>7.67615377E9</v>
      </c>
      <c r="E6737" s="2" t="s">
        <v>4499</v>
      </c>
      <c r="F6737" s="2" t="s">
        <v>239</v>
      </c>
      <c r="G6737" s="38">
        <v>41216.5</v>
      </c>
      <c r="H6737" s="100"/>
      <c r="I6737" s="2" t="s">
        <v>5792</v>
      </c>
      <c r="J6737" s="2" t="s">
        <v>241</v>
      </c>
      <c r="K6737" s="2">
        <v>729.0</v>
      </c>
      <c r="L6737" s="101">
        <v>602.3073615447516</v>
      </c>
      <c r="M6737" s="2" t="s">
        <v>749</v>
      </c>
      <c r="N6737" s="2"/>
      <c r="O6737" s="2"/>
      <c r="S6737" s="2"/>
      <c r="T6737" s="2"/>
      <c r="U6737" s="2"/>
      <c r="V6737" s="2"/>
      <c r="W6737" s="2"/>
      <c r="X6737" s="2"/>
      <c r="Y6737" s="2"/>
      <c r="Z6737" s="2"/>
    </row>
    <row r="6738" ht="10.5" customHeight="1">
      <c r="A6738" s="2"/>
      <c r="B6738" s="2">
        <v>1340474.0</v>
      </c>
      <c r="C6738" s="2" t="s">
        <v>5923</v>
      </c>
      <c r="D6738" s="2">
        <v>9.91613058E9</v>
      </c>
      <c r="E6738" s="2" t="s">
        <v>4499</v>
      </c>
      <c r="F6738" s="2" t="s">
        <v>239</v>
      </c>
      <c r="G6738" s="38">
        <v>41216.5</v>
      </c>
      <c r="H6738" s="100"/>
      <c r="I6738" s="2" t="s">
        <v>5792</v>
      </c>
      <c r="J6738" s="2" t="s">
        <v>241</v>
      </c>
      <c r="K6738" s="2">
        <v>350.0</v>
      </c>
      <c r="L6738" s="101">
        <v>414.0115901603869</v>
      </c>
      <c r="M6738" s="2" t="s">
        <v>597</v>
      </c>
      <c r="N6738" s="2"/>
      <c r="O6738" s="2"/>
      <c r="S6738" s="2"/>
      <c r="T6738" s="2"/>
      <c r="U6738" s="2"/>
      <c r="V6738" s="2"/>
      <c r="W6738" s="2"/>
      <c r="X6738" s="2"/>
      <c r="Y6738" s="2"/>
      <c r="Z6738" s="2"/>
    </row>
    <row r="6739" ht="10.5" customHeight="1">
      <c r="A6739" s="2"/>
      <c r="B6739" s="2">
        <v>1339726.0</v>
      </c>
      <c r="C6739" s="2" t="s">
        <v>1996</v>
      </c>
      <c r="D6739" s="2">
        <v>9.844187643E9</v>
      </c>
      <c r="E6739" s="2" t="s">
        <v>4499</v>
      </c>
      <c r="F6739" s="2" t="s">
        <v>239</v>
      </c>
      <c r="G6739" s="38">
        <v>41216.5</v>
      </c>
      <c r="H6739" s="100"/>
      <c r="I6739" s="2" t="s">
        <v>5792</v>
      </c>
      <c r="J6739" s="2" t="s">
        <v>241</v>
      </c>
      <c r="K6739" s="2">
        <v>271.0</v>
      </c>
      <c r="L6739" s="101">
        <v>251.86783513121478</v>
      </c>
      <c r="M6739" s="2" t="s">
        <v>513</v>
      </c>
      <c r="N6739" s="2"/>
      <c r="O6739" s="2"/>
      <c r="S6739" s="2"/>
      <c r="T6739" s="2"/>
      <c r="U6739" s="2"/>
      <c r="V6739" s="2"/>
      <c r="W6739" s="2"/>
      <c r="X6739" s="2"/>
      <c r="Y6739" s="2"/>
      <c r="Z6739" s="2"/>
    </row>
    <row r="6740" ht="10.5" customHeight="1">
      <c r="A6740" s="2"/>
      <c r="B6740" s="2">
        <v>1341178.0</v>
      </c>
      <c r="C6740" s="2" t="s">
        <v>1719</v>
      </c>
      <c r="D6740" s="2">
        <v>9.945913669E9</v>
      </c>
      <c r="E6740" s="2" t="s">
        <v>4499</v>
      </c>
      <c r="F6740" s="2" t="s">
        <v>239</v>
      </c>
      <c r="G6740" s="38">
        <v>41216.541666666664</v>
      </c>
      <c r="H6740" s="100"/>
      <c r="I6740" s="2" t="s">
        <v>5792</v>
      </c>
      <c r="J6740" s="2" t="s">
        <v>241</v>
      </c>
      <c r="K6740" s="2">
        <v>364.0</v>
      </c>
      <c r="L6740" s="101">
        <v>464.944652604751</v>
      </c>
      <c r="M6740" s="2" t="s">
        <v>455</v>
      </c>
      <c r="N6740" s="2"/>
      <c r="O6740" s="2"/>
      <c r="S6740" s="2"/>
      <c r="T6740" s="2"/>
      <c r="U6740" s="2"/>
      <c r="V6740" s="2"/>
      <c r="W6740" s="2"/>
      <c r="X6740" s="2"/>
      <c r="Y6740" s="2"/>
      <c r="Z6740" s="2"/>
    </row>
    <row r="6741" ht="10.5" customHeight="1">
      <c r="A6741" s="2"/>
      <c r="B6741" s="2">
        <v>1340486.0</v>
      </c>
      <c r="C6741" s="2" t="s">
        <v>5924</v>
      </c>
      <c r="D6741" s="2">
        <v>9.74117973E9</v>
      </c>
      <c r="E6741" s="2" t="s">
        <v>4499</v>
      </c>
      <c r="F6741" s="2" t="s">
        <v>239</v>
      </c>
      <c r="G6741" s="38">
        <v>41216.583333333336</v>
      </c>
      <c r="H6741" s="100"/>
      <c r="I6741" s="2" t="s">
        <v>5792</v>
      </c>
      <c r="J6741" s="2" t="s">
        <v>241</v>
      </c>
      <c r="K6741" s="2">
        <v>882.0</v>
      </c>
      <c r="L6741" s="101">
        <v>715.2549398109937</v>
      </c>
      <c r="M6741" s="2" t="s">
        <v>553</v>
      </c>
      <c r="N6741" s="2"/>
      <c r="O6741" s="2"/>
      <c r="S6741" s="2"/>
      <c r="T6741" s="2"/>
      <c r="U6741" s="2"/>
      <c r="V6741" s="2"/>
      <c r="W6741" s="2"/>
      <c r="X6741" s="2"/>
      <c r="Y6741" s="2"/>
      <c r="Z6741" s="2"/>
    </row>
    <row r="6742" ht="10.5" customHeight="1">
      <c r="A6742" s="2"/>
      <c r="B6742" s="2">
        <v>1340916.0</v>
      </c>
      <c r="C6742" s="2" t="s">
        <v>4848</v>
      </c>
      <c r="D6742" s="2">
        <v>9.88684497E9</v>
      </c>
      <c r="E6742" s="2" t="s">
        <v>4499</v>
      </c>
      <c r="F6742" s="2" t="s">
        <v>333</v>
      </c>
      <c r="G6742" s="38">
        <v>41216.604166666664</v>
      </c>
      <c r="H6742" s="100"/>
      <c r="I6742" s="2" t="s">
        <v>5792</v>
      </c>
      <c r="J6742" s="2" t="s">
        <v>241</v>
      </c>
      <c r="K6742" s="2">
        <v>234.0</v>
      </c>
      <c r="L6742" s="101">
        <v>365.7694962042787</v>
      </c>
      <c r="M6742" s="2" t="s">
        <v>721</v>
      </c>
      <c r="N6742" s="2"/>
      <c r="O6742" s="2"/>
      <c r="S6742" s="2"/>
      <c r="T6742" s="2"/>
      <c r="U6742" s="2"/>
      <c r="V6742" s="2"/>
      <c r="W6742" s="2"/>
      <c r="X6742" s="2"/>
      <c r="Y6742" s="2"/>
      <c r="Z6742" s="2"/>
    </row>
    <row r="6743" ht="10.5" customHeight="1">
      <c r="A6743" s="2"/>
      <c r="B6743" s="2">
        <v>1339626.0</v>
      </c>
      <c r="C6743" s="2" t="s">
        <v>5925</v>
      </c>
      <c r="D6743" s="2">
        <v>7.829895708E9</v>
      </c>
      <c r="E6743" s="2" t="s">
        <v>4499</v>
      </c>
      <c r="F6743" s="2" t="s">
        <v>239</v>
      </c>
      <c r="G6743" s="38">
        <v>41216.625</v>
      </c>
      <c r="H6743" s="100"/>
      <c r="I6743" s="2" t="s">
        <v>5792</v>
      </c>
      <c r="J6743" s="2" t="s">
        <v>241</v>
      </c>
      <c r="K6743" s="2">
        <v>866.0</v>
      </c>
      <c r="L6743" s="101">
        <v>679.5005812668023</v>
      </c>
      <c r="M6743" s="2" t="s">
        <v>559</v>
      </c>
      <c r="N6743" s="2"/>
      <c r="O6743" s="2"/>
      <c r="S6743" s="2"/>
      <c r="T6743" s="2"/>
      <c r="U6743" s="2"/>
      <c r="V6743" s="2"/>
      <c r="W6743" s="2"/>
      <c r="X6743" s="2"/>
      <c r="Y6743" s="2"/>
      <c r="Z6743" s="2"/>
    </row>
    <row r="6744" ht="10.5" customHeight="1">
      <c r="A6744" s="2"/>
      <c r="B6744" s="2">
        <v>1340688.0</v>
      </c>
      <c r="C6744" s="2" t="s">
        <v>5926</v>
      </c>
      <c r="D6744" s="2">
        <v>7.829666218E9</v>
      </c>
      <c r="E6744" s="2" t="s">
        <v>4499</v>
      </c>
      <c r="F6744" s="2" t="s">
        <v>239</v>
      </c>
      <c r="G6744" s="38">
        <v>41216.645833333336</v>
      </c>
      <c r="H6744" s="100"/>
      <c r="I6744" s="2" t="s">
        <v>5792</v>
      </c>
      <c r="J6744" s="2" t="s">
        <v>241</v>
      </c>
      <c r="K6744" s="2">
        <v>752.0</v>
      </c>
      <c r="L6744" s="101">
        <v>600.8179128051349</v>
      </c>
      <c r="M6744" s="2" t="s">
        <v>749</v>
      </c>
      <c r="N6744" s="2"/>
      <c r="O6744" s="2"/>
      <c r="S6744" s="2"/>
      <c r="T6744" s="2"/>
      <c r="U6744" s="2"/>
      <c r="V6744" s="2"/>
      <c r="W6744" s="2"/>
      <c r="X6744" s="2"/>
      <c r="Y6744" s="2"/>
      <c r="Z6744" s="2"/>
    </row>
    <row r="6745" ht="10.5" customHeight="1">
      <c r="A6745" s="2"/>
      <c r="B6745" s="2">
        <v>1340860.0</v>
      </c>
      <c r="C6745" s="2" t="s">
        <v>5927</v>
      </c>
      <c r="D6745" s="2">
        <v>9.945483825E9</v>
      </c>
      <c r="E6745" s="2" t="s">
        <v>4499</v>
      </c>
      <c r="F6745" s="2" t="s">
        <v>333</v>
      </c>
      <c r="G6745" s="38">
        <v>41216.666666666664</v>
      </c>
      <c r="H6745" s="100"/>
      <c r="I6745" s="2" t="s">
        <v>5792</v>
      </c>
      <c r="J6745" s="2" t="s">
        <v>241</v>
      </c>
      <c r="K6745" s="2">
        <v>594.0</v>
      </c>
      <c r="L6745" s="101">
        <v>748.3870247583325</v>
      </c>
      <c r="M6745" s="2" t="s">
        <v>711</v>
      </c>
      <c r="N6745" s="2"/>
      <c r="O6745" s="2"/>
      <c r="S6745" s="2"/>
      <c r="T6745" s="2"/>
      <c r="U6745" s="2"/>
      <c r="V6745" s="2"/>
      <c r="W6745" s="2"/>
      <c r="X6745" s="2"/>
      <c r="Y6745" s="2"/>
      <c r="Z6745" s="2"/>
    </row>
    <row r="6746" ht="10.5" customHeight="1">
      <c r="A6746" s="2"/>
      <c r="B6746" s="2">
        <v>1340930.0</v>
      </c>
      <c r="C6746" s="2" t="s">
        <v>4942</v>
      </c>
      <c r="D6746" s="2">
        <v>9.036820358E9</v>
      </c>
      <c r="E6746" s="2" t="s">
        <v>4499</v>
      </c>
      <c r="F6746" s="2" t="s">
        <v>333</v>
      </c>
      <c r="G6746" s="38">
        <v>41216.666666666664</v>
      </c>
      <c r="H6746" s="100"/>
      <c r="I6746" s="2" t="s">
        <v>5792</v>
      </c>
      <c r="J6746" s="2" t="s">
        <v>241</v>
      </c>
      <c r="K6746" s="2">
        <v>140.0</v>
      </c>
      <c r="L6746" s="101">
        <v>184.17403470428496</v>
      </c>
      <c r="M6746" s="2" t="s">
        <v>533</v>
      </c>
      <c r="N6746" s="2"/>
      <c r="O6746" s="2"/>
      <c r="S6746" s="2"/>
      <c r="T6746" s="2"/>
      <c r="U6746" s="2"/>
      <c r="V6746" s="2"/>
      <c r="W6746" s="2"/>
      <c r="X6746" s="2"/>
      <c r="Y6746" s="2"/>
      <c r="Z6746" s="2"/>
    </row>
    <row r="6747" ht="10.5" customHeight="1">
      <c r="A6747" s="2"/>
      <c r="B6747" s="2">
        <v>1338922.0</v>
      </c>
      <c r="C6747" s="2" t="s">
        <v>5928</v>
      </c>
      <c r="D6747" s="2">
        <v>8.861782117E9</v>
      </c>
      <c r="E6747" s="2" t="s">
        <v>4499</v>
      </c>
      <c r="F6747" s="2" t="s">
        <v>333</v>
      </c>
      <c r="G6747" s="38">
        <v>41216.666666666664</v>
      </c>
      <c r="H6747" s="100"/>
      <c r="I6747" s="2" t="s">
        <v>5792</v>
      </c>
      <c r="J6747" s="2" t="s">
        <v>241</v>
      </c>
      <c r="K6747" s="2">
        <v>410.0</v>
      </c>
      <c r="L6747" s="101">
        <v>511.05453021662674</v>
      </c>
      <c r="M6747" s="2" t="s">
        <v>511</v>
      </c>
      <c r="N6747" s="2"/>
      <c r="O6747" s="2"/>
      <c r="S6747" s="2"/>
      <c r="T6747" s="2"/>
      <c r="U6747" s="2"/>
      <c r="V6747" s="2"/>
      <c r="W6747" s="2"/>
      <c r="X6747" s="2"/>
      <c r="Y6747" s="2"/>
      <c r="Z6747" s="2"/>
    </row>
    <row r="6748" ht="10.5" customHeight="1">
      <c r="A6748" s="2"/>
      <c r="B6748" s="2">
        <v>1339194.0</v>
      </c>
      <c r="C6748" s="2" t="s">
        <v>5929</v>
      </c>
      <c r="D6748" s="2">
        <v>7.676355411E9</v>
      </c>
      <c r="E6748" s="2" t="s">
        <v>4499</v>
      </c>
      <c r="F6748" s="2" t="s">
        <v>239</v>
      </c>
      <c r="G6748" s="38">
        <v>41216.666666666664</v>
      </c>
      <c r="H6748" s="100"/>
      <c r="I6748" s="2" t="s">
        <v>5792</v>
      </c>
      <c r="J6748" s="2" t="s">
        <v>241</v>
      </c>
      <c r="K6748" s="2">
        <v>1566.0</v>
      </c>
      <c r="L6748" s="101">
        <v>1856.649914636787</v>
      </c>
      <c r="M6748" s="2" t="s">
        <v>597</v>
      </c>
      <c r="N6748" s="2"/>
      <c r="O6748" s="2"/>
      <c r="S6748" s="2"/>
      <c r="T6748" s="2"/>
      <c r="U6748" s="2"/>
      <c r="V6748" s="2"/>
      <c r="W6748" s="2"/>
      <c r="X6748" s="2"/>
      <c r="Y6748" s="2"/>
      <c r="Z6748" s="2"/>
    </row>
    <row r="6749" ht="10.5" customHeight="1">
      <c r="A6749" s="2"/>
      <c r="B6749" s="2">
        <v>1341696.0</v>
      </c>
      <c r="C6749" s="2" t="s">
        <v>5930</v>
      </c>
      <c r="D6749" s="2">
        <v>8.105315684E9</v>
      </c>
      <c r="E6749" s="2" t="s">
        <v>4499</v>
      </c>
      <c r="F6749" s="2" t="s">
        <v>239</v>
      </c>
      <c r="G6749" s="38">
        <v>41216.708333333336</v>
      </c>
      <c r="H6749" s="100"/>
      <c r="I6749" s="2" t="s">
        <v>5792</v>
      </c>
      <c r="J6749" s="2" t="s">
        <v>241</v>
      </c>
      <c r="K6749" s="2">
        <v>918.0</v>
      </c>
      <c r="L6749" s="101">
        <v>744.4865446196058</v>
      </c>
      <c r="M6749" s="2" t="s">
        <v>553</v>
      </c>
      <c r="N6749" s="2"/>
      <c r="O6749" s="2"/>
      <c r="S6749" s="2"/>
      <c r="T6749" s="2"/>
      <c r="U6749" s="2"/>
      <c r="V6749" s="2"/>
      <c r="W6749" s="2"/>
      <c r="X6749" s="2"/>
      <c r="Y6749" s="2"/>
      <c r="Z6749" s="2"/>
    </row>
    <row r="6750" ht="10.5" customHeight="1">
      <c r="A6750" s="2"/>
      <c r="B6750" s="2">
        <v>1341198.0</v>
      </c>
      <c r="C6750" s="2" t="s">
        <v>5931</v>
      </c>
      <c r="D6750" s="2">
        <v>9.886684648E9</v>
      </c>
      <c r="E6750" s="2" t="s">
        <v>4499</v>
      </c>
      <c r="F6750" s="2" t="s">
        <v>239</v>
      </c>
      <c r="G6750" s="38">
        <v>41216.739583333336</v>
      </c>
      <c r="H6750" s="100"/>
      <c r="I6750" s="2" t="s">
        <v>5792</v>
      </c>
      <c r="J6750" s="2" t="s">
        <v>241</v>
      </c>
      <c r="K6750" s="2">
        <v>360.0</v>
      </c>
      <c r="L6750" s="101">
        <v>322.8165210836696</v>
      </c>
      <c r="M6750" s="2" t="s">
        <v>513</v>
      </c>
      <c r="N6750" s="2"/>
      <c r="O6750" s="2"/>
      <c r="S6750" s="2"/>
      <c r="T6750" s="2"/>
      <c r="U6750" s="2"/>
      <c r="V6750" s="2"/>
      <c r="W6750" s="2"/>
      <c r="X6750" s="2"/>
      <c r="Y6750" s="2"/>
      <c r="Z6750" s="2"/>
    </row>
    <row r="6751" ht="10.5" customHeight="1">
      <c r="A6751" s="2"/>
      <c r="B6751" s="2">
        <v>1340448.0</v>
      </c>
      <c r="C6751" s="2" t="s">
        <v>2231</v>
      </c>
      <c r="D6751" s="2">
        <v>9.820162652E9</v>
      </c>
      <c r="E6751" s="2" t="s">
        <v>4499</v>
      </c>
      <c r="F6751" s="2" t="s">
        <v>239</v>
      </c>
      <c r="G6751" s="38">
        <v>41216.75</v>
      </c>
      <c r="H6751" s="100"/>
      <c r="I6751" s="2" t="s">
        <v>5792</v>
      </c>
      <c r="J6751" s="2" t="s">
        <v>241</v>
      </c>
      <c r="K6751" s="2">
        <v>591.0</v>
      </c>
      <c r="L6751" s="101">
        <v>476.19007485797636</v>
      </c>
      <c r="M6751" s="2" t="s">
        <v>441</v>
      </c>
      <c r="N6751" s="2"/>
      <c r="O6751" s="2"/>
      <c r="S6751" s="2"/>
      <c r="T6751" s="2"/>
      <c r="U6751" s="2"/>
      <c r="V6751" s="2"/>
      <c r="W6751" s="2"/>
      <c r="X6751" s="2"/>
      <c r="Y6751" s="2"/>
      <c r="Z6751" s="2"/>
    </row>
    <row r="6752" ht="10.5" customHeight="1">
      <c r="A6752" s="2"/>
      <c r="B6752" s="2">
        <v>1332586.0</v>
      </c>
      <c r="C6752" s="2" t="s">
        <v>5670</v>
      </c>
      <c r="D6752" s="2">
        <v>9.900056967E9</v>
      </c>
      <c r="E6752" s="2" t="s">
        <v>4499</v>
      </c>
      <c r="F6752" s="2" t="s">
        <v>239</v>
      </c>
      <c r="G6752" s="38">
        <v>41216.770833333336</v>
      </c>
      <c r="H6752" s="100"/>
      <c r="I6752" s="2" t="s">
        <v>5792</v>
      </c>
      <c r="J6752" s="2" t="s">
        <v>241</v>
      </c>
      <c r="K6752" s="2">
        <v>457.0</v>
      </c>
      <c r="L6752" s="101">
        <v>374.42170438340105</v>
      </c>
      <c r="M6752" s="2" t="s">
        <v>749</v>
      </c>
      <c r="N6752" s="2"/>
      <c r="O6752" s="2"/>
      <c r="S6752" s="2"/>
      <c r="T6752" s="2"/>
      <c r="U6752" s="2"/>
      <c r="V6752" s="2"/>
      <c r="W6752" s="2"/>
      <c r="X6752" s="2"/>
      <c r="Y6752" s="2"/>
      <c r="Z6752" s="2"/>
    </row>
    <row r="6753" ht="10.5" customHeight="1">
      <c r="A6753" s="2"/>
      <c r="B6753" s="2">
        <v>1340252.0</v>
      </c>
      <c r="C6753" s="2" t="s">
        <v>5932</v>
      </c>
      <c r="D6753" s="2">
        <v>9.413456224E9</v>
      </c>
      <c r="E6753" s="2" t="s">
        <v>4499</v>
      </c>
      <c r="F6753" s="2" t="s">
        <v>333</v>
      </c>
      <c r="G6753" s="38">
        <v>41216.791666666664</v>
      </c>
      <c r="H6753" s="100"/>
      <c r="I6753" s="2" t="s">
        <v>5792</v>
      </c>
      <c r="J6753" s="2" t="s">
        <v>241</v>
      </c>
      <c r="K6753" s="2">
        <v>334.0</v>
      </c>
      <c r="L6753" s="101">
        <v>500.8228486489355</v>
      </c>
      <c r="M6753" s="2" t="s">
        <v>721</v>
      </c>
      <c r="N6753" s="2"/>
      <c r="O6753" s="2"/>
      <c r="S6753" s="2"/>
      <c r="T6753" s="2"/>
      <c r="U6753" s="2"/>
      <c r="V6753" s="2"/>
      <c r="W6753" s="2"/>
      <c r="X6753" s="2"/>
      <c r="Y6753" s="2"/>
      <c r="Z6753" s="2"/>
    </row>
    <row r="6754" ht="10.5" customHeight="1">
      <c r="A6754" s="2"/>
      <c r="B6754" s="2">
        <v>1341460.0</v>
      </c>
      <c r="C6754" s="2" t="s">
        <v>5933</v>
      </c>
      <c r="D6754" s="2">
        <v>9.916393308E9</v>
      </c>
      <c r="E6754" s="2" t="s">
        <v>4499</v>
      </c>
      <c r="F6754" s="2" t="s">
        <v>333</v>
      </c>
      <c r="G6754" s="38">
        <v>41216.791666666664</v>
      </c>
      <c r="H6754" s="100"/>
      <c r="I6754" s="2" t="s">
        <v>5792</v>
      </c>
      <c r="J6754" s="2" t="s">
        <v>241</v>
      </c>
      <c r="K6754" s="2">
        <v>130.0</v>
      </c>
      <c r="L6754" s="101">
        <v>227.15096967748858</v>
      </c>
      <c r="M6754" s="2" t="s">
        <v>699</v>
      </c>
      <c r="N6754" s="2"/>
      <c r="O6754" s="2"/>
      <c r="S6754" s="2"/>
      <c r="T6754" s="2"/>
      <c r="U6754" s="2"/>
      <c r="V6754" s="2"/>
      <c r="W6754" s="2"/>
      <c r="X6754" s="2"/>
      <c r="Y6754" s="2"/>
      <c r="Z6754" s="2"/>
    </row>
    <row r="6755" ht="10.5" customHeight="1">
      <c r="A6755" s="2"/>
      <c r="B6755" s="2">
        <v>1337694.0</v>
      </c>
      <c r="C6755" s="2" t="s">
        <v>5934</v>
      </c>
      <c r="D6755" s="2">
        <v>9.980090605E9</v>
      </c>
      <c r="E6755" s="2" t="s">
        <v>4499</v>
      </c>
      <c r="F6755" s="2" t="s">
        <v>239</v>
      </c>
      <c r="G6755" s="38">
        <v>41216.8125</v>
      </c>
      <c r="H6755" s="100"/>
      <c r="I6755" s="2" t="s">
        <v>5792</v>
      </c>
      <c r="J6755" s="2" t="s">
        <v>241</v>
      </c>
      <c r="K6755" s="2">
        <v>181.0</v>
      </c>
      <c r="L6755" s="101">
        <v>293.08948288357414</v>
      </c>
      <c r="M6755" s="2" t="s">
        <v>537</v>
      </c>
      <c r="N6755" s="2"/>
      <c r="O6755" s="2"/>
      <c r="S6755" s="2"/>
      <c r="T6755" s="2"/>
      <c r="U6755" s="2"/>
      <c r="V6755" s="2"/>
      <c r="W6755" s="2"/>
      <c r="X6755" s="2"/>
      <c r="Y6755" s="2"/>
      <c r="Z6755" s="2"/>
    </row>
    <row r="6756" ht="10.5" customHeight="1">
      <c r="A6756" s="2"/>
      <c r="B6756" s="2">
        <v>1342284.0</v>
      </c>
      <c r="C6756" s="2" t="s">
        <v>5935</v>
      </c>
      <c r="D6756" s="2">
        <v>9.986612551E9</v>
      </c>
      <c r="E6756" s="2" t="s">
        <v>4499</v>
      </c>
      <c r="F6756" s="2" t="s">
        <v>239</v>
      </c>
      <c r="G6756" s="38">
        <v>41216.833333333336</v>
      </c>
      <c r="H6756" s="100"/>
      <c r="I6756" s="2" t="s">
        <v>5792</v>
      </c>
      <c r="J6756" s="2" t="s">
        <v>241</v>
      </c>
      <c r="K6756" s="2">
        <v>924.0</v>
      </c>
      <c r="L6756" s="101">
        <v>755.6186640707475</v>
      </c>
      <c r="M6756" s="2" t="s">
        <v>441</v>
      </c>
      <c r="N6756" s="2"/>
      <c r="O6756" s="2"/>
      <c r="S6756" s="2"/>
      <c r="T6756" s="2"/>
      <c r="U6756" s="2"/>
      <c r="V6756" s="2"/>
      <c r="W6756" s="2"/>
      <c r="X6756" s="2"/>
      <c r="Y6756" s="2"/>
      <c r="Z6756" s="2"/>
    </row>
    <row r="6757" ht="10.5" customHeight="1">
      <c r="A6757" s="2"/>
      <c r="B6757" s="2">
        <v>1342892.0</v>
      </c>
      <c r="C6757" s="2" t="s">
        <v>3496</v>
      </c>
      <c r="D6757" s="2">
        <v>9.916083902E9</v>
      </c>
      <c r="E6757" s="2" t="s">
        <v>4499</v>
      </c>
      <c r="F6757" s="2" t="s">
        <v>333</v>
      </c>
      <c r="G6757" s="38">
        <v>41216.833333333336</v>
      </c>
      <c r="H6757" s="100"/>
      <c r="I6757" s="2" t="s">
        <v>5792</v>
      </c>
      <c r="J6757" s="2" t="s">
        <v>241</v>
      </c>
      <c r="K6757" s="2">
        <v>223.0</v>
      </c>
      <c r="L6757" s="101">
        <v>287.0306265600232</v>
      </c>
      <c r="M6757" s="2" t="s">
        <v>511</v>
      </c>
      <c r="N6757" s="2"/>
      <c r="O6757" s="2"/>
      <c r="S6757" s="2"/>
      <c r="T6757" s="2"/>
      <c r="U6757" s="2"/>
      <c r="V6757" s="2"/>
      <c r="W6757" s="2"/>
      <c r="X6757" s="2"/>
      <c r="Y6757" s="2"/>
      <c r="Z6757" s="2"/>
    </row>
    <row r="6758" ht="10.5" customHeight="1">
      <c r="A6758" s="2"/>
      <c r="B6758" s="2">
        <v>1341188.0</v>
      </c>
      <c r="C6758" s="2" t="s">
        <v>5409</v>
      </c>
      <c r="D6758" s="2">
        <v>9.902341052E9</v>
      </c>
      <c r="E6758" s="2" t="s">
        <v>4499</v>
      </c>
      <c r="F6758" s="2" t="s">
        <v>239</v>
      </c>
      <c r="G6758" s="38">
        <v>41216.895833333336</v>
      </c>
      <c r="H6758" s="100"/>
      <c r="I6758" s="2" t="s">
        <v>5792</v>
      </c>
      <c r="J6758" s="2" t="s">
        <v>241</v>
      </c>
      <c r="K6758" s="2">
        <v>253.0</v>
      </c>
      <c r="L6758" s="101">
        <v>350.6875455328166</v>
      </c>
      <c r="M6758" s="2" t="s">
        <v>533</v>
      </c>
      <c r="N6758" s="2"/>
      <c r="O6758" s="2"/>
      <c r="S6758" s="2"/>
      <c r="T6758" s="2"/>
      <c r="U6758" s="2"/>
      <c r="V6758" s="2"/>
      <c r="W6758" s="2"/>
      <c r="X6758" s="2"/>
      <c r="Y6758" s="2"/>
      <c r="Z6758" s="2"/>
    </row>
    <row r="6759" ht="10.5" customHeight="1">
      <c r="A6759" s="2"/>
      <c r="B6759" s="2">
        <v>1335504.0</v>
      </c>
      <c r="C6759" s="2" t="s">
        <v>5936</v>
      </c>
      <c r="D6759" s="2">
        <v>9.845196609E9</v>
      </c>
      <c r="E6759" s="2" t="s">
        <v>4499</v>
      </c>
      <c r="F6759" s="2" t="s">
        <v>239</v>
      </c>
      <c r="G6759" s="38">
        <v>41216.895833333336</v>
      </c>
      <c r="H6759" s="100"/>
      <c r="I6759" s="2" t="s">
        <v>5792</v>
      </c>
      <c r="J6759" s="2" t="s">
        <v>241</v>
      </c>
      <c r="K6759" s="2">
        <v>791.0</v>
      </c>
      <c r="L6759" s="101">
        <v>821.6795142915613</v>
      </c>
      <c r="M6759" s="2" t="s">
        <v>725</v>
      </c>
      <c r="N6759" s="2"/>
      <c r="O6759" s="2"/>
      <c r="S6759" s="2"/>
      <c r="T6759" s="2"/>
      <c r="U6759" s="2"/>
      <c r="V6759" s="2"/>
      <c r="W6759" s="2"/>
      <c r="X6759" s="2"/>
      <c r="Y6759" s="2"/>
      <c r="Z6759" s="2"/>
    </row>
    <row r="6760" ht="10.5" customHeight="1">
      <c r="A6760" s="2"/>
      <c r="B6760" s="2">
        <v>1332984.0</v>
      </c>
      <c r="C6760" s="2" t="s">
        <v>4515</v>
      </c>
      <c r="D6760" s="2">
        <v>9.844034001E9</v>
      </c>
      <c r="E6760" s="2" t="s">
        <v>4499</v>
      </c>
      <c r="F6760" s="2" t="s">
        <v>239</v>
      </c>
      <c r="G6760" s="38">
        <v>41216.90625</v>
      </c>
      <c r="H6760" s="100"/>
      <c r="I6760" s="2" t="s">
        <v>5792</v>
      </c>
      <c r="J6760" s="2" t="s">
        <v>241</v>
      </c>
      <c r="K6760" s="2">
        <v>310.0</v>
      </c>
      <c r="L6760" s="101">
        <v>303.3056324467446</v>
      </c>
      <c r="M6760" s="2" t="s">
        <v>513</v>
      </c>
      <c r="N6760" s="2"/>
      <c r="O6760" s="2"/>
      <c r="S6760" s="2"/>
      <c r="T6760" s="2"/>
      <c r="U6760" s="2"/>
      <c r="V6760" s="2"/>
      <c r="W6760" s="2"/>
      <c r="X6760" s="2"/>
      <c r="Y6760" s="2"/>
      <c r="Z6760" s="2"/>
    </row>
    <row r="6761" ht="10.5" customHeight="1">
      <c r="A6761" s="2"/>
      <c r="B6761" s="2">
        <v>1341456.0</v>
      </c>
      <c r="C6761" s="2" t="s">
        <v>5937</v>
      </c>
      <c r="D6761" s="2">
        <v>9.538479031E9</v>
      </c>
      <c r="E6761" s="2" t="s">
        <v>4499</v>
      </c>
      <c r="F6761" s="2" t="s">
        <v>239</v>
      </c>
      <c r="G6761" s="38">
        <v>41216.916666666664</v>
      </c>
      <c r="H6761" s="100"/>
      <c r="I6761" s="2" t="s">
        <v>5792</v>
      </c>
      <c r="J6761" s="2" t="s">
        <v>241</v>
      </c>
      <c r="K6761" s="2">
        <v>128.0</v>
      </c>
      <c r="L6761" s="101">
        <v>199.76641715772143</v>
      </c>
      <c r="M6761" s="2" t="s">
        <v>721</v>
      </c>
      <c r="N6761" s="2"/>
      <c r="O6761" s="2"/>
      <c r="S6761" s="2"/>
      <c r="T6761" s="2"/>
      <c r="U6761" s="2"/>
      <c r="V6761" s="2"/>
      <c r="W6761" s="2"/>
      <c r="X6761" s="2"/>
      <c r="Y6761" s="2"/>
      <c r="Z6761" s="2"/>
    </row>
    <row r="6762" ht="10.5" customHeight="1">
      <c r="A6762" s="2"/>
      <c r="B6762" s="2">
        <v>1341294.0</v>
      </c>
      <c r="C6762" s="2" t="s">
        <v>5938</v>
      </c>
      <c r="D6762" s="2">
        <v>9.900103666E9</v>
      </c>
      <c r="E6762" s="2" t="s">
        <v>4499</v>
      </c>
      <c r="F6762" s="2" t="s">
        <v>239</v>
      </c>
      <c r="G6762" s="38">
        <v>41216.916666666664</v>
      </c>
      <c r="H6762" s="100"/>
      <c r="I6762" s="2" t="s">
        <v>5792</v>
      </c>
      <c r="J6762" s="2" t="s">
        <v>241</v>
      </c>
      <c r="K6762" s="2">
        <v>552.0</v>
      </c>
      <c r="L6762" s="101">
        <v>711.7426105756674</v>
      </c>
      <c r="M6762" s="2" t="s">
        <v>511</v>
      </c>
      <c r="N6762" s="2"/>
      <c r="O6762" s="2"/>
      <c r="S6762" s="2"/>
      <c r="T6762" s="2"/>
      <c r="U6762" s="2"/>
      <c r="V6762" s="2"/>
      <c r="W6762" s="2"/>
      <c r="X6762" s="2"/>
      <c r="Y6762" s="2"/>
      <c r="Z6762" s="2"/>
    </row>
    <row r="6763" ht="10.5" customHeight="1">
      <c r="A6763" s="2"/>
      <c r="B6763" s="2">
        <v>1339292.0</v>
      </c>
      <c r="C6763" s="2" t="s">
        <v>5939</v>
      </c>
      <c r="D6763" s="2">
        <v>9.8864427E9</v>
      </c>
      <c r="E6763" s="2" t="s">
        <v>4499</v>
      </c>
      <c r="F6763" s="2" t="s">
        <v>239</v>
      </c>
      <c r="G6763" s="38">
        <v>41216.927083333336</v>
      </c>
      <c r="H6763" s="100"/>
      <c r="I6763" s="2" t="s">
        <v>5792</v>
      </c>
      <c r="J6763" s="2" t="s">
        <v>241</v>
      </c>
      <c r="K6763" s="2">
        <v>100.0</v>
      </c>
      <c r="L6763" s="101">
        <v>126.61251791686571</v>
      </c>
      <c r="M6763" s="2" t="s">
        <v>721</v>
      </c>
      <c r="N6763" s="2"/>
      <c r="O6763" s="2"/>
      <c r="S6763" s="2"/>
      <c r="T6763" s="2"/>
      <c r="U6763" s="2"/>
      <c r="V6763" s="2"/>
      <c r="W6763" s="2"/>
      <c r="X6763" s="2"/>
      <c r="Y6763" s="2"/>
      <c r="Z6763" s="2"/>
    </row>
    <row r="6764" ht="10.5" customHeight="1">
      <c r="A6764" s="2"/>
      <c r="B6764" s="2">
        <v>1342006.0</v>
      </c>
      <c r="C6764" s="2" t="s">
        <v>4918</v>
      </c>
      <c r="D6764" s="2">
        <v>8.095203645E9</v>
      </c>
      <c r="E6764" s="2" t="s">
        <v>4499</v>
      </c>
      <c r="F6764" s="2" t="s">
        <v>239</v>
      </c>
      <c r="G6764" s="38">
        <v>41216.9375</v>
      </c>
      <c r="H6764" s="100"/>
      <c r="I6764" s="2" t="s">
        <v>5792</v>
      </c>
      <c r="J6764" s="2" t="s">
        <v>241</v>
      </c>
      <c r="K6764" s="2">
        <v>784.0</v>
      </c>
      <c r="L6764" s="101">
        <v>817.9275530390885</v>
      </c>
      <c r="M6764" s="2" t="s">
        <v>725</v>
      </c>
      <c r="N6764" s="2"/>
      <c r="O6764" s="2"/>
      <c r="S6764" s="2"/>
      <c r="T6764" s="2"/>
      <c r="U6764" s="2"/>
      <c r="V6764" s="2"/>
      <c r="W6764" s="2"/>
      <c r="X6764" s="2"/>
      <c r="Y6764" s="2"/>
      <c r="Z6764" s="2"/>
    </row>
    <row r="6765" ht="10.5" customHeight="1">
      <c r="A6765" s="2"/>
      <c r="B6765" s="2">
        <v>1341770.0</v>
      </c>
      <c r="C6765" s="2" t="s">
        <v>5940</v>
      </c>
      <c r="D6765" s="2">
        <v>9.945235701E9</v>
      </c>
      <c r="E6765" s="2" t="s">
        <v>4499</v>
      </c>
      <c r="F6765" s="2" t="s">
        <v>239</v>
      </c>
      <c r="G6765" s="38">
        <v>41216.958333333336</v>
      </c>
      <c r="H6765" s="100"/>
      <c r="I6765" s="2" t="s">
        <v>5792</v>
      </c>
      <c r="J6765" s="2" t="s">
        <v>241</v>
      </c>
      <c r="K6765" s="2">
        <v>164.0</v>
      </c>
      <c r="L6765" s="101">
        <v>263.7805345952167</v>
      </c>
      <c r="M6765" s="2" t="s">
        <v>537</v>
      </c>
      <c r="N6765" s="2"/>
      <c r="O6765" s="2"/>
      <c r="S6765" s="2"/>
      <c r="T6765" s="2"/>
      <c r="U6765" s="2"/>
      <c r="V6765" s="2"/>
      <c r="W6765" s="2"/>
      <c r="X6765" s="2"/>
      <c r="Y6765" s="2"/>
      <c r="Z6765" s="2"/>
    </row>
    <row r="6766" ht="10.5" customHeight="1">
      <c r="A6766" s="2"/>
      <c r="B6766" s="2">
        <v>1343444.0</v>
      </c>
      <c r="C6766" s="2" t="s">
        <v>5941</v>
      </c>
      <c r="D6766" s="2">
        <v>9.945428855E9</v>
      </c>
      <c r="E6766" s="2" t="s">
        <v>4499</v>
      </c>
      <c r="F6766" s="2" t="s">
        <v>283</v>
      </c>
      <c r="G6766" s="38">
        <v>41217.0</v>
      </c>
      <c r="H6766" s="100"/>
      <c r="I6766" s="2" t="s">
        <v>5792</v>
      </c>
      <c r="J6766" s="2" t="s">
        <v>241</v>
      </c>
      <c r="K6766" s="2">
        <v>218.0</v>
      </c>
      <c r="L6766" s="101">
        <v>214.61977500617598</v>
      </c>
      <c r="M6766" s="2" t="s">
        <v>513</v>
      </c>
      <c r="N6766" s="2"/>
      <c r="O6766" s="2"/>
      <c r="S6766" s="2"/>
      <c r="T6766" s="2"/>
      <c r="U6766" s="2"/>
      <c r="V6766" s="2"/>
      <c r="W6766" s="2"/>
      <c r="X6766" s="2"/>
      <c r="Y6766" s="2"/>
      <c r="Z6766" s="2"/>
    </row>
    <row r="6767" ht="10.5" customHeight="1">
      <c r="A6767" s="2"/>
      <c r="B6767" s="2">
        <v>1343088.0</v>
      </c>
      <c r="C6767" s="2" t="s">
        <v>5942</v>
      </c>
      <c r="D6767" s="2">
        <v>7.259169261E9</v>
      </c>
      <c r="E6767" s="2" t="s">
        <v>4499</v>
      </c>
      <c r="F6767" s="2" t="s">
        <v>239</v>
      </c>
      <c r="G6767" s="38">
        <v>41217.010416666664</v>
      </c>
      <c r="H6767" s="100"/>
      <c r="I6767" s="2" t="s">
        <v>5792</v>
      </c>
      <c r="J6767" s="2" t="s">
        <v>241</v>
      </c>
      <c r="K6767" s="2">
        <v>134.0</v>
      </c>
      <c r="L6767" s="101">
        <v>186.69696668653546</v>
      </c>
      <c r="M6767" s="2" t="s">
        <v>533</v>
      </c>
      <c r="N6767" s="2"/>
      <c r="O6767" s="2"/>
      <c r="S6767" s="2"/>
      <c r="T6767" s="2"/>
      <c r="U6767" s="2"/>
      <c r="V6767" s="2"/>
      <c r="W6767" s="2"/>
      <c r="X6767" s="2"/>
      <c r="Y6767" s="2"/>
      <c r="Z6767" s="2"/>
    </row>
    <row r="6768" ht="10.5" customHeight="1">
      <c r="A6768" s="2"/>
      <c r="B6768" s="2">
        <v>1343132.0</v>
      </c>
      <c r="C6768" s="2" t="s">
        <v>5943</v>
      </c>
      <c r="D6768" s="2">
        <v>9.916578655E9</v>
      </c>
      <c r="E6768" s="2" t="s">
        <v>4499</v>
      </c>
      <c r="F6768" s="2" t="s">
        <v>239</v>
      </c>
      <c r="G6768" s="38">
        <v>41217.020833333336</v>
      </c>
      <c r="H6768" s="100"/>
      <c r="I6768" s="2" t="s">
        <v>5792</v>
      </c>
      <c r="J6768" s="2" t="s">
        <v>241</v>
      </c>
      <c r="K6768" s="2">
        <v>689.0</v>
      </c>
      <c r="L6768" s="101">
        <v>565.3694118407757</v>
      </c>
      <c r="M6768" s="2" t="s">
        <v>441</v>
      </c>
      <c r="N6768" s="2"/>
      <c r="O6768" s="2"/>
      <c r="S6768" s="2"/>
      <c r="T6768" s="2"/>
      <c r="U6768" s="2"/>
      <c r="V6768" s="2"/>
      <c r="W6768" s="2"/>
      <c r="X6768" s="2"/>
      <c r="Y6768" s="2"/>
      <c r="Z6768" s="2"/>
    </row>
    <row r="6769" ht="10.5" customHeight="1">
      <c r="A6769" s="2"/>
      <c r="B6769" s="2">
        <v>1343222.0</v>
      </c>
      <c r="C6769" s="2" t="s">
        <v>4686</v>
      </c>
      <c r="D6769" s="2">
        <v>9.611260907E9</v>
      </c>
      <c r="E6769" s="2" t="s">
        <v>4499</v>
      </c>
      <c r="F6769" s="2" t="s">
        <v>239</v>
      </c>
      <c r="G6769" s="38">
        <v>41217.03125</v>
      </c>
      <c r="H6769" s="100"/>
      <c r="I6769" s="2" t="s">
        <v>5792</v>
      </c>
      <c r="J6769" s="2" t="s">
        <v>241</v>
      </c>
      <c r="K6769" s="2">
        <v>324.0</v>
      </c>
      <c r="L6769" s="101">
        <v>420.0448193561316</v>
      </c>
      <c r="M6769" s="2" t="s">
        <v>511</v>
      </c>
      <c r="N6769" s="2"/>
      <c r="O6769" s="2"/>
      <c r="S6769" s="2"/>
      <c r="T6769" s="2"/>
      <c r="U6769" s="2"/>
      <c r="V6769" s="2"/>
      <c r="W6769" s="2"/>
      <c r="X6769" s="2"/>
      <c r="Y6769" s="2"/>
      <c r="Z6769" s="2"/>
    </row>
    <row r="6770" ht="10.5" customHeight="1">
      <c r="A6770" s="2"/>
      <c r="B6770" s="2">
        <v>1343480.0</v>
      </c>
      <c r="C6770" s="2" t="s">
        <v>659</v>
      </c>
      <c r="D6770" s="2">
        <v>9.845177666E9</v>
      </c>
      <c r="E6770" s="2" t="s">
        <v>4499</v>
      </c>
      <c r="F6770" s="2" t="s">
        <v>239</v>
      </c>
      <c r="G6770" s="38">
        <v>41217.041666666664</v>
      </c>
      <c r="H6770" s="100"/>
      <c r="I6770" s="2" t="s">
        <v>5792</v>
      </c>
      <c r="J6770" s="2" t="s">
        <v>241</v>
      </c>
      <c r="K6770" s="2">
        <v>261.0</v>
      </c>
      <c r="L6770" s="101">
        <v>373.777065879994</v>
      </c>
      <c r="M6770" s="2" t="s">
        <v>564</v>
      </c>
      <c r="N6770" s="2"/>
      <c r="O6770" s="2"/>
      <c r="S6770" s="2"/>
      <c r="T6770" s="2"/>
      <c r="U6770" s="2"/>
      <c r="V6770" s="2"/>
      <c r="W6770" s="2"/>
      <c r="X6770" s="2"/>
      <c r="Y6770" s="2"/>
      <c r="Z6770" s="2"/>
    </row>
    <row r="6771" ht="10.5" customHeight="1">
      <c r="A6771" s="2"/>
      <c r="B6771" s="2">
        <v>1343060.0</v>
      </c>
      <c r="C6771" s="2" t="s">
        <v>5608</v>
      </c>
      <c r="D6771" s="2">
        <v>9.019152931E9</v>
      </c>
      <c r="E6771" s="2" t="s">
        <v>4499</v>
      </c>
      <c r="F6771" s="2" t="s">
        <v>333</v>
      </c>
      <c r="G6771" s="38">
        <v>41217.041666666664</v>
      </c>
      <c r="H6771" s="100"/>
      <c r="I6771" s="2" t="s">
        <v>5792</v>
      </c>
      <c r="J6771" s="2" t="s">
        <v>241</v>
      </c>
      <c r="K6771" s="2">
        <v>218.0</v>
      </c>
      <c r="L6771" s="101">
        <v>244.0142055218238</v>
      </c>
      <c r="M6771" s="2" t="s">
        <v>668</v>
      </c>
      <c r="N6771" s="2"/>
      <c r="O6771" s="2"/>
      <c r="S6771" s="2"/>
      <c r="T6771" s="2"/>
      <c r="U6771" s="2"/>
      <c r="V6771" s="2"/>
      <c r="W6771" s="2"/>
      <c r="X6771" s="2"/>
      <c r="Y6771" s="2"/>
      <c r="Z6771" s="2"/>
    </row>
    <row r="6772" ht="10.5" customHeight="1">
      <c r="A6772" s="2"/>
      <c r="B6772" s="2">
        <v>1343138.0</v>
      </c>
      <c r="C6772" s="2" t="s">
        <v>5943</v>
      </c>
      <c r="D6772" s="2">
        <v>9.916578655E9</v>
      </c>
      <c r="E6772" s="2" t="s">
        <v>4499</v>
      </c>
      <c r="F6772" s="2" t="s">
        <v>239</v>
      </c>
      <c r="G6772" s="38">
        <v>41217.041666666664</v>
      </c>
      <c r="H6772" s="100"/>
      <c r="I6772" s="2" t="s">
        <v>5792</v>
      </c>
      <c r="J6772" s="2" t="s">
        <v>241</v>
      </c>
      <c r="K6772" s="2">
        <v>702.0</v>
      </c>
      <c r="L6772" s="101">
        <v>578.7463123881956</v>
      </c>
      <c r="M6772" s="2" t="s">
        <v>441</v>
      </c>
      <c r="N6772" s="2"/>
      <c r="O6772" s="2"/>
      <c r="S6772" s="2"/>
      <c r="T6772" s="2"/>
      <c r="U6772" s="2"/>
      <c r="V6772" s="2"/>
      <c r="W6772" s="2"/>
      <c r="X6772" s="2"/>
      <c r="Y6772" s="2"/>
      <c r="Z6772" s="2"/>
    </row>
    <row r="6773" ht="10.5" customHeight="1">
      <c r="A6773" s="2"/>
      <c r="B6773" s="2">
        <v>1342516.0</v>
      </c>
      <c r="C6773" s="2" t="s">
        <v>5944</v>
      </c>
      <c r="D6773" s="2">
        <v>9.739063316E9</v>
      </c>
      <c r="E6773" s="2" t="s">
        <v>4499</v>
      </c>
      <c r="F6773" s="2" t="s">
        <v>239</v>
      </c>
      <c r="G6773" s="38">
        <v>41217.072916666664</v>
      </c>
      <c r="H6773" s="100"/>
      <c r="I6773" s="2" t="s">
        <v>5792</v>
      </c>
      <c r="J6773" s="2" t="s">
        <v>241</v>
      </c>
      <c r="K6773" s="2">
        <v>792.0</v>
      </c>
      <c r="L6773" s="101">
        <v>2241.9415527404985</v>
      </c>
      <c r="M6773" s="2" t="s">
        <v>467</v>
      </c>
      <c r="N6773" s="2"/>
      <c r="O6773" s="2"/>
      <c r="S6773" s="2"/>
      <c r="T6773" s="2"/>
      <c r="U6773" s="2"/>
      <c r="V6773" s="2"/>
      <c r="W6773" s="2"/>
      <c r="X6773" s="2"/>
      <c r="Y6773" s="2"/>
      <c r="Z6773" s="2"/>
    </row>
    <row r="6774" ht="10.5" customHeight="1">
      <c r="A6774" s="2"/>
      <c r="B6774" s="2">
        <v>1343602.0</v>
      </c>
      <c r="C6774" s="2" t="s">
        <v>5945</v>
      </c>
      <c r="D6774" s="2">
        <v>8.095557183E9</v>
      </c>
      <c r="E6774" s="2" t="s">
        <v>4499</v>
      </c>
      <c r="F6774" s="2" t="s">
        <v>239</v>
      </c>
      <c r="G6774" s="38">
        <v>41217.072916666664</v>
      </c>
      <c r="H6774" s="100"/>
      <c r="I6774" s="2" t="s">
        <v>5792</v>
      </c>
      <c r="J6774" s="2" t="s">
        <v>241</v>
      </c>
      <c r="K6774" s="2">
        <v>820.0</v>
      </c>
      <c r="L6774" s="101">
        <v>1336.488041949098</v>
      </c>
      <c r="M6774" s="2" t="s">
        <v>537</v>
      </c>
      <c r="N6774" s="2"/>
      <c r="O6774" s="2"/>
      <c r="S6774" s="2"/>
      <c r="T6774" s="2"/>
      <c r="U6774" s="2"/>
      <c r="V6774" s="2"/>
      <c r="W6774" s="2"/>
      <c r="X6774" s="2"/>
      <c r="Y6774" s="2"/>
      <c r="Z6774" s="2"/>
    </row>
    <row r="6775" ht="10.5" customHeight="1">
      <c r="A6775" s="2"/>
      <c r="B6775" s="2">
        <v>1342050.0</v>
      </c>
      <c r="C6775" s="2" t="s">
        <v>5946</v>
      </c>
      <c r="D6775" s="2">
        <v>9.900238684E9</v>
      </c>
      <c r="E6775" s="2" t="s">
        <v>4499</v>
      </c>
      <c r="F6775" s="2" t="s">
        <v>239</v>
      </c>
      <c r="G6775" s="38">
        <v>41217.114583333336</v>
      </c>
      <c r="H6775" s="100"/>
      <c r="I6775" s="2" t="s">
        <v>5792</v>
      </c>
      <c r="J6775" s="2" t="s">
        <v>241</v>
      </c>
      <c r="K6775" s="2">
        <v>831.0</v>
      </c>
      <c r="L6775" s="101">
        <v>815.909888453231</v>
      </c>
      <c r="M6775" s="2" t="s">
        <v>513</v>
      </c>
      <c r="N6775" s="2"/>
      <c r="O6775" s="2"/>
      <c r="S6775" s="2"/>
      <c r="T6775" s="2"/>
      <c r="U6775" s="2"/>
      <c r="V6775" s="2"/>
      <c r="W6775" s="2"/>
      <c r="X6775" s="2"/>
      <c r="Y6775" s="2"/>
      <c r="Z6775" s="2"/>
    </row>
    <row r="6776" ht="10.5" customHeight="1">
      <c r="A6776" s="2"/>
      <c r="B6776" s="2">
        <v>1338606.0</v>
      </c>
      <c r="C6776" s="2" t="s">
        <v>2300</v>
      </c>
      <c r="D6776" s="2">
        <v>9.739753332E9</v>
      </c>
      <c r="E6776" s="2" t="s">
        <v>4499</v>
      </c>
      <c r="F6776" s="2" t="s">
        <v>239</v>
      </c>
      <c r="G6776" s="38">
        <v>41217.125</v>
      </c>
      <c r="H6776" s="100"/>
      <c r="I6776" s="2" t="s">
        <v>5792</v>
      </c>
      <c r="J6776" s="2" t="s">
        <v>241</v>
      </c>
      <c r="K6776" s="2">
        <v>675.0</v>
      </c>
      <c r="L6776" s="101">
        <v>554.889563974843</v>
      </c>
      <c r="M6776" s="2" t="s">
        <v>753</v>
      </c>
      <c r="N6776" s="2"/>
      <c r="O6776" s="2"/>
      <c r="S6776" s="2"/>
      <c r="T6776" s="2"/>
      <c r="U6776" s="2"/>
      <c r="V6776" s="2"/>
      <c r="W6776" s="2"/>
      <c r="X6776" s="2"/>
      <c r="Y6776" s="2"/>
      <c r="Z6776" s="2"/>
    </row>
    <row r="6777" ht="10.5" customHeight="1">
      <c r="A6777" s="2"/>
      <c r="B6777" s="2">
        <v>1342776.0</v>
      </c>
      <c r="C6777" s="2" t="s">
        <v>5947</v>
      </c>
      <c r="D6777" s="2">
        <v>9.886985888E9</v>
      </c>
      <c r="E6777" s="2" t="s">
        <v>4499</v>
      </c>
      <c r="F6777" s="2" t="s">
        <v>239</v>
      </c>
      <c r="G6777" s="38">
        <v>41217.125</v>
      </c>
      <c r="H6777" s="100"/>
      <c r="I6777" s="2" t="s">
        <v>5792</v>
      </c>
      <c r="J6777" s="2" t="s">
        <v>241</v>
      </c>
      <c r="K6777" s="2">
        <v>792.0</v>
      </c>
      <c r="L6777" s="101">
        <v>825.4314755440342</v>
      </c>
      <c r="M6777" s="2" t="s">
        <v>725</v>
      </c>
      <c r="N6777" s="2"/>
      <c r="O6777" s="2"/>
      <c r="S6777" s="2"/>
      <c r="T6777" s="2"/>
      <c r="U6777" s="2"/>
      <c r="V6777" s="2"/>
      <c r="W6777" s="2"/>
      <c r="X6777" s="2"/>
      <c r="Y6777" s="2"/>
      <c r="Z6777" s="2"/>
    </row>
    <row r="6778" ht="10.5" customHeight="1">
      <c r="A6778" s="2"/>
      <c r="B6778" s="2">
        <v>1343098.0</v>
      </c>
      <c r="C6778" s="2" t="s">
        <v>4517</v>
      </c>
      <c r="D6778" s="2">
        <v>9.84548129E9</v>
      </c>
      <c r="E6778" s="2" t="s">
        <v>4499</v>
      </c>
      <c r="F6778" s="2" t="s">
        <v>239</v>
      </c>
      <c r="G6778" s="38">
        <v>41217.125</v>
      </c>
      <c r="H6778" s="100"/>
      <c r="I6778" s="2" t="s">
        <v>5792</v>
      </c>
      <c r="J6778" s="2" t="s">
        <v>241</v>
      </c>
      <c r="K6778" s="2">
        <v>864.0</v>
      </c>
      <c r="L6778" s="101">
        <v>1557.6066492170644</v>
      </c>
      <c r="M6778" s="2" t="s">
        <v>699</v>
      </c>
      <c r="N6778" s="2"/>
      <c r="O6778" s="2"/>
      <c r="S6778" s="2"/>
      <c r="T6778" s="2"/>
      <c r="U6778" s="2"/>
      <c r="V6778" s="2"/>
      <c r="W6778" s="2"/>
      <c r="X6778" s="2"/>
      <c r="Y6778" s="2"/>
      <c r="Z6778" s="2"/>
    </row>
    <row r="6779" ht="10.5" customHeight="1">
      <c r="A6779" s="2"/>
      <c r="B6779" s="2">
        <v>1342906.0</v>
      </c>
      <c r="C6779" s="2" t="s">
        <v>5948</v>
      </c>
      <c r="D6779" s="2">
        <v>9.686484002E9</v>
      </c>
      <c r="E6779" s="2" t="s">
        <v>4499</v>
      </c>
      <c r="F6779" s="2" t="s">
        <v>239</v>
      </c>
      <c r="G6779" s="38">
        <v>41217.166666666664</v>
      </c>
      <c r="H6779" s="100"/>
      <c r="I6779" s="2" t="s">
        <v>5792</v>
      </c>
      <c r="J6779" s="2" t="s">
        <v>241</v>
      </c>
      <c r="K6779" s="2">
        <v>772.0</v>
      </c>
      <c r="L6779" s="101">
        <v>1082.3378203854554</v>
      </c>
      <c r="M6779" s="2" t="s">
        <v>533</v>
      </c>
      <c r="N6779" s="2"/>
      <c r="O6779" s="2"/>
      <c r="S6779" s="2"/>
      <c r="T6779" s="2"/>
      <c r="U6779" s="2"/>
      <c r="V6779" s="2"/>
      <c r="W6779" s="2"/>
      <c r="X6779" s="2"/>
      <c r="Y6779" s="2"/>
      <c r="Z6779" s="2"/>
    </row>
    <row r="6780" ht="10.5" customHeight="1">
      <c r="A6780" s="2"/>
      <c r="B6780" s="2">
        <v>1343024.0</v>
      </c>
      <c r="C6780" s="2" t="s">
        <v>4960</v>
      </c>
      <c r="D6780" s="2">
        <v>7.899404935E9</v>
      </c>
      <c r="E6780" s="2" t="s">
        <v>4499</v>
      </c>
      <c r="F6780" s="2" t="s">
        <v>333</v>
      </c>
      <c r="G6780" s="38">
        <v>41217.1875</v>
      </c>
      <c r="H6780" s="100"/>
      <c r="I6780" s="2" t="s">
        <v>5792</v>
      </c>
      <c r="J6780" s="2" t="s">
        <v>241</v>
      </c>
      <c r="K6780" s="2">
        <v>285.0</v>
      </c>
      <c r="L6780" s="101">
        <v>315.8438935244189</v>
      </c>
      <c r="M6780" s="2" t="s">
        <v>597</v>
      </c>
      <c r="N6780" s="2"/>
      <c r="O6780" s="2"/>
      <c r="S6780" s="2"/>
      <c r="T6780" s="2"/>
      <c r="U6780" s="2"/>
      <c r="V6780" s="2"/>
      <c r="W6780" s="2"/>
      <c r="X6780" s="2"/>
      <c r="Y6780" s="2"/>
      <c r="Z6780" s="2"/>
    </row>
    <row r="6781" ht="10.5" customHeight="1">
      <c r="A6781" s="2"/>
      <c r="B6781" s="2">
        <v>1342172.0</v>
      </c>
      <c r="C6781" s="2" t="s">
        <v>5949</v>
      </c>
      <c r="D6781" s="2">
        <v>9.480255255E9</v>
      </c>
      <c r="E6781" s="2" t="s">
        <v>4499</v>
      </c>
      <c r="F6781" s="2" t="s">
        <v>239</v>
      </c>
      <c r="G6781" s="38">
        <v>41217.1875</v>
      </c>
      <c r="H6781" s="100"/>
      <c r="I6781" s="2" t="s">
        <v>5792</v>
      </c>
      <c r="J6781" s="2" t="s">
        <v>241</v>
      </c>
      <c r="K6781" s="2">
        <v>137.0</v>
      </c>
      <c r="L6781" s="101">
        <v>221.08677211715982</v>
      </c>
      <c r="M6781" s="2" t="s">
        <v>527</v>
      </c>
      <c r="N6781" s="2"/>
      <c r="O6781" s="2"/>
      <c r="S6781" s="2"/>
      <c r="T6781" s="2"/>
      <c r="U6781" s="2"/>
      <c r="V6781" s="2"/>
      <c r="W6781" s="2"/>
      <c r="X6781" s="2"/>
      <c r="Y6781" s="2"/>
      <c r="Z6781" s="2"/>
    </row>
    <row r="6782" ht="10.5" customHeight="1">
      <c r="A6782" s="2"/>
      <c r="B6782" s="2">
        <v>1342602.0</v>
      </c>
      <c r="C6782" s="2" t="s">
        <v>4689</v>
      </c>
      <c r="D6782" s="2">
        <v>9.74027994E9</v>
      </c>
      <c r="E6782" s="2" t="s">
        <v>4499</v>
      </c>
      <c r="F6782" s="2" t="s">
        <v>239</v>
      </c>
      <c r="G6782" s="38">
        <v>41217.1875</v>
      </c>
      <c r="H6782" s="100"/>
      <c r="I6782" s="2" t="s">
        <v>5792</v>
      </c>
      <c r="J6782" s="2" t="s">
        <v>241</v>
      </c>
      <c r="K6782" s="2">
        <v>738.0</v>
      </c>
      <c r="L6782" s="101">
        <v>727.2240310126624</v>
      </c>
      <c r="M6782" s="2" t="s">
        <v>513</v>
      </c>
      <c r="N6782" s="2"/>
      <c r="O6782" s="2"/>
      <c r="S6782" s="2"/>
      <c r="T6782" s="2"/>
      <c r="U6782" s="2"/>
      <c r="V6782" s="2"/>
      <c r="W6782" s="2"/>
      <c r="X6782" s="2"/>
      <c r="Y6782" s="2"/>
      <c r="Z6782" s="2"/>
    </row>
    <row r="6783" ht="10.5" customHeight="1">
      <c r="A6783" s="2"/>
      <c r="B6783" s="2">
        <v>1340908.0</v>
      </c>
      <c r="C6783" s="2" t="s">
        <v>5950</v>
      </c>
      <c r="D6783" s="2">
        <v>8.884052999E9</v>
      </c>
      <c r="E6783" s="2" t="s">
        <v>4499</v>
      </c>
      <c r="F6783" s="2" t="s">
        <v>239</v>
      </c>
      <c r="G6783" s="38">
        <v>41217.208333333336</v>
      </c>
      <c r="H6783" s="100"/>
      <c r="I6783" s="2" t="s">
        <v>5792</v>
      </c>
      <c r="J6783" s="2" t="s">
        <v>241</v>
      </c>
      <c r="K6783" s="2">
        <v>873.0</v>
      </c>
      <c r="L6783" s="101">
        <v>986.2240806507045</v>
      </c>
      <c r="M6783" s="2" t="s">
        <v>668</v>
      </c>
      <c r="N6783" s="2"/>
      <c r="O6783" s="2"/>
      <c r="S6783" s="2"/>
      <c r="T6783" s="2"/>
      <c r="U6783" s="2"/>
      <c r="V6783" s="2"/>
      <c r="W6783" s="2"/>
      <c r="X6783" s="2"/>
      <c r="Y6783" s="2"/>
      <c r="Z6783" s="2"/>
    </row>
    <row r="6784" ht="10.5" customHeight="1">
      <c r="A6784" s="2"/>
      <c r="B6784" s="2">
        <v>1343120.0</v>
      </c>
      <c r="C6784" s="2" t="s">
        <v>5951</v>
      </c>
      <c r="D6784" s="2">
        <v>9.742823005E9</v>
      </c>
      <c r="E6784" s="2" t="s">
        <v>4499</v>
      </c>
      <c r="F6784" s="2" t="s">
        <v>239</v>
      </c>
      <c r="G6784" s="38">
        <v>41217.208333333336</v>
      </c>
      <c r="H6784" s="100"/>
      <c r="I6784" s="2" t="s">
        <v>5792</v>
      </c>
      <c r="J6784" s="2" t="s">
        <v>241</v>
      </c>
      <c r="K6784" s="2">
        <v>504.0</v>
      </c>
      <c r="L6784" s="101">
        <v>653.4030523317603</v>
      </c>
      <c r="M6784" s="2" t="s">
        <v>511</v>
      </c>
      <c r="N6784" s="2"/>
      <c r="O6784" s="2"/>
      <c r="S6784" s="2"/>
      <c r="T6784" s="2"/>
      <c r="U6784" s="2"/>
      <c r="V6784" s="2"/>
      <c r="W6784" s="2"/>
      <c r="X6784" s="2"/>
      <c r="Y6784" s="2"/>
      <c r="Z6784" s="2"/>
    </row>
    <row r="6785" ht="10.5" customHeight="1">
      <c r="A6785" s="2"/>
      <c r="B6785" s="2">
        <v>1343140.0</v>
      </c>
      <c r="C6785" s="2" t="s">
        <v>5952</v>
      </c>
      <c r="D6785" s="2">
        <v>9.342138044E9</v>
      </c>
      <c r="E6785" s="2" t="s">
        <v>4499</v>
      </c>
      <c r="F6785" s="2" t="s">
        <v>333</v>
      </c>
      <c r="G6785" s="38">
        <v>41217.229166666664</v>
      </c>
      <c r="H6785" s="100"/>
      <c r="I6785" s="2" t="s">
        <v>5792</v>
      </c>
      <c r="J6785" s="2" t="s">
        <v>241</v>
      </c>
      <c r="K6785" s="2">
        <v>198.0</v>
      </c>
      <c r="L6785" s="101">
        <v>322.3984311719315</v>
      </c>
      <c r="M6785" s="2" t="s">
        <v>537</v>
      </c>
      <c r="N6785" s="2"/>
      <c r="O6785" s="2"/>
      <c r="S6785" s="2"/>
      <c r="T6785" s="2"/>
      <c r="U6785" s="2"/>
      <c r="V6785" s="2"/>
      <c r="W6785" s="2"/>
      <c r="X6785" s="2"/>
      <c r="Y6785" s="2"/>
      <c r="Z6785" s="2"/>
    </row>
    <row r="6786" ht="10.5" customHeight="1">
      <c r="A6786" s="2"/>
      <c r="B6786" s="2">
        <v>1342128.0</v>
      </c>
      <c r="C6786" s="2" t="s">
        <v>5953</v>
      </c>
      <c r="D6786" s="2">
        <v>9.663632755E9</v>
      </c>
      <c r="E6786" s="2" t="s">
        <v>4499</v>
      </c>
      <c r="F6786" s="2" t="s">
        <v>239</v>
      </c>
      <c r="G6786" s="38">
        <v>41217.25</v>
      </c>
      <c r="H6786" s="100"/>
      <c r="I6786" s="2" t="s">
        <v>5792</v>
      </c>
      <c r="J6786" s="2" t="s">
        <v>241</v>
      </c>
      <c r="K6786" s="2">
        <v>649.0</v>
      </c>
      <c r="L6786" s="101">
        <v>1032.7079487051544</v>
      </c>
      <c r="M6786" s="2" t="s">
        <v>527</v>
      </c>
      <c r="N6786" s="2"/>
      <c r="O6786" s="2"/>
      <c r="S6786" s="2"/>
      <c r="T6786" s="2"/>
      <c r="U6786" s="2"/>
      <c r="V6786" s="2"/>
      <c r="W6786" s="2"/>
      <c r="X6786" s="2"/>
      <c r="Y6786" s="2"/>
      <c r="Z6786" s="2"/>
    </row>
    <row r="6787" ht="10.5" customHeight="1">
      <c r="A6787" s="2"/>
      <c r="B6787" s="2">
        <v>1341612.0</v>
      </c>
      <c r="C6787" s="2" t="s">
        <v>5954</v>
      </c>
      <c r="D6787" s="2">
        <v>9.63206792E9</v>
      </c>
      <c r="E6787" s="2" t="s">
        <v>4499</v>
      </c>
      <c r="F6787" s="2" t="s">
        <v>239</v>
      </c>
      <c r="G6787" s="38">
        <v>41217.270833333336</v>
      </c>
      <c r="H6787" s="100"/>
      <c r="I6787" s="2" t="s">
        <v>5792</v>
      </c>
      <c r="J6787" s="2" t="s">
        <v>241</v>
      </c>
      <c r="K6787" s="2">
        <v>774.0</v>
      </c>
      <c r="L6787" s="101">
        <v>762.6983739888898</v>
      </c>
      <c r="M6787" s="2" t="s">
        <v>513</v>
      </c>
      <c r="N6787" s="2"/>
      <c r="O6787" s="2"/>
      <c r="S6787" s="2"/>
      <c r="T6787" s="2"/>
      <c r="U6787" s="2"/>
      <c r="V6787" s="2"/>
      <c r="W6787" s="2"/>
      <c r="X6787" s="2"/>
      <c r="Y6787" s="2"/>
      <c r="Z6787" s="2"/>
    </row>
    <row r="6788" ht="10.5" customHeight="1">
      <c r="A6788" s="2"/>
      <c r="B6788" s="2">
        <v>1342754.0</v>
      </c>
      <c r="C6788" s="2" t="s">
        <v>5955</v>
      </c>
      <c r="D6788" s="2">
        <v>7.406797825E9</v>
      </c>
      <c r="E6788" s="2" t="s">
        <v>4499</v>
      </c>
      <c r="F6788" s="2" t="s">
        <v>239</v>
      </c>
      <c r="G6788" s="38">
        <v>41217.28125</v>
      </c>
      <c r="H6788" s="100"/>
      <c r="I6788" s="2" t="s">
        <v>5792</v>
      </c>
      <c r="J6788" s="2" t="s">
        <v>241</v>
      </c>
      <c r="K6788" s="2">
        <v>504.0</v>
      </c>
      <c r="L6788" s="101">
        <v>514.0186915887849</v>
      </c>
      <c r="M6788" s="2" t="s">
        <v>725</v>
      </c>
      <c r="N6788" s="2"/>
      <c r="O6788" s="2"/>
      <c r="S6788" s="2"/>
      <c r="T6788" s="2"/>
      <c r="U6788" s="2"/>
      <c r="V6788" s="2"/>
      <c r="W6788" s="2"/>
      <c r="X6788" s="2"/>
      <c r="Y6788" s="2"/>
      <c r="Z6788" s="2"/>
    </row>
    <row r="6789" ht="10.5" customHeight="1">
      <c r="A6789" s="2"/>
      <c r="B6789" s="2">
        <v>1342992.0</v>
      </c>
      <c r="C6789" s="2" t="s">
        <v>5956</v>
      </c>
      <c r="D6789" s="2">
        <v>7.76016374E9</v>
      </c>
      <c r="E6789" s="2" t="s">
        <v>4499</v>
      </c>
      <c r="F6789" s="2" t="s">
        <v>239</v>
      </c>
      <c r="G6789" s="38">
        <v>41217.291666666664</v>
      </c>
      <c r="H6789" s="100"/>
      <c r="I6789" s="2" t="s">
        <v>5792</v>
      </c>
      <c r="J6789" s="2" t="s">
        <v>241</v>
      </c>
      <c r="K6789" s="2">
        <v>612.0</v>
      </c>
      <c r="L6789" s="101">
        <v>934.442664699985</v>
      </c>
      <c r="M6789" s="2" t="s">
        <v>564</v>
      </c>
      <c r="N6789" s="2"/>
      <c r="O6789" s="2"/>
      <c r="S6789" s="2"/>
      <c r="T6789" s="2"/>
      <c r="U6789" s="2"/>
      <c r="V6789" s="2"/>
      <c r="W6789" s="2"/>
      <c r="X6789" s="2"/>
      <c r="Y6789" s="2"/>
      <c r="Z6789" s="2"/>
    </row>
    <row r="6790" ht="10.5" customHeight="1">
      <c r="A6790" s="2"/>
      <c r="B6790" s="2">
        <v>1326412.0</v>
      </c>
      <c r="C6790" s="2" t="s">
        <v>5957</v>
      </c>
      <c r="D6790" s="2">
        <v>9.88618326E9</v>
      </c>
      <c r="E6790" s="2" t="s">
        <v>4499</v>
      </c>
      <c r="F6790" s="2" t="s">
        <v>239</v>
      </c>
      <c r="G6790" s="38">
        <v>41217.302083333336</v>
      </c>
      <c r="H6790" s="100"/>
      <c r="I6790" s="2" t="s">
        <v>5792</v>
      </c>
      <c r="J6790" s="2" t="s">
        <v>241</v>
      </c>
      <c r="K6790" s="2">
        <v>500.0</v>
      </c>
      <c r="L6790" s="101">
        <v>411.1203176506837</v>
      </c>
      <c r="M6790" s="2" t="s">
        <v>753</v>
      </c>
      <c r="N6790" s="2"/>
      <c r="O6790" s="2"/>
      <c r="S6790" s="2"/>
      <c r="T6790" s="2"/>
      <c r="U6790" s="2"/>
      <c r="V6790" s="2"/>
      <c r="W6790" s="2"/>
      <c r="X6790" s="2"/>
      <c r="Y6790" s="2"/>
      <c r="Z6790" s="2"/>
    </row>
    <row r="6791" ht="10.5" customHeight="1">
      <c r="A6791" s="2"/>
      <c r="B6791" s="2">
        <v>1342204.0</v>
      </c>
      <c r="C6791" s="2" t="s">
        <v>5958</v>
      </c>
      <c r="D6791" s="2">
        <v>9.900148806E9</v>
      </c>
      <c r="E6791" s="2" t="s">
        <v>4499</v>
      </c>
      <c r="F6791" s="2" t="s">
        <v>239</v>
      </c>
      <c r="G6791" s="38">
        <v>41217.3125</v>
      </c>
      <c r="H6791" s="100"/>
      <c r="I6791" s="2" t="s">
        <v>5792</v>
      </c>
      <c r="J6791" s="2" t="s">
        <v>241</v>
      </c>
      <c r="K6791" s="2">
        <v>253.0</v>
      </c>
      <c r="L6791" s="101">
        <v>300.9053309928585</v>
      </c>
      <c r="M6791" s="2" t="s">
        <v>597</v>
      </c>
      <c r="N6791" s="2"/>
      <c r="O6791" s="2"/>
      <c r="S6791" s="2"/>
      <c r="T6791" s="2"/>
      <c r="U6791" s="2"/>
      <c r="V6791" s="2"/>
      <c r="W6791" s="2"/>
      <c r="X6791" s="2"/>
      <c r="Y6791" s="2"/>
      <c r="Z6791" s="2"/>
    </row>
    <row r="6792" ht="10.5" customHeight="1">
      <c r="A6792" s="2"/>
      <c r="B6792" s="2">
        <v>1342422.0</v>
      </c>
      <c r="C6792" s="2" t="s">
        <v>4524</v>
      </c>
      <c r="D6792" s="2">
        <v>9.886166356E9</v>
      </c>
      <c r="E6792" s="2" t="s">
        <v>4499</v>
      </c>
      <c r="F6792" s="2" t="s">
        <v>283</v>
      </c>
      <c r="G6792" s="38">
        <v>41217.322916666664</v>
      </c>
      <c r="H6792" s="100"/>
      <c r="I6792" s="2" t="s">
        <v>5792</v>
      </c>
      <c r="J6792" s="2" t="s">
        <v>241</v>
      </c>
      <c r="K6792" s="2">
        <v>250.0</v>
      </c>
      <c r="L6792" s="101">
        <v>321.8847594955968</v>
      </c>
      <c r="M6792" s="2" t="s">
        <v>455</v>
      </c>
      <c r="N6792" s="2"/>
      <c r="O6792" s="2"/>
      <c r="S6792" s="2"/>
      <c r="T6792" s="2"/>
      <c r="U6792" s="2"/>
      <c r="V6792" s="2"/>
      <c r="W6792" s="2"/>
      <c r="X6792" s="2"/>
      <c r="Y6792" s="2"/>
      <c r="Z6792" s="2"/>
    </row>
    <row r="6793" ht="10.5" customHeight="1">
      <c r="A6793" s="2"/>
      <c r="B6793" s="2">
        <v>1343146.0</v>
      </c>
      <c r="C6793" s="2" t="s">
        <v>5125</v>
      </c>
      <c r="D6793" s="2">
        <v>9.886049301E9</v>
      </c>
      <c r="E6793" s="2" t="s">
        <v>4499</v>
      </c>
      <c r="F6793" s="2" t="s">
        <v>239</v>
      </c>
      <c r="G6793" s="38">
        <v>41217.333333333336</v>
      </c>
      <c r="H6793" s="100"/>
      <c r="I6793" s="2" t="s">
        <v>5792</v>
      </c>
      <c r="J6793" s="2" t="s">
        <v>241</v>
      </c>
      <c r="K6793" s="2">
        <v>679.0</v>
      </c>
      <c r="L6793" s="101">
        <v>566.313563364435</v>
      </c>
      <c r="M6793" s="2" t="s">
        <v>757</v>
      </c>
      <c r="N6793" s="2"/>
      <c r="O6793" s="2"/>
      <c r="S6793" s="2"/>
      <c r="T6793" s="2"/>
      <c r="U6793" s="2"/>
      <c r="V6793" s="2"/>
      <c r="W6793" s="2"/>
      <c r="X6793" s="2"/>
      <c r="Y6793" s="2"/>
      <c r="Z6793" s="2"/>
    </row>
    <row r="6794" ht="10.5" customHeight="1">
      <c r="A6794" s="2"/>
      <c r="B6794" s="2">
        <v>1342368.0</v>
      </c>
      <c r="C6794" s="2" t="s">
        <v>5199</v>
      </c>
      <c r="D6794" s="2">
        <v>9.900012996E9</v>
      </c>
      <c r="E6794" s="2" t="s">
        <v>4499</v>
      </c>
      <c r="F6794" s="2" t="s">
        <v>239</v>
      </c>
      <c r="G6794" s="38">
        <v>41217.34375</v>
      </c>
      <c r="H6794" s="100"/>
      <c r="I6794" s="2" t="s">
        <v>5792</v>
      </c>
      <c r="J6794" s="2" t="s">
        <v>241</v>
      </c>
      <c r="K6794" s="2">
        <v>954.0</v>
      </c>
      <c r="L6794" s="101">
        <v>773.7181494282175</v>
      </c>
      <c r="M6794" s="2" t="s">
        <v>553</v>
      </c>
      <c r="N6794" s="2"/>
      <c r="O6794" s="2"/>
      <c r="S6794" s="2"/>
      <c r="T6794" s="2"/>
      <c r="U6794" s="2"/>
      <c r="V6794" s="2"/>
      <c r="W6794" s="2"/>
      <c r="X6794" s="2"/>
      <c r="Y6794" s="2"/>
      <c r="Z6794" s="2"/>
    </row>
    <row r="6795" ht="10.5" customHeight="1">
      <c r="A6795" s="2"/>
      <c r="B6795" s="2">
        <v>1343402.0</v>
      </c>
      <c r="C6795" s="2" t="s">
        <v>5959</v>
      </c>
      <c r="D6795" s="2">
        <v>9.91637969E9</v>
      </c>
      <c r="E6795" s="2" t="s">
        <v>4499</v>
      </c>
      <c r="F6795" s="2" t="s">
        <v>239</v>
      </c>
      <c r="G6795" s="38">
        <v>41217.354166666664</v>
      </c>
      <c r="H6795" s="100"/>
      <c r="I6795" s="2" t="s">
        <v>5792</v>
      </c>
      <c r="J6795" s="2" t="s">
        <v>241</v>
      </c>
      <c r="K6795" s="2">
        <v>721.0</v>
      </c>
      <c r="L6795" s="101">
        <v>595.0958575017088</v>
      </c>
      <c r="M6795" s="2" t="s">
        <v>441</v>
      </c>
      <c r="N6795" s="2"/>
      <c r="O6795" s="2"/>
      <c r="S6795" s="2"/>
      <c r="T6795" s="2"/>
      <c r="U6795" s="2"/>
      <c r="V6795" s="2"/>
      <c r="W6795" s="2"/>
      <c r="X6795" s="2"/>
      <c r="Y6795" s="2"/>
      <c r="Z6795" s="2"/>
    </row>
    <row r="6796" ht="10.5" customHeight="1">
      <c r="A6796" s="2"/>
      <c r="B6796" s="2">
        <v>1343858.0</v>
      </c>
      <c r="C6796" s="2" t="s">
        <v>5960</v>
      </c>
      <c r="D6796" s="2">
        <v>9.69342923E9</v>
      </c>
      <c r="E6796" s="2" t="s">
        <v>4499</v>
      </c>
      <c r="F6796" s="2" t="s">
        <v>283</v>
      </c>
      <c r="G6796" s="38">
        <v>41217.375</v>
      </c>
      <c r="H6796" s="100"/>
      <c r="I6796" s="2" t="s">
        <v>5792</v>
      </c>
      <c r="J6796" s="2" t="s">
        <v>241</v>
      </c>
      <c r="K6796" s="2">
        <v>149.0</v>
      </c>
      <c r="L6796" s="101">
        <v>276.9519115961126</v>
      </c>
      <c r="M6796" s="2" t="s">
        <v>485</v>
      </c>
      <c r="N6796" s="2"/>
      <c r="O6796" s="2"/>
      <c r="S6796" s="2"/>
      <c r="T6796" s="2"/>
      <c r="U6796" s="2"/>
      <c r="V6796" s="2"/>
      <c r="W6796" s="2"/>
      <c r="X6796" s="2"/>
      <c r="Y6796" s="2"/>
      <c r="Z6796" s="2"/>
    </row>
    <row r="6797" ht="10.5" customHeight="1">
      <c r="A6797" s="2"/>
      <c r="B6797" s="2">
        <v>1342766.0</v>
      </c>
      <c r="C6797" s="2" t="s">
        <v>5961</v>
      </c>
      <c r="D6797" s="2">
        <v>8.884060691E9</v>
      </c>
      <c r="E6797" s="2" t="s">
        <v>4499</v>
      </c>
      <c r="F6797" s="2" t="s">
        <v>239</v>
      </c>
      <c r="G6797" s="38">
        <v>41217.375</v>
      </c>
      <c r="H6797" s="100"/>
      <c r="I6797" s="2" t="s">
        <v>5792</v>
      </c>
      <c r="J6797" s="2" t="s">
        <v>241</v>
      </c>
      <c r="K6797" s="2">
        <v>534.0</v>
      </c>
      <c r="L6797" s="101">
        <v>521.4728417505432</v>
      </c>
      <c r="M6797" s="2" t="s">
        <v>513</v>
      </c>
      <c r="N6797" s="2"/>
      <c r="O6797" s="2"/>
      <c r="S6797" s="2"/>
      <c r="T6797" s="2"/>
      <c r="U6797" s="2"/>
      <c r="V6797" s="2"/>
      <c r="W6797" s="2"/>
      <c r="X6797" s="2"/>
      <c r="Y6797" s="2"/>
      <c r="Z6797" s="2"/>
    </row>
    <row r="6798" ht="10.5" customHeight="1">
      <c r="A6798" s="2"/>
      <c r="B6798" s="2">
        <v>1340920.0</v>
      </c>
      <c r="C6798" s="2" t="s">
        <v>5962</v>
      </c>
      <c r="D6798" s="2">
        <v>8.09542E9</v>
      </c>
      <c r="E6798" s="2" t="s">
        <v>4499</v>
      </c>
      <c r="F6798" s="2" t="s">
        <v>239</v>
      </c>
      <c r="G6798" s="38">
        <v>41217.395833333336</v>
      </c>
      <c r="H6798" s="100"/>
      <c r="I6798" s="2" t="s">
        <v>5792</v>
      </c>
      <c r="J6798" s="2" t="s">
        <v>241</v>
      </c>
      <c r="K6798" s="2">
        <v>494.0</v>
      </c>
      <c r="L6798" s="101">
        <v>929.3043121926617</v>
      </c>
      <c r="M6798" s="2" t="s">
        <v>529</v>
      </c>
      <c r="N6798" s="2"/>
      <c r="O6798" s="2"/>
      <c r="S6798" s="2"/>
      <c r="T6798" s="2"/>
      <c r="U6798" s="2"/>
      <c r="V6798" s="2"/>
      <c r="W6798" s="2"/>
      <c r="X6798" s="2"/>
      <c r="Y6798" s="2"/>
      <c r="Z6798" s="2"/>
    </row>
    <row r="6799" ht="10.5" customHeight="1">
      <c r="A6799" s="2"/>
      <c r="B6799" s="2">
        <v>1343966.0</v>
      </c>
      <c r="C6799" s="2" t="s">
        <v>5287</v>
      </c>
      <c r="D6799" s="2">
        <v>9.886772136E9</v>
      </c>
      <c r="E6799" s="2" t="s">
        <v>4499</v>
      </c>
      <c r="F6799" s="2" t="s">
        <v>283</v>
      </c>
      <c r="G6799" s="38">
        <v>41217.40625</v>
      </c>
      <c r="H6799" s="100"/>
      <c r="I6799" s="2" t="s">
        <v>5792</v>
      </c>
      <c r="J6799" s="2" t="s">
        <v>241</v>
      </c>
      <c r="K6799" s="2">
        <v>259.0</v>
      </c>
      <c r="L6799" s="101">
        <v>321.8847594955968</v>
      </c>
      <c r="M6799" s="2" t="s">
        <v>455</v>
      </c>
      <c r="N6799" s="2"/>
      <c r="O6799" s="2"/>
      <c r="S6799" s="2"/>
      <c r="T6799" s="2"/>
      <c r="U6799" s="2"/>
      <c r="V6799" s="2"/>
      <c r="W6799" s="2"/>
      <c r="X6799" s="2"/>
      <c r="Y6799" s="2"/>
      <c r="Z6799" s="2"/>
    </row>
    <row r="6800" ht="10.5" customHeight="1">
      <c r="A6800" s="2"/>
      <c r="B6800" s="2">
        <v>1343574.0</v>
      </c>
      <c r="C6800" s="2" t="s">
        <v>5059</v>
      </c>
      <c r="D6800" s="2">
        <v>9.91613148E9</v>
      </c>
      <c r="E6800" s="2" t="s">
        <v>4499</v>
      </c>
      <c r="F6800" s="2" t="s">
        <v>333</v>
      </c>
      <c r="G6800" s="38">
        <v>41217.4375</v>
      </c>
      <c r="H6800" s="100"/>
      <c r="I6800" s="2" t="s">
        <v>5792</v>
      </c>
      <c r="J6800" s="2" t="s">
        <v>241</v>
      </c>
      <c r="K6800" s="2">
        <v>117.0</v>
      </c>
      <c r="L6800" s="101">
        <v>115.9067476228663</v>
      </c>
      <c r="M6800" s="2" t="s">
        <v>668</v>
      </c>
      <c r="N6800" s="2"/>
      <c r="O6800" s="2"/>
      <c r="S6800" s="2"/>
      <c r="T6800" s="2"/>
      <c r="U6800" s="2"/>
      <c r="V6800" s="2"/>
      <c r="W6800" s="2"/>
      <c r="X6800" s="2"/>
      <c r="Y6800" s="2"/>
      <c r="Z6800" s="2"/>
    </row>
    <row r="6801" ht="10.5" customHeight="1">
      <c r="A6801" s="2"/>
      <c r="B6801" s="2">
        <v>1343996.0</v>
      </c>
      <c r="C6801" s="2" t="s">
        <v>5963</v>
      </c>
      <c r="D6801" s="2">
        <v>9.886322146E9</v>
      </c>
      <c r="E6801" s="2" t="s">
        <v>4499</v>
      </c>
      <c r="F6801" s="2" t="s">
        <v>333</v>
      </c>
      <c r="G6801" s="38">
        <v>41217.4375</v>
      </c>
      <c r="H6801" s="100"/>
      <c r="I6801" s="2" t="s">
        <v>5792</v>
      </c>
      <c r="J6801" s="2" t="s">
        <v>241</v>
      </c>
      <c r="K6801" s="2">
        <v>126.0</v>
      </c>
      <c r="L6801" s="101">
        <v>149.38562531560353</v>
      </c>
      <c r="M6801" s="2" t="s">
        <v>597</v>
      </c>
      <c r="N6801" s="2"/>
      <c r="O6801" s="2"/>
      <c r="S6801" s="2"/>
      <c r="T6801" s="2"/>
      <c r="U6801" s="2"/>
      <c r="V6801" s="2"/>
      <c r="W6801" s="2"/>
      <c r="X6801" s="2"/>
      <c r="Y6801" s="2"/>
      <c r="Z6801" s="2"/>
    </row>
    <row r="6802" ht="10.5" customHeight="1">
      <c r="A6802" s="2"/>
      <c r="B6802" s="2">
        <v>1343872.0</v>
      </c>
      <c r="C6802" s="2" t="s">
        <v>3295</v>
      </c>
      <c r="D6802" s="2">
        <v>9.986947905E9</v>
      </c>
      <c r="E6802" s="2" t="s">
        <v>4499</v>
      </c>
      <c r="F6802" s="2" t="s">
        <v>333</v>
      </c>
      <c r="G6802" s="38">
        <v>41217.447916666664</v>
      </c>
      <c r="H6802" s="100"/>
      <c r="I6802" s="2" t="s">
        <v>5792</v>
      </c>
      <c r="J6802" s="2" t="s">
        <v>241</v>
      </c>
      <c r="K6802" s="2">
        <v>106.0</v>
      </c>
      <c r="L6802" s="101">
        <v>117.94019933554817</v>
      </c>
      <c r="M6802" s="2" t="s">
        <v>668</v>
      </c>
      <c r="N6802" s="2"/>
      <c r="O6802" s="2"/>
      <c r="S6802" s="2"/>
      <c r="T6802" s="2"/>
      <c r="U6802" s="2"/>
      <c r="V6802" s="2"/>
      <c r="W6802" s="2"/>
      <c r="X6802" s="2"/>
      <c r="Y6802" s="2"/>
      <c r="Z6802" s="2"/>
    </row>
    <row r="6803" ht="10.5" customHeight="1">
      <c r="A6803" s="2"/>
      <c r="B6803" s="2">
        <v>1343214.0</v>
      </c>
      <c r="C6803" s="2" t="s">
        <v>1926</v>
      </c>
      <c r="D6803" s="2">
        <v>9.986958272E9</v>
      </c>
      <c r="E6803" s="2" t="s">
        <v>4499</v>
      </c>
      <c r="F6803" s="2" t="s">
        <v>239</v>
      </c>
      <c r="G6803" s="38">
        <v>41217.458333333336</v>
      </c>
      <c r="H6803" s="100"/>
      <c r="I6803" s="2" t="s">
        <v>5792</v>
      </c>
      <c r="J6803" s="2" t="s">
        <v>241</v>
      </c>
      <c r="K6803" s="2">
        <v>167.0</v>
      </c>
      <c r="L6803" s="101">
        <v>164.9556948394576</v>
      </c>
      <c r="M6803" s="2" t="s">
        <v>513</v>
      </c>
      <c r="N6803" s="2"/>
      <c r="O6803" s="2"/>
      <c r="S6803" s="2"/>
      <c r="T6803" s="2"/>
      <c r="U6803" s="2"/>
      <c r="V6803" s="2"/>
      <c r="W6803" s="2"/>
      <c r="X6803" s="2"/>
      <c r="Y6803" s="2"/>
      <c r="Z6803" s="2"/>
    </row>
    <row r="6804" ht="10.5" customHeight="1">
      <c r="A6804" s="2"/>
      <c r="B6804" s="2">
        <v>1330830.0</v>
      </c>
      <c r="C6804" s="2" t="s">
        <v>5579</v>
      </c>
      <c r="D6804" s="2">
        <v>9.9006461E9</v>
      </c>
      <c r="E6804" s="2" t="s">
        <v>4499</v>
      </c>
      <c r="F6804" s="2" t="s">
        <v>239</v>
      </c>
      <c r="G6804" s="38">
        <v>41217.479166666664</v>
      </c>
      <c r="H6804" s="100"/>
      <c r="I6804" s="2" t="s">
        <v>5792</v>
      </c>
      <c r="J6804" s="2" t="s">
        <v>241</v>
      </c>
      <c r="K6804" s="2">
        <v>756.0</v>
      </c>
      <c r="L6804" s="101">
        <v>612.9443229808518</v>
      </c>
      <c r="M6804" s="2" t="s">
        <v>553</v>
      </c>
      <c r="N6804" s="2"/>
      <c r="O6804" s="2"/>
      <c r="S6804" s="2"/>
      <c r="T6804" s="2"/>
      <c r="U6804" s="2"/>
      <c r="V6804" s="2"/>
      <c r="W6804" s="2"/>
      <c r="X6804" s="2"/>
      <c r="Y6804" s="2"/>
      <c r="Z6804" s="2"/>
    </row>
    <row r="6805" ht="10.5" customHeight="1">
      <c r="A6805" s="2"/>
      <c r="B6805" s="2">
        <v>1344390.0</v>
      </c>
      <c r="C6805" s="2" t="s">
        <v>1580</v>
      </c>
      <c r="D6805" s="2">
        <v>9.86700386E9</v>
      </c>
      <c r="E6805" s="2" t="s">
        <v>4499</v>
      </c>
      <c r="F6805" s="2" t="s">
        <v>239</v>
      </c>
      <c r="G6805" s="38">
        <v>41217.520833333336</v>
      </c>
      <c r="H6805" s="100"/>
      <c r="I6805" s="2" t="s">
        <v>5792</v>
      </c>
      <c r="J6805" s="2" t="s">
        <v>241</v>
      </c>
      <c r="K6805" s="2">
        <v>257.0</v>
      </c>
      <c r="L6805" s="101">
        <v>298.04144397740447</v>
      </c>
      <c r="M6805" s="2" t="s">
        <v>455</v>
      </c>
      <c r="N6805" s="2"/>
      <c r="O6805" s="2"/>
      <c r="S6805" s="2"/>
      <c r="T6805" s="2"/>
      <c r="U6805" s="2"/>
      <c r="V6805" s="2"/>
      <c r="W6805" s="2"/>
      <c r="X6805" s="2"/>
      <c r="Y6805" s="2"/>
      <c r="Z6805" s="2"/>
    </row>
    <row r="6806" ht="10.5" customHeight="1">
      <c r="A6806" s="2"/>
      <c r="B6806" s="2">
        <v>1344020.0</v>
      </c>
      <c r="C6806" s="2" t="s">
        <v>5964</v>
      </c>
      <c r="D6806" s="2">
        <v>7.411083523E9</v>
      </c>
      <c r="E6806" s="2" t="s">
        <v>4499</v>
      </c>
      <c r="F6806" s="2" t="s">
        <v>239</v>
      </c>
      <c r="G6806" s="38">
        <v>41217.541666666664</v>
      </c>
      <c r="H6806" s="100"/>
      <c r="I6806" s="2" t="s">
        <v>5792</v>
      </c>
      <c r="J6806" s="2" t="s">
        <v>241</v>
      </c>
      <c r="K6806" s="2">
        <v>846.0</v>
      </c>
      <c r="L6806" s="101">
        <v>1024.35857359271</v>
      </c>
      <c r="M6806" s="2" t="s">
        <v>597</v>
      </c>
      <c r="N6806" s="2"/>
      <c r="O6806" s="2"/>
      <c r="S6806" s="2"/>
      <c r="T6806" s="2"/>
      <c r="U6806" s="2"/>
      <c r="V6806" s="2"/>
      <c r="W6806" s="2"/>
      <c r="X6806" s="2"/>
      <c r="Y6806" s="2"/>
      <c r="Z6806" s="2"/>
    </row>
    <row r="6807" ht="10.5" customHeight="1">
      <c r="A6807" s="2"/>
      <c r="B6807" s="2">
        <v>1343296.0</v>
      </c>
      <c r="C6807" s="2" t="s">
        <v>4627</v>
      </c>
      <c r="D6807" s="2">
        <v>9.900029199E9</v>
      </c>
      <c r="E6807" s="2" t="s">
        <v>4499</v>
      </c>
      <c r="F6807" s="2" t="s">
        <v>239</v>
      </c>
      <c r="G6807" s="38">
        <v>41217.541666666664</v>
      </c>
      <c r="H6807" s="100"/>
      <c r="I6807" s="2" t="s">
        <v>5792</v>
      </c>
      <c r="J6807" s="2" t="s">
        <v>241</v>
      </c>
      <c r="K6807" s="2">
        <v>412.0</v>
      </c>
      <c r="L6807" s="101">
        <v>455.49318364073775</v>
      </c>
      <c r="M6807" s="2" t="s">
        <v>668</v>
      </c>
      <c r="N6807" s="2"/>
      <c r="O6807" s="2"/>
      <c r="S6807" s="2"/>
      <c r="T6807" s="2"/>
      <c r="U6807" s="2"/>
      <c r="V6807" s="2"/>
      <c r="W6807" s="2"/>
      <c r="X6807" s="2"/>
      <c r="Y6807" s="2"/>
      <c r="Z6807" s="2"/>
    </row>
    <row r="6808" ht="10.5" customHeight="1">
      <c r="A6808" s="2"/>
      <c r="B6808" s="2">
        <v>1341622.0</v>
      </c>
      <c r="C6808" s="2" t="s">
        <v>4498</v>
      </c>
      <c r="D6808" s="2">
        <v>9.481903418E9</v>
      </c>
      <c r="E6808" s="2" t="s">
        <v>4499</v>
      </c>
      <c r="F6808" s="2" t="s">
        <v>333</v>
      </c>
      <c r="G6808" s="38">
        <v>41217.5625</v>
      </c>
      <c r="H6808" s="100"/>
      <c r="I6808" s="2" t="s">
        <v>5792</v>
      </c>
      <c r="J6808" s="2" t="s">
        <v>241</v>
      </c>
      <c r="K6808" s="2">
        <v>100.0</v>
      </c>
      <c r="L6808" s="101">
        <v>83.53297188248645</v>
      </c>
      <c r="M6808" s="2" t="s">
        <v>529</v>
      </c>
      <c r="N6808" s="2"/>
      <c r="O6808" s="2"/>
      <c r="S6808" s="2"/>
      <c r="T6808" s="2"/>
      <c r="U6808" s="2"/>
      <c r="V6808" s="2"/>
      <c r="W6808" s="2"/>
      <c r="X6808" s="2"/>
      <c r="Y6808" s="2"/>
      <c r="Z6808" s="2"/>
    </row>
    <row r="6809" ht="10.5" customHeight="1">
      <c r="A6809" s="2"/>
      <c r="B6809" s="2">
        <v>1344536.0</v>
      </c>
      <c r="C6809" s="2" t="s">
        <v>4517</v>
      </c>
      <c r="D6809" s="2">
        <v>9.901633933E9</v>
      </c>
      <c r="E6809" s="2" t="s">
        <v>4499</v>
      </c>
      <c r="F6809" s="2" t="s">
        <v>239</v>
      </c>
      <c r="G6809" s="38">
        <v>41217.572916666664</v>
      </c>
      <c r="H6809" s="100"/>
      <c r="I6809" s="2" t="s">
        <v>5792</v>
      </c>
      <c r="J6809" s="2" t="s">
        <v>241</v>
      </c>
      <c r="K6809" s="2">
        <v>652.0</v>
      </c>
      <c r="L6809" s="101">
        <v>532.3032707827681</v>
      </c>
      <c r="M6809" s="2" t="s">
        <v>749</v>
      </c>
      <c r="N6809" s="2"/>
      <c r="O6809" s="2"/>
      <c r="S6809" s="2"/>
      <c r="T6809" s="2"/>
      <c r="U6809" s="2"/>
      <c r="V6809" s="2"/>
      <c r="W6809" s="2"/>
      <c r="X6809" s="2"/>
      <c r="Y6809" s="2"/>
      <c r="Z6809" s="2"/>
    </row>
    <row r="6810" ht="10.5" customHeight="1">
      <c r="A6810" s="2"/>
      <c r="B6810" s="2">
        <v>1341570.0</v>
      </c>
      <c r="C6810" s="2" t="s">
        <v>4625</v>
      </c>
      <c r="D6810" s="2">
        <v>9.96028898E9</v>
      </c>
      <c r="E6810" s="2" t="s">
        <v>4499</v>
      </c>
      <c r="F6810" s="2" t="s">
        <v>239</v>
      </c>
      <c r="G6810" s="38">
        <v>41217.59375</v>
      </c>
      <c r="H6810" s="100"/>
      <c r="I6810" s="2" t="s">
        <v>5792</v>
      </c>
      <c r="J6810" s="2" t="s">
        <v>241</v>
      </c>
      <c r="K6810" s="2">
        <v>900.0</v>
      </c>
      <c r="L6810" s="101">
        <v>750.2823539472103</v>
      </c>
      <c r="M6810" s="2" t="s">
        <v>513</v>
      </c>
      <c r="N6810" s="2"/>
      <c r="O6810" s="2"/>
      <c r="S6810" s="2"/>
      <c r="T6810" s="2"/>
      <c r="U6810" s="2"/>
      <c r="V6810" s="2"/>
      <c r="W6810" s="2"/>
      <c r="X6810" s="2"/>
      <c r="Y6810" s="2"/>
      <c r="Z6810" s="2"/>
    </row>
    <row r="6811" ht="10.5" customHeight="1">
      <c r="A6811" s="2"/>
      <c r="B6811" s="2">
        <v>1344352.0</v>
      </c>
      <c r="C6811" s="2" t="s">
        <v>5965</v>
      </c>
      <c r="D6811" s="2">
        <v>9.482017241E9</v>
      </c>
      <c r="E6811" s="2" t="s">
        <v>4499</v>
      </c>
      <c r="F6811" s="2" t="s">
        <v>239</v>
      </c>
      <c r="G6811" s="38">
        <v>41217.604166666664</v>
      </c>
      <c r="H6811" s="100"/>
      <c r="I6811" s="2" t="s">
        <v>5792</v>
      </c>
      <c r="J6811" s="2" t="s">
        <v>241</v>
      </c>
      <c r="K6811" s="2">
        <v>248.0</v>
      </c>
      <c r="L6811" s="101">
        <v>459.33487776916235</v>
      </c>
      <c r="M6811" s="2" t="s">
        <v>485</v>
      </c>
      <c r="N6811" s="2"/>
      <c r="O6811" s="2"/>
      <c r="S6811" s="2"/>
      <c r="T6811" s="2"/>
      <c r="U6811" s="2"/>
      <c r="V6811" s="2"/>
      <c r="W6811" s="2"/>
      <c r="X6811" s="2"/>
      <c r="Y6811" s="2"/>
      <c r="Z6811" s="2"/>
    </row>
    <row r="6812" ht="10.5" customHeight="1">
      <c r="A6812" s="2"/>
      <c r="B6812" s="2">
        <v>1344908.0</v>
      </c>
      <c r="C6812" s="2" t="s">
        <v>5966</v>
      </c>
      <c r="D6812" s="2">
        <v>9.886022161E9</v>
      </c>
      <c r="E6812" s="2" t="s">
        <v>4499</v>
      </c>
      <c r="F6812" s="2" t="s">
        <v>283</v>
      </c>
      <c r="G6812" s="38">
        <v>41217.604166666664</v>
      </c>
      <c r="H6812" s="100"/>
      <c r="I6812" s="2" t="s">
        <v>5792</v>
      </c>
      <c r="J6812" s="2" t="s">
        <v>241</v>
      </c>
      <c r="K6812" s="2">
        <v>164.0</v>
      </c>
      <c r="L6812" s="101">
        <v>176.91029900332225</v>
      </c>
      <c r="M6812" s="2" t="s">
        <v>668</v>
      </c>
      <c r="N6812" s="2"/>
      <c r="O6812" s="2"/>
      <c r="S6812" s="2"/>
      <c r="T6812" s="2"/>
      <c r="U6812" s="2"/>
      <c r="V6812" s="2"/>
      <c r="W6812" s="2"/>
      <c r="X6812" s="2"/>
      <c r="Y6812" s="2"/>
      <c r="Z6812" s="2"/>
    </row>
    <row r="6813" ht="10.5" customHeight="1">
      <c r="A6813" s="2"/>
      <c r="B6813" s="2">
        <v>1344550.0</v>
      </c>
      <c r="C6813" s="2" t="s">
        <v>5967</v>
      </c>
      <c r="D6813" s="2">
        <v>9.916894833E9</v>
      </c>
      <c r="E6813" s="2" t="s">
        <v>4499</v>
      </c>
      <c r="F6813" s="2" t="s">
        <v>239</v>
      </c>
      <c r="G6813" s="38">
        <v>41217.604166666664</v>
      </c>
      <c r="H6813" s="100"/>
      <c r="I6813" s="2" t="s">
        <v>5792</v>
      </c>
      <c r="J6813" s="2" t="s">
        <v>241</v>
      </c>
      <c r="K6813" s="2">
        <v>792.0</v>
      </c>
      <c r="L6813" s="101">
        <v>642.1759277894638</v>
      </c>
      <c r="M6813" s="2" t="s">
        <v>553</v>
      </c>
      <c r="N6813" s="2"/>
      <c r="O6813" s="2"/>
      <c r="S6813" s="2"/>
      <c r="T6813" s="2"/>
      <c r="U6813" s="2"/>
      <c r="V6813" s="2"/>
      <c r="W6813" s="2"/>
      <c r="X6813" s="2"/>
      <c r="Y6813" s="2"/>
      <c r="Z6813" s="2"/>
    </row>
    <row r="6814" ht="10.5" customHeight="1">
      <c r="A6814" s="2"/>
      <c r="B6814" s="2">
        <v>1344552.0</v>
      </c>
      <c r="C6814" s="2" t="s">
        <v>5968</v>
      </c>
      <c r="D6814" s="2">
        <v>9.886707777E9</v>
      </c>
      <c r="E6814" s="2" t="s">
        <v>4499</v>
      </c>
      <c r="F6814" s="2" t="s">
        <v>239</v>
      </c>
      <c r="G6814" s="38">
        <v>41217.625</v>
      </c>
      <c r="H6814" s="100"/>
      <c r="I6814" s="2" t="s">
        <v>5792</v>
      </c>
      <c r="J6814" s="2" t="s">
        <v>241</v>
      </c>
      <c r="K6814" s="2">
        <v>701.0</v>
      </c>
      <c r="L6814" s="101">
        <v>583.041612573574</v>
      </c>
      <c r="M6814" s="2" t="s">
        <v>757</v>
      </c>
      <c r="N6814" s="2"/>
      <c r="O6814" s="2"/>
      <c r="S6814" s="2"/>
      <c r="T6814" s="2"/>
      <c r="U6814" s="2"/>
      <c r="V6814" s="2"/>
      <c r="W6814" s="2"/>
      <c r="X6814" s="2"/>
      <c r="Y6814" s="2"/>
      <c r="Z6814" s="2"/>
    </row>
    <row r="6815" ht="10.5" customHeight="1">
      <c r="A6815" s="2"/>
      <c r="B6815" s="2">
        <v>1344442.0</v>
      </c>
      <c r="C6815" s="2" t="s">
        <v>420</v>
      </c>
      <c r="D6815" s="2">
        <v>9.535087456E9</v>
      </c>
      <c r="E6815" s="2" t="s">
        <v>4499</v>
      </c>
      <c r="F6815" s="2" t="s">
        <v>239</v>
      </c>
      <c r="G6815" s="38">
        <v>41217.645833333336</v>
      </c>
      <c r="H6815" s="100"/>
      <c r="I6815" s="2" t="s">
        <v>5792</v>
      </c>
      <c r="J6815" s="2" t="s">
        <v>241</v>
      </c>
      <c r="K6815" s="2">
        <v>788.0</v>
      </c>
      <c r="L6815" s="101">
        <v>1025.2625672822714</v>
      </c>
      <c r="M6815" s="2" t="s">
        <v>455</v>
      </c>
      <c r="N6815" s="2"/>
      <c r="O6815" s="2"/>
      <c r="S6815" s="2"/>
      <c r="T6815" s="2"/>
      <c r="U6815" s="2"/>
      <c r="V6815" s="2"/>
      <c r="W6815" s="2"/>
      <c r="X6815" s="2"/>
      <c r="Y6815" s="2"/>
      <c r="Z6815" s="2"/>
    </row>
    <row r="6816" ht="10.5" customHeight="1">
      <c r="A6816" s="2"/>
      <c r="B6816" s="2">
        <v>1344464.0</v>
      </c>
      <c r="C6816" s="2" t="s">
        <v>5969</v>
      </c>
      <c r="D6816" s="2">
        <v>9.902046484E9</v>
      </c>
      <c r="E6816" s="2" t="s">
        <v>4499</v>
      </c>
      <c r="F6816" s="2" t="s">
        <v>239</v>
      </c>
      <c r="G6816" s="38">
        <v>41217.666666666664</v>
      </c>
      <c r="H6816" s="100"/>
      <c r="I6816" s="2" t="s">
        <v>5792</v>
      </c>
      <c r="J6816" s="2" t="s">
        <v>241</v>
      </c>
      <c r="K6816" s="2">
        <v>796.0</v>
      </c>
      <c r="L6816" s="101">
        <v>1472.57357873055</v>
      </c>
      <c r="M6816" s="2" t="s">
        <v>485</v>
      </c>
      <c r="N6816" s="2"/>
      <c r="O6816" s="2"/>
      <c r="S6816" s="2"/>
      <c r="T6816" s="2"/>
      <c r="U6816" s="2"/>
      <c r="V6816" s="2"/>
      <c r="W6816" s="2"/>
      <c r="X6816" s="2"/>
      <c r="Y6816" s="2"/>
      <c r="Z6816" s="2"/>
    </row>
    <row r="6817" ht="10.5" customHeight="1">
      <c r="A6817" s="2"/>
      <c r="B6817" s="2">
        <v>1344844.0</v>
      </c>
      <c r="C6817" s="2" t="s">
        <v>4723</v>
      </c>
      <c r="D6817" s="2">
        <v>9.900423294E9</v>
      </c>
      <c r="E6817" s="2" t="s">
        <v>4499</v>
      </c>
      <c r="F6817" s="2" t="s">
        <v>239</v>
      </c>
      <c r="G6817" s="38">
        <v>41217.666666666664</v>
      </c>
      <c r="H6817" s="100"/>
      <c r="I6817" s="2" t="s">
        <v>5792</v>
      </c>
      <c r="J6817" s="2" t="s">
        <v>241</v>
      </c>
      <c r="K6817" s="2">
        <v>200.0</v>
      </c>
      <c r="L6817" s="101">
        <v>275.06703677783105</v>
      </c>
      <c r="M6817" s="2" t="s">
        <v>664</v>
      </c>
      <c r="N6817" s="2"/>
      <c r="O6817" s="2"/>
      <c r="S6817" s="2"/>
      <c r="T6817" s="2"/>
      <c r="U6817" s="2"/>
      <c r="V6817" s="2"/>
      <c r="W6817" s="2"/>
      <c r="X6817" s="2"/>
      <c r="Y6817" s="2"/>
      <c r="Z6817" s="2"/>
    </row>
    <row r="6818" ht="10.5" customHeight="1">
      <c r="A6818" s="2"/>
      <c r="B6818" s="2">
        <v>1344472.0</v>
      </c>
      <c r="C6818" s="2" t="s">
        <v>5970</v>
      </c>
      <c r="D6818" s="2">
        <v>9.886859424E9</v>
      </c>
      <c r="E6818" s="2" t="s">
        <v>4499</v>
      </c>
      <c r="F6818" s="2" t="s">
        <v>239</v>
      </c>
      <c r="G6818" s="38">
        <v>41217.697916666664</v>
      </c>
      <c r="H6818" s="100"/>
      <c r="I6818" s="2" t="s">
        <v>5792</v>
      </c>
      <c r="J6818" s="2" t="s">
        <v>241</v>
      </c>
      <c r="K6818" s="2">
        <v>772.0</v>
      </c>
      <c r="L6818" s="101">
        <v>627.6279901182352</v>
      </c>
      <c r="M6818" s="2" t="s">
        <v>749</v>
      </c>
      <c r="N6818" s="2"/>
      <c r="O6818" s="2"/>
      <c r="S6818" s="2"/>
      <c r="T6818" s="2"/>
      <c r="U6818" s="2"/>
      <c r="V6818" s="2"/>
      <c r="W6818" s="2"/>
      <c r="X6818" s="2"/>
      <c r="Y6818" s="2"/>
      <c r="Z6818" s="2"/>
    </row>
    <row r="6819" ht="10.5" customHeight="1">
      <c r="A6819" s="2"/>
      <c r="B6819" s="2">
        <v>1343514.0</v>
      </c>
      <c r="C6819" s="2" t="s">
        <v>5364</v>
      </c>
      <c r="D6819" s="2">
        <v>9.930335193E9</v>
      </c>
      <c r="E6819" s="2" t="s">
        <v>4499</v>
      </c>
      <c r="F6819" s="2" t="s">
        <v>239</v>
      </c>
      <c r="G6819" s="38">
        <v>41217.708333333336</v>
      </c>
      <c r="H6819" s="100"/>
      <c r="I6819" s="2" t="s">
        <v>5792</v>
      </c>
      <c r="J6819" s="2" t="s">
        <v>241</v>
      </c>
      <c r="K6819" s="2">
        <v>720.0</v>
      </c>
      <c r="L6819" s="101">
        <v>1163.614590090315</v>
      </c>
      <c r="M6819" s="2" t="s">
        <v>527</v>
      </c>
      <c r="N6819" s="2"/>
      <c r="O6819" s="2"/>
      <c r="S6819" s="2"/>
      <c r="T6819" s="2"/>
      <c r="U6819" s="2"/>
      <c r="V6819" s="2"/>
      <c r="W6819" s="2"/>
      <c r="X6819" s="2"/>
      <c r="Y6819" s="2"/>
      <c r="Z6819" s="2"/>
    </row>
    <row r="6820" ht="10.5" customHeight="1">
      <c r="A6820" s="2"/>
      <c r="B6820" s="2">
        <v>1345344.0</v>
      </c>
      <c r="C6820" s="2" t="s">
        <v>109</v>
      </c>
      <c r="D6820" s="2">
        <v>9.689450056E9</v>
      </c>
      <c r="E6820" s="2" t="s">
        <v>4499</v>
      </c>
      <c r="F6820" s="2" t="s">
        <v>283</v>
      </c>
      <c r="G6820" s="38">
        <v>41217.708333333336</v>
      </c>
      <c r="H6820" s="100"/>
      <c r="I6820" s="2" t="s">
        <v>5792</v>
      </c>
      <c r="J6820" s="2" t="s">
        <v>241</v>
      </c>
      <c r="K6820" s="2">
        <v>289.0</v>
      </c>
      <c r="L6820" s="101">
        <v>396.1003212133252</v>
      </c>
      <c r="M6820" s="2" t="s">
        <v>533</v>
      </c>
      <c r="N6820" s="2"/>
      <c r="O6820" s="2"/>
      <c r="S6820" s="2"/>
      <c r="T6820" s="2"/>
      <c r="U6820" s="2"/>
      <c r="V6820" s="2"/>
      <c r="W6820" s="2"/>
      <c r="X6820" s="2"/>
      <c r="Y6820" s="2"/>
      <c r="Z6820" s="2"/>
    </row>
    <row r="6821" ht="10.5" customHeight="1">
      <c r="A6821" s="2"/>
      <c r="B6821" s="2">
        <v>1343950.0</v>
      </c>
      <c r="C6821" s="2" t="s">
        <v>5971</v>
      </c>
      <c r="D6821" s="2">
        <v>9.844434824E9</v>
      </c>
      <c r="E6821" s="2" t="s">
        <v>4499</v>
      </c>
      <c r="F6821" s="2" t="s">
        <v>239</v>
      </c>
      <c r="G6821" s="38">
        <v>41217.708333333336</v>
      </c>
      <c r="H6821" s="100"/>
      <c r="I6821" s="2" t="s">
        <v>5792</v>
      </c>
      <c r="J6821" s="2" t="s">
        <v>241</v>
      </c>
      <c r="K6821" s="2">
        <v>892.0</v>
      </c>
      <c r="L6821" s="101">
        <v>994.357887501432</v>
      </c>
      <c r="M6821" s="2" t="s">
        <v>668</v>
      </c>
      <c r="N6821" s="2"/>
      <c r="O6821" s="2"/>
      <c r="S6821" s="2"/>
      <c r="T6821" s="2"/>
      <c r="U6821" s="2"/>
      <c r="V6821" s="2"/>
      <c r="W6821" s="2"/>
      <c r="X6821" s="2"/>
      <c r="Y6821" s="2"/>
      <c r="Z6821" s="2"/>
    </row>
    <row r="6822" ht="10.5" customHeight="1">
      <c r="A6822" s="2"/>
      <c r="B6822" s="2">
        <v>1344684.0</v>
      </c>
      <c r="C6822" s="2" t="s">
        <v>5972</v>
      </c>
      <c r="D6822" s="2">
        <v>9.916950113E9</v>
      </c>
      <c r="E6822" s="2" t="s">
        <v>4499</v>
      </c>
      <c r="F6822" s="2" t="s">
        <v>239</v>
      </c>
      <c r="G6822" s="38">
        <v>41217.71875</v>
      </c>
      <c r="H6822" s="100"/>
      <c r="I6822" s="2" t="s">
        <v>5792</v>
      </c>
      <c r="J6822" s="2" t="s">
        <v>241</v>
      </c>
      <c r="K6822" s="2">
        <v>859.0</v>
      </c>
      <c r="L6822" s="101">
        <v>1085.1157833366733</v>
      </c>
      <c r="M6822" s="2" t="s">
        <v>511</v>
      </c>
      <c r="N6822" s="2"/>
      <c r="O6822" s="2"/>
      <c r="S6822" s="2"/>
      <c r="T6822" s="2"/>
      <c r="U6822" s="2"/>
      <c r="V6822" s="2"/>
      <c r="W6822" s="2"/>
      <c r="X6822" s="2"/>
      <c r="Y6822" s="2"/>
      <c r="Z6822" s="2"/>
    </row>
    <row r="6823" ht="10.5" customHeight="1">
      <c r="A6823" s="2"/>
      <c r="B6823" s="2">
        <v>1344106.0</v>
      </c>
      <c r="C6823" s="2" t="s">
        <v>4525</v>
      </c>
      <c r="D6823" s="2">
        <v>9.611580141E9</v>
      </c>
      <c r="E6823" s="2" t="s">
        <v>4499</v>
      </c>
      <c r="F6823" s="2" t="s">
        <v>239</v>
      </c>
      <c r="G6823" s="38">
        <v>41217.739583333336</v>
      </c>
      <c r="H6823" s="100"/>
      <c r="I6823" s="2" t="s">
        <v>5792</v>
      </c>
      <c r="J6823" s="2" t="s">
        <v>241</v>
      </c>
      <c r="K6823" s="2">
        <v>100.0</v>
      </c>
      <c r="L6823" s="101">
        <v>97.55099256429496</v>
      </c>
      <c r="M6823" s="2" t="s">
        <v>725</v>
      </c>
      <c r="N6823" s="2"/>
      <c r="O6823" s="2"/>
      <c r="S6823" s="2"/>
      <c r="T6823" s="2"/>
      <c r="U6823" s="2"/>
      <c r="V6823" s="2"/>
      <c r="W6823" s="2"/>
      <c r="X6823" s="2"/>
      <c r="Y6823" s="2"/>
      <c r="Z6823" s="2"/>
    </row>
    <row r="6824" ht="10.5" customHeight="1">
      <c r="A6824" s="2"/>
      <c r="B6824" s="2">
        <v>1344444.0</v>
      </c>
      <c r="C6824" s="2" t="s">
        <v>5869</v>
      </c>
      <c r="D6824" s="2">
        <v>9.663584284E9</v>
      </c>
      <c r="E6824" s="2" t="s">
        <v>4499</v>
      </c>
      <c r="F6824" s="2" t="s">
        <v>239</v>
      </c>
      <c r="G6824" s="38">
        <v>41217.739583333336</v>
      </c>
      <c r="H6824" s="100"/>
      <c r="I6824" s="2" t="s">
        <v>5792</v>
      </c>
      <c r="J6824" s="2" t="s">
        <v>241</v>
      </c>
      <c r="K6824" s="2">
        <v>180.0</v>
      </c>
      <c r="L6824" s="101">
        <v>299.3264825789098</v>
      </c>
      <c r="M6824" s="2" t="s">
        <v>529</v>
      </c>
      <c r="N6824" s="2"/>
      <c r="O6824" s="2"/>
      <c r="S6824" s="2"/>
      <c r="T6824" s="2"/>
      <c r="U6824" s="2"/>
      <c r="V6824" s="2"/>
      <c r="W6824" s="2"/>
      <c r="X6824" s="2"/>
      <c r="Y6824" s="2"/>
      <c r="Z6824" s="2"/>
    </row>
    <row r="6825" ht="10.5" customHeight="1">
      <c r="A6825" s="2"/>
      <c r="B6825" s="2">
        <v>1327108.0</v>
      </c>
      <c r="C6825" s="2" t="s">
        <v>1087</v>
      </c>
      <c r="D6825" s="2">
        <v>9.845825495E9</v>
      </c>
      <c r="E6825" s="2" t="s">
        <v>4499</v>
      </c>
      <c r="F6825" s="2" t="s">
        <v>239</v>
      </c>
      <c r="G6825" s="38">
        <v>41217.760416666664</v>
      </c>
      <c r="H6825" s="100"/>
      <c r="I6825" s="2" t="s">
        <v>5792</v>
      </c>
      <c r="J6825" s="2" t="s">
        <v>241</v>
      </c>
      <c r="K6825" s="2">
        <v>906.0</v>
      </c>
      <c r="L6825" s="101">
        <v>753.363568157533</v>
      </c>
      <c r="M6825" s="2" t="s">
        <v>757</v>
      </c>
      <c r="N6825" s="2"/>
      <c r="O6825" s="2"/>
      <c r="S6825" s="2"/>
      <c r="T6825" s="2"/>
      <c r="U6825" s="2"/>
      <c r="V6825" s="2"/>
      <c r="W6825" s="2"/>
      <c r="X6825" s="2"/>
      <c r="Y6825" s="2"/>
      <c r="Z6825" s="2"/>
    </row>
    <row r="6826" ht="10.5" customHeight="1">
      <c r="A6826" s="2"/>
      <c r="B6826" s="2">
        <v>1346334.0</v>
      </c>
      <c r="C6826" s="2" t="s">
        <v>646</v>
      </c>
      <c r="D6826" s="2">
        <v>9.845012867E9</v>
      </c>
      <c r="E6826" s="2" t="s">
        <v>4499</v>
      </c>
      <c r="F6826" s="2" t="s">
        <v>283</v>
      </c>
      <c r="G6826" s="38">
        <v>41217.770833333336</v>
      </c>
      <c r="H6826" s="100"/>
      <c r="I6826" s="2" t="s">
        <v>5792</v>
      </c>
      <c r="J6826" s="2" t="s">
        <v>241</v>
      </c>
      <c r="K6826" s="2">
        <v>121.0</v>
      </c>
      <c r="L6826" s="101">
        <v>125.69070195784158</v>
      </c>
      <c r="M6826" s="2" t="s">
        <v>725</v>
      </c>
      <c r="N6826" s="2"/>
      <c r="O6826" s="2"/>
      <c r="S6826" s="2"/>
      <c r="T6826" s="2"/>
      <c r="U6826" s="2"/>
      <c r="V6826" s="2"/>
      <c r="W6826" s="2"/>
      <c r="X6826" s="2"/>
      <c r="Y6826" s="2"/>
      <c r="Z6826" s="2"/>
    </row>
    <row r="6827" ht="10.5" customHeight="1">
      <c r="A6827" s="2"/>
      <c r="B6827" s="2">
        <v>1345102.0</v>
      </c>
      <c r="C6827" s="2" t="s">
        <v>5973</v>
      </c>
      <c r="D6827" s="2">
        <v>9.986648827E9</v>
      </c>
      <c r="E6827" s="2" t="s">
        <v>4499</v>
      </c>
      <c r="F6827" s="2" t="s">
        <v>239</v>
      </c>
      <c r="G6827" s="38">
        <v>41217.791666666664</v>
      </c>
      <c r="H6827" s="100"/>
      <c r="I6827" s="2" t="s">
        <v>5792</v>
      </c>
      <c r="J6827" s="2" t="s">
        <v>241</v>
      </c>
      <c r="K6827" s="2">
        <v>234.0</v>
      </c>
      <c r="L6827" s="101">
        <v>325.0792252828912</v>
      </c>
      <c r="M6827" s="2" t="s">
        <v>664</v>
      </c>
      <c r="N6827" s="2"/>
      <c r="O6827" s="2"/>
      <c r="S6827" s="2"/>
      <c r="T6827" s="2"/>
      <c r="U6827" s="2"/>
      <c r="V6827" s="2"/>
      <c r="W6827" s="2"/>
      <c r="X6827" s="2"/>
      <c r="Y6827" s="2"/>
      <c r="Z6827" s="2"/>
    </row>
    <row r="6828" ht="10.5" customHeight="1">
      <c r="A6828" s="2"/>
      <c r="B6828" s="2">
        <v>1343356.0</v>
      </c>
      <c r="C6828" s="2" t="s">
        <v>5974</v>
      </c>
      <c r="D6828" s="2">
        <v>8.08802103E9</v>
      </c>
      <c r="E6828" s="2" t="s">
        <v>4499</v>
      </c>
      <c r="F6828" s="2" t="s">
        <v>239</v>
      </c>
      <c r="G6828" s="38">
        <v>41217.791666666664</v>
      </c>
      <c r="H6828" s="100"/>
      <c r="I6828" s="2" t="s">
        <v>5792</v>
      </c>
      <c r="J6828" s="2" t="s">
        <v>241</v>
      </c>
      <c r="K6828" s="2">
        <v>1098.0</v>
      </c>
      <c r="L6828" s="101">
        <v>1301.789020607402</v>
      </c>
      <c r="M6828" s="2" t="s">
        <v>597</v>
      </c>
      <c r="N6828" s="2"/>
      <c r="O6828" s="2"/>
      <c r="S6828" s="2"/>
      <c r="T6828" s="2"/>
      <c r="U6828" s="2"/>
      <c r="V6828" s="2"/>
      <c r="W6828" s="2"/>
      <c r="X6828" s="2"/>
      <c r="Y6828" s="2"/>
      <c r="Z6828" s="2"/>
    </row>
    <row r="6829" ht="10.5" customHeight="1">
      <c r="A6829" s="2"/>
      <c r="B6829" s="2">
        <v>1345312.0</v>
      </c>
      <c r="C6829" s="2" t="s">
        <v>5975</v>
      </c>
      <c r="D6829" s="2">
        <v>9.480094335E9</v>
      </c>
      <c r="E6829" s="2" t="s">
        <v>4499</v>
      </c>
      <c r="F6829" s="2" t="s">
        <v>239</v>
      </c>
      <c r="G6829" s="38">
        <v>41217.8125</v>
      </c>
      <c r="H6829" s="100"/>
      <c r="I6829" s="2" t="s">
        <v>5792</v>
      </c>
      <c r="J6829" s="2" t="s">
        <v>241</v>
      </c>
      <c r="K6829" s="2">
        <v>476.0</v>
      </c>
      <c r="L6829" s="101">
        <v>711.8254416391062</v>
      </c>
      <c r="M6829" s="2" t="s">
        <v>564</v>
      </c>
      <c r="N6829" s="2"/>
      <c r="O6829" s="2"/>
      <c r="S6829" s="2"/>
      <c r="T6829" s="2"/>
      <c r="U6829" s="2"/>
      <c r="V6829" s="2"/>
      <c r="W6829" s="2"/>
      <c r="X6829" s="2"/>
      <c r="Y6829" s="2"/>
      <c r="Z6829" s="2"/>
    </row>
    <row r="6830" ht="10.5" customHeight="1">
      <c r="A6830" s="2"/>
      <c r="B6830" s="2">
        <v>1344290.0</v>
      </c>
      <c r="C6830" s="2" t="s">
        <v>5976</v>
      </c>
      <c r="D6830" s="2">
        <v>7.760571061E9</v>
      </c>
      <c r="E6830" s="2" t="s">
        <v>4499</v>
      </c>
      <c r="F6830" s="2" t="s">
        <v>239</v>
      </c>
      <c r="G6830" s="38">
        <v>41217.822916666664</v>
      </c>
      <c r="H6830" s="100"/>
      <c r="I6830" s="2" t="s">
        <v>5792</v>
      </c>
      <c r="J6830" s="2" t="s">
        <v>241</v>
      </c>
      <c r="K6830" s="2">
        <v>694.0</v>
      </c>
      <c r="L6830" s="101">
        <v>554.6450018770181</v>
      </c>
      <c r="M6830" s="2" t="s">
        <v>749</v>
      </c>
      <c r="N6830" s="2"/>
      <c r="O6830" s="2"/>
      <c r="S6830" s="2"/>
      <c r="T6830" s="2"/>
      <c r="U6830" s="2"/>
      <c r="V6830" s="2"/>
      <c r="W6830" s="2"/>
      <c r="X6830" s="2"/>
      <c r="Y6830" s="2"/>
      <c r="Z6830" s="2"/>
    </row>
    <row r="6831" ht="10.5" customHeight="1">
      <c r="A6831" s="2"/>
      <c r="B6831" s="2">
        <v>1344578.0</v>
      </c>
      <c r="C6831" s="2" t="s">
        <v>4946</v>
      </c>
      <c r="D6831" s="2">
        <v>9.916047297E9</v>
      </c>
      <c r="E6831" s="2" t="s">
        <v>4499</v>
      </c>
      <c r="F6831" s="2" t="s">
        <v>239</v>
      </c>
      <c r="G6831" s="38">
        <v>41217.833333333336</v>
      </c>
      <c r="H6831" s="100"/>
      <c r="I6831" s="2" t="s">
        <v>5792</v>
      </c>
      <c r="J6831" s="2" t="s">
        <v>241</v>
      </c>
      <c r="K6831" s="2">
        <v>205.0</v>
      </c>
      <c r="L6831" s="101">
        <v>356.95152377891065</v>
      </c>
      <c r="M6831" s="2" t="s">
        <v>699</v>
      </c>
      <c r="N6831" s="2"/>
      <c r="O6831" s="2"/>
      <c r="S6831" s="2"/>
      <c r="T6831" s="2"/>
      <c r="U6831" s="2"/>
      <c r="V6831" s="2"/>
      <c r="W6831" s="2"/>
      <c r="X6831" s="2"/>
      <c r="Y6831" s="2"/>
      <c r="Z6831" s="2"/>
    </row>
    <row r="6832" ht="10.5" customHeight="1">
      <c r="A6832" s="2"/>
      <c r="B6832" s="2">
        <v>1342416.0</v>
      </c>
      <c r="C6832" s="2" t="s">
        <v>5977</v>
      </c>
      <c r="D6832" s="2">
        <v>9.88670716E9</v>
      </c>
      <c r="E6832" s="2" t="s">
        <v>4499</v>
      </c>
      <c r="F6832" s="2" t="s">
        <v>333</v>
      </c>
      <c r="G6832" s="38">
        <v>41217.833333333336</v>
      </c>
      <c r="H6832" s="100"/>
      <c r="I6832" s="2" t="s">
        <v>5792</v>
      </c>
      <c r="J6832" s="2" t="s">
        <v>241</v>
      </c>
      <c r="K6832" s="2">
        <v>237.0</v>
      </c>
      <c r="L6832" s="101">
        <v>243.87748141073737</v>
      </c>
      <c r="M6832" s="2" t="s">
        <v>725</v>
      </c>
      <c r="N6832" s="2"/>
      <c r="O6832" s="2"/>
      <c r="S6832" s="2"/>
      <c r="T6832" s="2"/>
      <c r="U6832" s="2"/>
      <c r="V6832" s="2"/>
      <c r="W6832" s="2"/>
      <c r="X6832" s="2"/>
      <c r="Y6832" s="2"/>
      <c r="Z6832" s="2"/>
    </row>
    <row r="6833" ht="10.5" customHeight="1">
      <c r="A6833" s="2"/>
      <c r="B6833" s="2">
        <v>1344748.0</v>
      </c>
      <c r="C6833" s="2" t="s">
        <v>5978</v>
      </c>
      <c r="D6833" s="2">
        <v>9.436116606E9</v>
      </c>
      <c r="E6833" s="2" t="s">
        <v>4499</v>
      </c>
      <c r="F6833" s="2" t="s">
        <v>239</v>
      </c>
      <c r="G6833" s="38">
        <v>41217.833333333336</v>
      </c>
      <c r="H6833" s="100"/>
      <c r="I6833" s="2" t="s">
        <v>5792</v>
      </c>
      <c r="J6833" s="2" t="s">
        <v>241</v>
      </c>
      <c r="K6833" s="2">
        <v>834.0</v>
      </c>
      <c r="L6833" s="101">
        <v>677.9086097986083</v>
      </c>
      <c r="M6833" s="2" t="s">
        <v>753</v>
      </c>
      <c r="N6833" s="2"/>
      <c r="O6833" s="2"/>
      <c r="S6833" s="2"/>
      <c r="T6833" s="2"/>
      <c r="U6833" s="2"/>
      <c r="V6833" s="2"/>
      <c r="W6833" s="2"/>
      <c r="X6833" s="2"/>
      <c r="Y6833" s="2"/>
      <c r="Z6833" s="2"/>
    </row>
    <row r="6834" ht="10.5" customHeight="1">
      <c r="A6834" s="2"/>
      <c r="B6834" s="2">
        <v>1345374.0</v>
      </c>
      <c r="C6834" s="2" t="s">
        <v>4885</v>
      </c>
      <c r="D6834" s="2">
        <v>8.861413314E9</v>
      </c>
      <c r="E6834" s="2" t="s">
        <v>4499</v>
      </c>
      <c r="F6834" s="2" t="s">
        <v>239</v>
      </c>
      <c r="G6834" s="38">
        <v>41217.84375</v>
      </c>
      <c r="H6834" s="100"/>
      <c r="I6834" s="2" t="s">
        <v>5792</v>
      </c>
      <c r="J6834" s="2" t="s">
        <v>241</v>
      </c>
      <c r="K6834" s="2">
        <v>804.0</v>
      </c>
      <c r="L6834" s="101">
        <v>908.9529155687937</v>
      </c>
      <c r="M6834" s="2" t="s">
        <v>668</v>
      </c>
      <c r="N6834" s="2"/>
      <c r="O6834" s="2"/>
      <c r="S6834" s="2"/>
      <c r="T6834" s="2"/>
      <c r="U6834" s="2"/>
      <c r="V6834" s="2"/>
      <c r="W6834" s="2"/>
      <c r="X6834" s="2"/>
      <c r="Y6834" s="2"/>
      <c r="Z6834" s="2"/>
    </row>
    <row r="6835" ht="10.5" customHeight="1">
      <c r="A6835" s="2"/>
      <c r="B6835" s="2">
        <v>1345942.0</v>
      </c>
      <c r="C6835" s="2" t="s">
        <v>5979</v>
      </c>
      <c r="D6835" s="2">
        <v>9.444347646E9</v>
      </c>
      <c r="E6835" s="2" t="s">
        <v>4499</v>
      </c>
      <c r="F6835" s="2" t="s">
        <v>333</v>
      </c>
      <c r="G6835" s="38">
        <v>41217.854166666664</v>
      </c>
      <c r="H6835" s="100"/>
      <c r="I6835" s="2" t="s">
        <v>5792</v>
      </c>
      <c r="J6835" s="2" t="s">
        <v>241</v>
      </c>
      <c r="K6835" s="2">
        <v>210.0</v>
      </c>
      <c r="L6835" s="101">
        <v>202.2037549644964</v>
      </c>
      <c r="M6835" s="2" t="s">
        <v>513</v>
      </c>
      <c r="N6835" s="2"/>
      <c r="O6835" s="2"/>
      <c r="S6835" s="2"/>
      <c r="T6835" s="2"/>
      <c r="U6835" s="2"/>
      <c r="V6835" s="2"/>
      <c r="W6835" s="2"/>
      <c r="X6835" s="2"/>
      <c r="Y6835" s="2"/>
      <c r="Z6835" s="2"/>
    </row>
    <row r="6836" ht="10.5" customHeight="1">
      <c r="A6836" s="2"/>
      <c r="B6836" s="2">
        <v>1344584.0</v>
      </c>
      <c r="C6836" s="2" t="s">
        <v>5980</v>
      </c>
      <c r="D6836" s="2">
        <v>9.880518097E9</v>
      </c>
      <c r="E6836" s="2" t="s">
        <v>4499</v>
      </c>
      <c r="F6836" s="2" t="s">
        <v>239</v>
      </c>
      <c r="G6836" s="38">
        <v>41217.875</v>
      </c>
      <c r="H6836" s="100"/>
      <c r="I6836" s="2" t="s">
        <v>5792</v>
      </c>
      <c r="J6836" s="2" t="s">
        <v>241</v>
      </c>
      <c r="K6836" s="2">
        <v>230.0</v>
      </c>
      <c r="L6836" s="101">
        <v>369.29274843330336</v>
      </c>
      <c r="M6836" s="2" t="s">
        <v>537</v>
      </c>
      <c r="N6836" s="2"/>
      <c r="O6836" s="2"/>
      <c r="S6836" s="2"/>
      <c r="T6836" s="2"/>
      <c r="U6836" s="2"/>
      <c r="V6836" s="2"/>
      <c r="W6836" s="2"/>
      <c r="X6836" s="2"/>
      <c r="Y6836" s="2"/>
      <c r="Z6836" s="2"/>
    </row>
    <row r="6837" ht="10.5" customHeight="1">
      <c r="A6837" s="2"/>
      <c r="B6837" s="2">
        <v>1346600.0</v>
      </c>
      <c r="C6837" s="2" t="s">
        <v>5981</v>
      </c>
      <c r="D6837" s="2">
        <v>9.880225355E9</v>
      </c>
      <c r="E6837" s="2" t="s">
        <v>4499</v>
      </c>
      <c r="F6837" s="2" t="s">
        <v>283</v>
      </c>
      <c r="G6837" s="38">
        <v>41217.895833333336</v>
      </c>
      <c r="H6837" s="100"/>
      <c r="I6837" s="2" t="s">
        <v>5792</v>
      </c>
      <c r="J6837" s="2" t="s">
        <v>241</v>
      </c>
      <c r="K6837" s="2">
        <v>129.0</v>
      </c>
      <c r="L6837" s="101">
        <v>135.0706050890238</v>
      </c>
      <c r="M6837" s="2" t="s">
        <v>725</v>
      </c>
      <c r="N6837" s="2"/>
      <c r="O6837" s="2"/>
      <c r="S6837" s="2"/>
      <c r="T6837" s="2"/>
      <c r="U6837" s="2"/>
      <c r="V6837" s="2"/>
      <c r="W6837" s="2"/>
      <c r="X6837" s="2"/>
      <c r="Y6837" s="2"/>
      <c r="Z6837" s="2"/>
    </row>
    <row r="6838" ht="10.5" customHeight="1">
      <c r="A6838" s="2"/>
      <c r="B6838" s="2">
        <v>1344202.0</v>
      </c>
      <c r="C6838" s="2" t="s">
        <v>5982</v>
      </c>
      <c r="D6838" s="2">
        <v>9.845717928E9</v>
      </c>
      <c r="E6838" s="2" t="s">
        <v>4499</v>
      </c>
      <c r="F6838" s="2" t="s">
        <v>239</v>
      </c>
      <c r="G6838" s="38">
        <v>41217.90625</v>
      </c>
      <c r="H6838" s="100"/>
      <c r="I6838" s="2" t="s">
        <v>5792</v>
      </c>
      <c r="J6838" s="2" t="s">
        <v>241</v>
      </c>
      <c r="K6838" s="2">
        <v>821.0</v>
      </c>
      <c r="L6838" s="101">
        <v>669.1463644953509</v>
      </c>
      <c r="M6838" s="2" t="s">
        <v>559</v>
      </c>
      <c r="N6838" s="2"/>
      <c r="O6838" s="2"/>
      <c r="S6838" s="2"/>
      <c r="T6838" s="2"/>
      <c r="U6838" s="2"/>
      <c r="V6838" s="2"/>
      <c r="W6838" s="2"/>
      <c r="X6838" s="2"/>
      <c r="Y6838" s="2"/>
      <c r="Z6838" s="2"/>
    </row>
    <row r="6839" ht="10.5" customHeight="1">
      <c r="A6839" s="2"/>
      <c r="B6839" s="2">
        <v>1341210.0</v>
      </c>
      <c r="C6839" s="2" t="s">
        <v>5983</v>
      </c>
      <c r="D6839" s="2">
        <v>9.008058462E9</v>
      </c>
      <c r="E6839" s="2" t="s">
        <v>4499</v>
      </c>
      <c r="F6839" s="2" t="s">
        <v>239</v>
      </c>
      <c r="G6839" s="38">
        <v>41217.916666666664</v>
      </c>
      <c r="H6839" s="100"/>
      <c r="I6839" s="2" t="s">
        <v>5792</v>
      </c>
      <c r="J6839" s="2" t="s">
        <v>241</v>
      </c>
      <c r="K6839" s="2">
        <v>889.0</v>
      </c>
      <c r="L6839" s="101">
        <v>1437.064018761539</v>
      </c>
      <c r="M6839" s="2" t="s">
        <v>527</v>
      </c>
      <c r="N6839" s="2"/>
      <c r="O6839" s="2"/>
      <c r="S6839" s="2"/>
      <c r="T6839" s="2"/>
      <c r="U6839" s="2"/>
      <c r="V6839" s="2"/>
      <c r="W6839" s="2"/>
      <c r="X6839" s="2"/>
      <c r="Y6839" s="2"/>
      <c r="Z6839" s="2"/>
    </row>
    <row r="6840" ht="10.5" customHeight="1">
      <c r="A6840" s="2"/>
      <c r="B6840" s="2">
        <v>1343852.0</v>
      </c>
      <c r="C6840" s="2" t="s">
        <v>5984</v>
      </c>
      <c r="D6840" s="2">
        <v>9.88005169E9</v>
      </c>
      <c r="E6840" s="2" t="s">
        <v>4499</v>
      </c>
      <c r="F6840" s="2" t="s">
        <v>239</v>
      </c>
      <c r="G6840" s="38">
        <v>41217.9375</v>
      </c>
      <c r="H6840" s="100"/>
      <c r="I6840" s="2" t="s">
        <v>5792</v>
      </c>
      <c r="J6840" s="2" t="s">
        <v>241</v>
      </c>
      <c r="K6840" s="2">
        <v>778.0</v>
      </c>
      <c r="L6840" s="101">
        <v>639.5435800351684</v>
      </c>
      <c r="M6840" s="2" t="s">
        <v>749</v>
      </c>
      <c r="N6840" s="2"/>
      <c r="O6840" s="2"/>
      <c r="S6840" s="2"/>
      <c r="T6840" s="2"/>
      <c r="U6840" s="2"/>
      <c r="V6840" s="2"/>
      <c r="W6840" s="2"/>
      <c r="X6840" s="2"/>
      <c r="Y6840" s="2"/>
      <c r="Z6840" s="2"/>
    </row>
    <row r="6841" ht="10.5" customHeight="1">
      <c r="A6841" s="2"/>
      <c r="B6841" s="2">
        <v>1347110.0</v>
      </c>
      <c r="C6841" s="2" t="s">
        <v>4537</v>
      </c>
      <c r="D6841" s="2">
        <v>9.945696567E9</v>
      </c>
      <c r="E6841" s="2" t="s">
        <v>4499</v>
      </c>
      <c r="F6841" s="2" t="s">
        <v>283</v>
      </c>
      <c r="G6841" s="38">
        <v>41217.9375</v>
      </c>
      <c r="H6841" s="100"/>
      <c r="I6841" s="2" t="s">
        <v>5792</v>
      </c>
      <c r="J6841" s="2" t="s">
        <v>241</v>
      </c>
      <c r="K6841" s="2">
        <v>204.6</v>
      </c>
      <c r="L6841" s="101">
        <v>378.27578169225137</v>
      </c>
      <c r="M6841" s="2" t="s">
        <v>485</v>
      </c>
      <c r="N6841" s="2"/>
      <c r="O6841" s="2"/>
      <c r="S6841" s="2"/>
      <c r="T6841" s="2"/>
      <c r="U6841" s="2"/>
      <c r="V6841" s="2"/>
      <c r="W6841" s="2"/>
      <c r="X6841" s="2"/>
      <c r="Y6841" s="2"/>
      <c r="Z6841" s="2"/>
    </row>
    <row r="6842" ht="10.5" customHeight="1">
      <c r="A6842" s="2"/>
      <c r="B6842" s="2">
        <v>1343888.0</v>
      </c>
      <c r="C6842" s="2" t="s">
        <v>5985</v>
      </c>
      <c r="D6842" s="2">
        <v>9.886444359E9</v>
      </c>
      <c r="E6842" s="2" t="s">
        <v>4499</v>
      </c>
      <c r="F6842" s="2" t="s">
        <v>239</v>
      </c>
      <c r="G6842" s="38">
        <v>41217.947916666664</v>
      </c>
      <c r="H6842" s="100"/>
      <c r="I6842" s="2" t="s">
        <v>5792</v>
      </c>
      <c r="J6842" s="2" t="s">
        <v>241</v>
      </c>
      <c r="K6842" s="2">
        <v>828.0</v>
      </c>
      <c r="L6842" s="101">
        <v>1150.2803356163843</v>
      </c>
      <c r="M6842" s="2" t="s">
        <v>664</v>
      </c>
      <c r="N6842" s="2"/>
      <c r="O6842" s="2"/>
      <c r="S6842" s="2"/>
      <c r="T6842" s="2"/>
      <c r="U6842" s="2"/>
      <c r="V6842" s="2"/>
      <c r="W6842" s="2"/>
      <c r="X6842" s="2"/>
      <c r="Y6842" s="2"/>
      <c r="Z6842" s="2"/>
    </row>
    <row r="6843" ht="10.5" customHeight="1">
      <c r="A6843" s="2"/>
      <c r="B6843" s="2">
        <v>1329206.0</v>
      </c>
      <c r="C6843" s="2" t="s">
        <v>5986</v>
      </c>
      <c r="D6843" s="2">
        <v>9.9725215E9</v>
      </c>
      <c r="E6843" s="2" t="s">
        <v>4499</v>
      </c>
      <c r="F6843" s="2" t="s">
        <v>239</v>
      </c>
      <c r="G6843" s="38">
        <v>41217.958333333336</v>
      </c>
      <c r="H6843" s="100"/>
      <c r="I6843" s="2" t="s">
        <v>5792</v>
      </c>
      <c r="J6843" s="2" t="s">
        <v>241</v>
      </c>
      <c r="K6843" s="2">
        <v>882.0</v>
      </c>
      <c r="L6843" s="101">
        <v>723.8757960015937</v>
      </c>
      <c r="M6843" s="2" t="s">
        <v>559</v>
      </c>
      <c r="N6843" s="2"/>
      <c r="O6843" s="2"/>
      <c r="S6843" s="2"/>
      <c r="T6843" s="2"/>
      <c r="U6843" s="2"/>
      <c r="V6843" s="2"/>
      <c r="W6843" s="2"/>
      <c r="X6843" s="2"/>
      <c r="Y6843" s="2"/>
      <c r="Z6843" s="2"/>
    </row>
    <row r="6844" ht="10.5" customHeight="1">
      <c r="A6844" s="2"/>
      <c r="B6844" s="2">
        <v>1341058.0</v>
      </c>
      <c r="C6844" s="2" t="s">
        <v>3216</v>
      </c>
      <c r="D6844" s="2">
        <v>9.986820548E9</v>
      </c>
      <c r="E6844" s="2" t="s">
        <v>4499</v>
      </c>
      <c r="F6844" s="2" t="s">
        <v>239</v>
      </c>
      <c r="G6844" s="38">
        <v>41218.0</v>
      </c>
      <c r="H6844" s="100"/>
      <c r="I6844" s="2" t="s">
        <v>5792</v>
      </c>
      <c r="J6844" s="2" t="s">
        <v>241</v>
      </c>
      <c r="K6844" s="2">
        <v>586.0</v>
      </c>
      <c r="L6844" s="101">
        <v>817.4299622491552</v>
      </c>
      <c r="M6844" s="2" t="s">
        <v>533</v>
      </c>
      <c r="N6844" s="2"/>
      <c r="O6844" s="2"/>
      <c r="S6844" s="2"/>
      <c r="T6844" s="2"/>
      <c r="U6844" s="2"/>
      <c r="V6844" s="2"/>
      <c r="W6844" s="2"/>
      <c r="X6844" s="2"/>
      <c r="Y6844" s="2"/>
      <c r="Z6844" s="2"/>
    </row>
    <row r="6845" ht="10.5" customHeight="1">
      <c r="A6845" s="2"/>
      <c r="B6845" s="2">
        <v>1346906.0</v>
      </c>
      <c r="C6845" s="2" t="s">
        <v>5987</v>
      </c>
      <c r="D6845" s="2">
        <v>9.035426462E9</v>
      </c>
      <c r="E6845" s="2" t="s">
        <v>4499</v>
      </c>
      <c r="F6845" s="2" t="s">
        <v>239</v>
      </c>
      <c r="G6845" s="38">
        <v>41218.0</v>
      </c>
      <c r="H6845" s="100"/>
      <c r="I6845" s="2" t="s">
        <v>5792</v>
      </c>
      <c r="J6845" s="2" t="s">
        <v>241</v>
      </c>
      <c r="K6845" s="2">
        <v>100.0</v>
      </c>
      <c r="L6845" s="101">
        <v>67.67388756293231</v>
      </c>
      <c r="M6845" s="2" t="s">
        <v>511</v>
      </c>
      <c r="N6845" s="2"/>
      <c r="O6845" s="2"/>
      <c r="S6845" s="2"/>
      <c r="T6845" s="2"/>
      <c r="U6845" s="2"/>
      <c r="V6845" s="2"/>
      <c r="W6845" s="2"/>
      <c r="X6845" s="2"/>
      <c r="Y6845" s="2"/>
      <c r="Z6845" s="2"/>
    </row>
    <row r="6846" ht="10.5" customHeight="1">
      <c r="A6846" s="2"/>
      <c r="B6846" s="2">
        <v>1347092.0</v>
      </c>
      <c r="C6846" s="2" t="s">
        <v>5068</v>
      </c>
      <c r="D6846" s="2">
        <v>9.980115613E9</v>
      </c>
      <c r="E6846" s="2" t="s">
        <v>4499</v>
      </c>
      <c r="F6846" s="2" t="s">
        <v>239</v>
      </c>
      <c r="G6846" s="38">
        <v>41218.0</v>
      </c>
      <c r="H6846" s="100"/>
      <c r="I6846" s="2" t="s">
        <v>5792</v>
      </c>
      <c r="J6846" s="2" t="s">
        <v>241</v>
      </c>
      <c r="K6846" s="2">
        <v>288.0</v>
      </c>
      <c r="L6846" s="101">
        <v>439.7377245646988</v>
      </c>
      <c r="M6846" s="2" t="s">
        <v>564</v>
      </c>
      <c r="N6846" s="2"/>
      <c r="O6846" s="2"/>
      <c r="S6846" s="2"/>
      <c r="T6846" s="2"/>
      <c r="U6846" s="2"/>
      <c r="V6846" s="2"/>
      <c r="W6846" s="2"/>
      <c r="X6846" s="2"/>
      <c r="Y6846" s="2"/>
      <c r="Z6846" s="2"/>
    </row>
    <row r="6847" ht="10.5" customHeight="1">
      <c r="A6847" s="2"/>
      <c r="B6847" s="2">
        <v>1346466.0</v>
      </c>
      <c r="C6847" s="2" t="s">
        <v>5988</v>
      </c>
      <c r="D6847" s="2">
        <v>9.940691571E9</v>
      </c>
      <c r="E6847" s="2" t="s">
        <v>4499</v>
      </c>
      <c r="F6847" s="2" t="s">
        <v>239</v>
      </c>
      <c r="G6847" s="38">
        <v>41218.010416666664</v>
      </c>
      <c r="H6847" s="100"/>
      <c r="I6847" s="2" t="s">
        <v>5792</v>
      </c>
      <c r="J6847" s="2" t="s">
        <v>241</v>
      </c>
      <c r="K6847" s="2">
        <v>1473.0</v>
      </c>
      <c r="L6847" s="101">
        <v>1116.794978851085</v>
      </c>
      <c r="M6847" s="2" t="s">
        <v>441</v>
      </c>
      <c r="N6847" s="2"/>
      <c r="O6847" s="2"/>
      <c r="S6847" s="2"/>
      <c r="T6847" s="2"/>
      <c r="U6847" s="2"/>
      <c r="V6847" s="2"/>
      <c r="W6847" s="2"/>
      <c r="X6847" s="2"/>
      <c r="Y6847" s="2"/>
      <c r="Z6847" s="2"/>
    </row>
    <row r="6848" ht="10.5" customHeight="1">
      <c r="A6848" s="2"/>
      <c r="B6848" s="2">
        <v>1346696.0</v>
      </c>
      <c r="C6848" s="2" t="s">
        <v>5989</v>
      </c>
      <c r="D6848" s="2">
        <v>9.61181698E9</v>
      </c>
      <c r="E6848" s="2" t="s">
        <v>4499</v>
      </c>
      <c r="F6848" s="2" t="s">
        <v>239</v>
      </c>
      <c r="G6848" s="38">
        <v>41218.020833333336</v>
      </c>
      <c r="H6848" s="100"/>
      <c r="I6848" s="2" t="s">
        <v>5792</v>
      </c>
      <c r="J6848" s="2" t="s">
        <v>241</v>
      </c>
      <c r="K6848" s="2">
        <v>761.0</v>
      </c>
      <c r="L6848" s="101">
        <v>629.1174388578518</v>
      </c>
      <c r="M6848" s="2" t="s">
        <v>749</v>
      </c>
      <c r="N6848" s="2"/>
      <c r="O6848" s="2"/>
      <c r="S6848" s="2"/>
      <c r="T6848" s="2"/>
      <c r="U6848" s="2"/>
      <c r="V6848" s="2"/>
      <c r="W6848" s="2"/>
      <c r="X6848" s="2"/>
      <c r="Y6848" s="2"/>
      <c r="Z6848" s="2"/>
    </row>
    <row r="6849" ht="10.5" customHeight="1">
      <c r="A6849" s="2"/>
      <c r="B6849" s="2">
        <v>1346488.0</v>
      </c>
      <c r="C6849" s="2" t="s">
        <v>5990</v>
      </c>
      <c r="D6849" s="2">
        <v>7.676883185E9</v>
      </c>
      <c r="E6849" s="2" t="s">
        <v>4499</v>
      </c>
      <c r="F6849" s="2" t="s">
        <v>239</v>
      </c>
      <c r="G6849" s="38">
        <v>41218.0625</v>
      </c>
      <c r="H6849" s="100"/>
      <c r="I6849" s="2" t="s">
        <v>5792</v>
      </c>
      <c r="J6849" s="2" t="s">
        <v>241</v>
      </c>
      <c r="K6849" s="2">
        <v>882.0</v>
      </c>
      <c r="L6849" s="101">
        <v>1045.6993772092248</v>
      </c>
      <c r="M6849" s="2" t="s">
        <v>597</v>
      </c>
      <c r="N6849" s="2"/>
      <c r="O6849" s="2"/>
      <c r="S6849" s="2"/>
      <c r="T6849" s="2"/>
      <c r="U6849" s="2"/>
      <c r="V6849" s="2"/>
      <c r="W6849" s="2"/>
      <c r="X6849" s="2"/>
      <c r="Y6849" s="2"/>
      <c r="Z6849" s="2"/>
    </row>
    <row r="6850" ht="10.5" customHeight="1">
      <c r="A6850" s="2"/>
      <c r="B6850" s="2">
        <v>1343742.0</v>
      </c>
      <c r="C6850" s="2" t="s">
        <v>5991</v>
      </c>
      <c r="D6850" s="2">
        <v>8.867187257E9</v>
      </c>
      <c r="E6850" s="2" t="s">
        <v>4499</v>
      </c>
      <c r="F6850" s="2" t="s">
        <v>239</v>
      </c>
      <c r="G6850" s="38">
        <v>41218.083333333336</v>
      </c>
      <c r="H6850" s="100"/>
      <c r="I6850" s="2" t="s">
        <v>5792</v>
      </c>
      <c r="J6850" s="2" t="s">
        <v>241</v>
      </c>
      <c r="K6850" s="2">
        <v>702.0</v>
      </c>
      <c r="L6850" s="101">
        <v>592.166003051286</v>
      </c>
      <c r="M6850" s="2" t="s">
        <v>757</v>
      </c>
      <c r="N6850" s="2"/>
      <c r="O6850" s="2"/>
      <c r="S6850" s="2"/>
      <c r="T6850" s="2"/>
      <c r="U6850" s="2"/>
      <c r="V6850" s="2"/>
      <c r="W6850" s="2"/>
      <c r="X6850" s="2"/>
      <c r="Y6850" s="2"/>
      <c r="Z6850" s="2"/>
    </row>
    <row r="6851" ht="10.5" customHeight="1">
      <c r="A6851" s="2"/>
      <c r="B6851" s="2">
        <v>1340786.0</v>
      </c>
      <c r="C6851" s="2" t="s">
        <v>5992</v>
      </c>
      <c r="D6851" s="2">
        <v>9.448078765E9</v>
      </c>
      <c r="E6851" s="2" t="s">
        <v>4499</v>
      </c>
      <c r="F6851" s="2" t="s">
        <v>239</v>
      </c>
      <c r="G6851" s="38">
        <v>41218.125</v>
      </c>
      <c r="H6851" s="100"/>
      <c r="I6851" s="2" t="s">
        <v>5792</v>
      </c>
      <c r="J6851" s="2" t="s">
        <v>241</v>
      </c>
      <c r="K6851" s="2">
        <v>927.0</v>
      </c>
      <c r="L6851" s="101">
        <v>748.8712853408974</v>
      </c>
      <c r="M6851" s="2" t="s">
        <v>553</v>
      </c>
      <c r="N6851" s="2"/>
      <c r="O6851" s="2"/>
      <c r="S6851" s="2"/>
      <c r="T6851" s="2"/>
      <c r="U6851" s="2"/>
      <c r="V6851" s="2"/>
      <c r="W6851" s="2"/>
      <c r="X6851" s="2"/>
      <c r="Y6851" s="2"/>
      <c r="Z6851" s="2"/>
    </row>
    <row r="6852" ht="10.5" customHeight="1">
      <c r="A6852" s="2"/>
      <c r="B6852" s="2">
        <v>1346482.0</v>
      </c>
      <c r="C6852" s="2" t="s">
        <v>5993</v>
      </c>
      <c r="D6852" s="2">
        <v>9.880728956E9</v>
      </c>
      <c r="E6852" s="2" t="s">
        <v>4499</v>
      </c>
      <c r="F6852" s="2" t="s">
        <v>239</v>
      </c>
      <c r="G6852" s="38">
        <v>41218.125</v>
      </c>
      <c r="H6852" s="100"/>
      <c r="I6852" s="2" t="s">
        <v>5792</v>
      </c>
      <c r="J6852" s="2" t="s">
        <v>241</v>
      </c>
      <c r="K6852" s="2">
        <v>739.0</v>
      </c>
      <c r="L6852" s="101">
        <v>1388.137020317101</v>
      </c>
      <c r="M6852" s="2" t="s">
        <v>485</v>
      </c>
      <c r="N6852" s="2"/>
      <c r="O6852" s="2"/>
      <c r="S6852" s="2"/>
      <c r="T6852" s="2"/>
      <c r="U6852" s="2"/>
      <c r="V6852" s="2"/>
      <c r="W6852" s="2"/>
      <c r="X6852" s="2"/>
      <c r="Y6852" s="2"/>
      <c r="Z6852" s="2"/>
    </row>
    <row r="6853" ht="10.5" customHeight="1">
      <c r="A6853" s="2"/>
      <c r="B6853" s="2">
        <v>1346624.0</v>
      </c>
      <c r="C6853" s="2" t="s">
        <v>4564</v>
      </c>
      <c r="D6853" s="2">
        <v>9.739095128E9</v>
      </c>
      <c r="E6853" s="2" t="s">
        <v>4499</v>
      </c>
      <c r="F6853" s="2" t="s">
        <v>239</v>
      </c>
      <c r="G6853" s="38">
        <v>41218.145833333336</v>
      </c>
      <c r="H6853" s="100"/>
      <c r="I6853" s="2" t="s">
        <v>5792</v>
      </c>
      <c r="J6853" s="2" t="s">
        <v>241</v>
      </c>
      <c r="K6853" s="2">
        <v>748.0</v>
      </c>
      <c r="L6853" s="101">
        <v>1210.1591736939274</v>
      </c>
      <c r="M6853" s="2" t="s">
        <v>527</v>
      </c>
      <c r="N6853" s="2"/>
      <c r="O6853" s="2"/>
      <c r="S6853" s="2"/>
      <c r="T6853" s="2"/>
      <c r="U6853" s="2"/>
      <c r="V6853" s="2"/>
      <c r="W6853" s="2"/>
      <c r="X6853" s="2"/>
      <c r="Y6853" s="2"/>
      <c r="Z6853" s="2"/>
    </row>
    <row r="6854" ht="10.5" customHeight="1">
      <c r="A6854" s="2"/>
      <c r="B6854" s="2">
        <v>1341270.0</v>
      </c>
      <c r="C6854" s="2" t="s">
        <v>5994</v>
      </c>
      <c r="D6854" s="2">
        <v>9.769704764E9</v>
      </c>
      <c r="E6854" s="2" t="s">
        <v>4499</v>
      </c>
      <c r="F6854" s="2" t="s">
        <v>239</v>
      </c>
      <c r="G6854" s="38">
        <v>41218.145833333336</v>
      </c>
      <c r="H6854" s="100"/>
      <c r="I6854" s="2" t="s">
        <v>5792</v>
      </c>
      <c r="J6854" s="2" t="s">
        <v>241</v>
      </c>
      <c r="K6854" s="2">
        <v>797.0</v>
      </c>
      <c r="L6854" s="101">
        <v>654.194094941015</v>
      </c>
      <c r="M6854" s="2" t="s">
        <v>753</v>
      </c>
      <c r="N6854" s="2"/>
      <c r="O6854" s="2"/>
      <c r="S6854" s="2"/>
      <c r="T6854" s="2"/>
      <c r="U6854" s="2"/>
      <c r="V6854" s="2"/>
      <c r="W6854" s="2"/>
      <c r="X6854" s="2"/>
      <c r="Y6854" s="2"/>
      <c r="Z6854" s="2"/>
    </row>
    <row r="6855" ht="10.5" customHeight="1">
      <c r="A6855" s="2"/>
      <c r="B6855" s="2">
        <v>1346148.0</v>
      </c>
      <c r="C6855" s="2" t="s">
        <v>5995</v>
      </c>
      <c r="D6855" s="2">
        <v>9.880220082E9</v>
      </c>
      <c r="E6855" s="2" t="s">
        <v>4499</v>
      </c>
      <c r="F6855" s="2" t="s">
        <v>239</v>
      </c>
      <c r="G6855" s="38">
        <v>41218.166666666664</v>
      </c>
      <c r="H6855" s="100"/>
      <c r="I6855" s="2" t="s">
        <v>5792</v>
      </c>
      <c r="J6855" s="2" t="s">
        <v>241</v>
      </c>
      <c r="K6855" s="2">
        <v>243.0</v>
      </c>
      <c r="L6855" s="101">
        <v>340.5958176038146</v>
      </c>
      <c r="M6855" s="2" t="s">
        <v>533</v>
      </c>
      <c r="N6855" s="2"/>
      <c r="O6855" s="2"/>
      <c r="S6855" s="2"/>
      <c r="T6855" s="2"/>
      <c r="U6855" s="2"/>
      <c r="V6855" s="2"/>
      <c r="W6855" s="2"/>
      <c r="X6855" s="2"/>
      <c r="Y6855" s="2"/>
      <c r="Z6855" s="2"/>
    </row>
    <row r="6856" ht="10.5" customHeight="1">
      <c r="A6856" s="2"/>
      <c r="B6856" s="2">
        <v>1345642.0</v>
      </c>
      <c r="C6856" s="2" t="s">
        <v>5996</v>
      </c>
      <c r="D6856" s="2">
        <v>9.845029983E9</v>
      </c>
      <c r="E6856" s="2" t="s">
        <v>4499</v>
      </c>
      <c r="F6856" s="2" t="s">
        <v>239</v>
      </c>
      <c r="G6856" s="38">
        <v>41218.166666666664</v>
      </c>
      <c r="H6856" s="100"/>
      <c r="I6856" s="2" t="s">
        <v>5792</v>
      </c>
      <c r="J6856" s="2" t="s">
        <v>241</v>
      </c>
      <c r="K6856" s="2">
        <v>854.0</v>
      </c>
      <c r="L6856" s="101">
        <v>1386.3132540393055</v>
      </c>
      <c r="M6856" s="2" t="s">
        <v>537</v>
      </c>
      <c r="N6856" s="2"/>
      <c r="O6856" s="2"/>
      <c r="S6856" s="2"/>
      <c r="T6856" s="2"/>
      <c r="U6856" s="2"/>
      <c r="V6856" s="2"/>
      <c r="W6856" s="2"/>
      <c r="X6856" s="2"/>
      <c r="Y6856" s="2"/>
      <c r="Z6856" s="2"/>
    </row>
    <row r="6857" ht="10.5" customHeight="1">
      <c r="A6857" s="2"/>
      <c r="B6857" s="2">
        <v>1346718.0</v>
      </c>
      <c r="C6857" s="2" t="s">
        <v>5997</v>
      </c>
      <c r="D6857" s="2">
        <v>9.620299477E9</v>
      </c>
      <c r="E6857" s="2" t="s">
        <v>4499</v>
      </c>
      <c r="F6857" s="2" t="s">
        <v>333</v>
      </c>
      <c r="G6857" s="38">
        <v>41218.166666666664</v>
      </c>
      <c r="H6857" s="100"/>
      <c r="I6857" s="2" t="s">
        <v>5792</v>
      </c>
      <c r="J6857" s="2" t="s">
        <v>241</v>
      </c>
      <c r="K6857" s="2">
        <v>100.0</v>
      </c>
      <c r="L6857" s="101">
        <v>54.403438160856794</v>
      </c>
      <c r="M6857" s="2" t="s">
        <v>725</v>
      </c>
      <c r="N6857" s="2"/>
      <c r="O6857" s="2"/>
      <c r="S6857" s="2"/>
      <c r="T6857" s="2"/>
      <c r="U6857" s="2"/>
      <c r="V6857" s="2"/>
      <c r="W6857" s="2"/>
      <c r="X6857" s="2"/>
      <c r="Y6857" s="2"/>
      <c r="Z6857" s="2"/>
    </row>
    <row r="6858" ht="10.5" customHeight="1">
      <c r="A6858" s="2"/>
      <c r="B6858" s="2">
        <v>1346004.0</v>
      </c>
      <c r="C6858" s="2" t="s">
        <v>5998</v>
      </c>
      <c r="D6858" s="2">
        <v>8.095371103E9</v>
      </c>
      <c r="E6858" s="2" t="s">
        <v>4499</v>
      </c>
      <c r="F6858" s="2" t="s">
        <v>239</v>
      </c>
      <c r="G6858" s="38">
        <v>41218.166666666664</v>
      </c>
      <c r="H6858" s="100"/>
      <c r="I6858" s="2" t="s">
        <v>5792</v>
      </c>
      <c r="J6858" s="2" t="s">
        <v>241</v>
      </c>
      <c r="K6858" s="2">
        <v>905.0</v>
      </c>
      <c r="L6858" s="101">
        <v>1022.826211478978</v>
      </c>
      <c r="M6858" s="2" t="s">
        <v>668</v>
      </c>
      <c r="N6858" s="2"/>
      <c r="O6858" s="2"/>
      <c r="S6858" s="2"/>
      <c r="T6858" s="2"/>
      <c r="U6858" s="2"/>
      <c r="V6858" s="2"/>
      <c r="W6858" s="2"/>
      <c r="X6858" s="2"/>
      <c r="Y6858" s="2"/>
      <c r="Z6858" s="2"/>
    </row>
    <row r="6859" ht="10.5" customHeight="1">
      <c r="A6859" s="2"/>
      <c r="B6859" s="2">
        <v>1345462.0</v>
      </c>
      <c r="C6859" s="2" t="s">
        <v>5061</v>
      </c>
      <c r="D6859" s="2">
        <v>9.845857195E9</v>
      </c>
      <c r="E6859" s="2" t="s">
        <v>4499</v>
      </c>
      <c r="F6859" s="2" t="s">
        <v>239</v>
      </c>
      <c r="G6859" s="38">
        <v>41218.1875</v>
      </c>
      <c r="H6859" s="100"/>
      <c r="I6859" s="2" t="s">
        <v>5792</v>
      </c>
      <c r="J6859" s="2" t="s">
        <v>241</v>
      </c>
      <c r="K6859" s="2">
        <v>320.0</v>
      </c>
      <c r="L6859" s="101">
        <v>467.2213323499925</v>
      </c>
      <c r="M6859" s="2" t="s">
        <v>564</v>
      </c>
      <c r="N6859" s="2"/>
      <c r="O6859" s="2"/>
      <c r="S6859" s="2"/>
      <c r="T6859" s="2"/>
      <c r="U6859" s="2"/>
      <c r="V6859" s="2"/>
      <c r="W6859" s="2"/>
      <c r="X6859" s="2"/>
      <c r="Y6859" s="2"/>
      <c r="Z6859" s="2"/>
    </row>
    <row r="6860" ht="10.5" customHeight="1">
      <c r="A6860" s="2"/>
      <c r="B6860" s="2">
        <v>1303900.0</v>
      </c>
      <c r="C6860" s="2" t="s">
        <v>5999</v>
      </c>
      <c r="D6860" s="2">
        <v>9.916304744E9</v>
      </c>
      <c r="E6860" s="2" t="s">
        <v>4499</v>
      </c>
      <c r="F6860" s="2" t="s">
        <v>239</v>
      </c>
      <c r="G6860" s="38">
        <v>41218.197916666664</v>
      </c>
      <c r="H6860" s="100"/>
      <c r="I6860" s="2" t="s">
        <v>5792</v>
      </c>
      <c r="J6860" s="2" t="s">
        <v>241</v>
      </c>
      <c r="K6860" s="2">
        <v>646.0</v>
      </c>
      <c r="L6860" s="101">
        <v>529.3243733035348</v>
      </c>
      <c r="M6860" s="2" t="s">
        <v>749</v>
      </c>
      <c r="N6860" s="2"/>
      <c r="O6860" s="2"/>
      <c r="S6860" s="2"/>
      <c r="T6860" s="2"/>
      <c r="U6860" s="2"/>
      <c r="V6860" s="2"/>
      <c r="W6860" s="2"/>
      <c r="X6860" s="2"/>
      <c r="Y6860" s="2"/>
      <c r="Z6860" s="2"/>
    </row>
    <row r="6861" ht="10.5" customHeight="1">
      <c r="A6861" s="2"/>
      <c r="B6861" s="2">
        <v>1345944.0</v>
      </c>
      <c r="C6861" s="2" t="s">
        <v>6000</v>
      </c>
      <c r="D6861" s="2">
        <v>9.004763022E9</v>
      </c>
      <c r="E6861" s="2" t="s">
        <v>4499</v>
      </c>
      <c r="F6861" s="2" t="s">
        <v>239</v>
      </c>
      <c r="G6861" s="38">
        <v>41218.197916666664</v>
      </c>
      <c r="H6861" s="100"/>
      <c r="I6861" s="2" t="s">
        <v>5792</v>
      </c>
      <c r="J6861" s="2" t="s">
        <v>241</v>
      </c>
      <c r="K6861" s="2">
        <v>252.0</v>
      </c>
      <c r="L6861" s="101">
        <v>298.77125063120707</v>
      </c>
      <c r="M6861" s="2" t="s">
        <v>597</v>
      </c>
      <c r="N6861" s="2"/>
      <c r="O6861" s="2"/>
      <c r="S6861" s="2"/>
      <c r="T6861" s="2"/>
      <c r="U6861" s="2"/>
      <c r="V6861" s="2"/>
      <c r="W6861" s="2"/>
      <c r="X6861" s="2"/>
      <c r="Y6861" s="2"/>
      <c r="Z6861" s="2"/>
    </row>
    <row r="6862" ht="10.5" customHeight="1">
      <c r="A6862" s="2"/>
      <c r="B6862" s="2">
        <v>1345618.0</v>
      </c>
      <c r="C6862" s="2" t="s">
        <v>6001</v>
      </c>
      <c r="D6862" s="2">
        <v>9.620355755E9</v>
      </c>
      <c r="E6862" s="2" t="s">
        <v>4499</v>
      </c>
      <c r="F6862" s="2" t="s">
        <v>239</v>
      </c>
      <c r="G6862" s="38">
        <v>41218.208333333336</v>
      </c>
      <c r="H6862" s="100"/>
      <c r="I6862" s="2" t="s">
        <v>5792</v>
      </c>
      <c r="J6862" s="2" t="s">
        <v>241</v>
      </c>
      <c r="K6862" s="2">
        <v>923.0</v>
      </c>
      <c r="L6862" s="101">
        <v>960.502080633058</v>
      </c>
      <c r="M6862" s="2" t="s">
        <v>725</v>
      </c>
      <c r="N6862" s="2"/>
      <c r="O6862" s="2"/>
      <c r="S6862" s="2"/>
      <c r="T6862" s="2"/>
      <c r="U6862" s="2"/>
      <c r="V6862" s="2"/>
      <c r="W6862" s="2"/>
      <c r="X6862" s="2"/>
      <c r="Y6862" s="2"/>
      <c r="Z6862" s="2"/>
    </row>
    <row r="6863" ht="10.5" customHeight="1">
      <c r="A6863" s="2"/>
      <c r="B6863" s="2">
        <v>1343910.0</v>
      </c>
      <c r="C6863" s="2" t="s">
        <v>6002</v>
      </c>
      <c r="D6863" s="2">
        <v>9.742184711E9</v>
      </c>
      <c r="E6863" s="2" t="s">
        <v>4499</v>
      </c>
      <c r="F6863" s="2" t="s">
        <v>239</v>
      </c>
      <c r="G6863" s="38">
        <v>41218.229166666664</v>
      </c>
      <c r="H6863" s="100"/>
      <c r="I6863" s="2" t="s">
        <v>5792</v>
      </c>
      <c r="J6863" s="2" t="s">
        <v>241</v>
      </c>
      <c r="K6863" s="2">
        <v>783.0</v>
      </c>
      <c r="L6863" s="101">
        <v>608.5595822595599</v>
      </c>
      <c r="M6863" s="2" t="s">
        <v>553</v>
      </c>
      <c r="N6863" s="2"/>
      <c r="O6863" s="2"/>
      <c r="S6863" s="2"/>
      <c r="T6863" s="2"/>
      <c r="U6863" s="2"/>
      <c r="V6863" s="2"/>
      <c r="W6863" s="2"/>
      <c r="X6863" s="2"/>
      <c r="Y6863" s="2"/>
      <c r="Z6863" s="2"/>
    </row>
    <row r="6864" ht="10.5" customHeight="1">
      <c r="A6864" s="2"/>
      <c r="B6864" s="2">
        <v>1346062.0</v>
      </c>
      <c r="C6864" s="2" t="s">
        <v>5280</v>
      </c>
      <c r="D6864" s="2">
        <v>9.97203752E9</v>
      </c>
      <c r="E6864" s="2" t="s">
        <v>4499</v>
      </c>
      <c r="F6864" s="2" t="s">
        <v>239</v>
      </c>
      <c r="G6864" s="38">
        <v>41218.239583333336</v>
      </c>
      <c r="H6864" s="100"/>
      <c r="I6864" s="2" t="s">
        <v>5792</v>
      </c>
      <c r="J6864" s="2" t="s">
        <v>241</v>
      </c>
      <c r="K6864" s="2">
        <v>636.0</v>
      </c>
      <c r="L6864" s="101">
        <v>534.3781966924428</v>
      </c>
      <c r="M6864" s="2" t="s">
        <v>757</v>
      </c>
      <c r="N6864" s="2"/>
      <c r="O6864" s="2"/>
      <c r="S6864" s="2"/>
      <c r="T6864" s="2"/>
      <c r="U6864" s="2"/>
      <c r="V6864" s="2"/>
      <c r="W6864" s="2"/>
      <c r="X6864" s="2"/>
      <c r="Y6864" s="2"/>
      <c r="Z6864" s="2"/>
    </row>
    <row r="6865" ht="10.5" customHeight="1">
      <c r="A6865" s="2"/>
      <c r="B6865" s="2">
        <v>1347240.0</v>
      </c>
      <c r="C6865" s="2" t="s">
        <v>6003</v>
      </c>
      <c r="D6865" s="2">
        <v>9.916123222E9</v>
      </c>
      <c r="E6865" s="2" t="s">
        <v>4499</v>
      </c>
      <c r="F6865" s="2" t="s">
        <v>283</v>
      </c>
      <c r="G6865" s="38">
        <v>41218.239583333336</v>
      </c>
      <c r="H6865" s="100"/>
      <c r="I6865" s="2" t="s">
        <v>5792</v>
      </c>
      <c r="J6865" s="2" t="s">
        <v>241</v>
      </c>
      <c r="K6865" s="2">
        <v>100.0</v>
      </c>
      <c r="L6865" s="101">
        <v>106.70401808257395</v>
      </c>
      <c r="M6865" s="2" t="s">
        <v>597</v>
      </c>
      <c r="N6865" s="2"/>
      <c r="O6865" s="2"/>
      <c r="S6865" s="2"/>
      <c r="T6865" s="2"/>
      <c r="U6865" s="2"/>
      <c r="V6865" s="2"/>
      <c r="W6865" s="2"/>
      <c r="X6865" s="2"/>
      <c r="Y6865" s="2"/>
      <c r="Z6865" s="2"/>
    </row>
    <row r="6866" ht="10.5" customHeight="1">
      <c r="A6866" s="2"/>
      <c r="B6866" s="2">
        <v>1345566.0</v>
      </c>
      <c r="C6866" s="2" t="s">
        <v>6004</v>
      </c>
      <c r="D6866" s="2">
        <v>9.449077788E9</v>
      </c>
      <c r="E6866" s="2" t="s">
        <v>4499</v>
      </c>
      <c r="F6866" s="2" t="s">
        <v>239</v>
      </c>
      <c r="G6866" s="38">
        <v>41218.25</v>
      </c>
      <c r="H6866" s="100"/>
      <c r="I6866" s="2" t="s">
        <v>5792</v>
      </c>
      <c r="J6866" s="2" t="s">
        <v>241</v>
      </c>
      <c r="K6866" s="2">
        <v>385.0</v>
      </c>
      <c r="L6866" s="101">
        <v>716.0220153460472</v>
      </c>
      <c r="M6866" s="2" t="s">
        <v>485</v>
      </c>
      <c r="N6866" s="2"/>
      <c r="O6866" s="2"/>
      <c r="S6866" s="2"/>
      <c r="T6866" s="2"/>
      <c r="U6866" s="2"/>
      <c r="V6866" s="2"/>
      <c r="W6866" s="2"/>
      <c r="X6866" s="2"/>
      <c r="Y6866" s="2"/>
      <c r="Z6866" s="2"/>
    </row>
    <row r="6867" ht="10.5" customHeight="1">
      <c r="A6867" s="2"/>
      <c r="B6867" s="2">
        <v>1344110.0</v>
      </c>
      <c r="C6867" s="2" t="s">
        <v>6005</v>
      </c>
      <c r="D6867" s="2">
        <v>9.740706463E9</v>
      </c>
      <c r="E6867" s="2" t="s">
        <v>4499</v>
      </c>
      <c r="F6867" s="2" t="s">
        <v>239</v>
      </c>
      <c r="G6867" s="38">
        <v>41218.260416666664</v>
      </c>
      <c r="H6867" s="100"/>
      <c r="I6867" s="2" t="s">
        <v>5792</v>
      </c>
      <c r="J6867" s="2" t="s">
        <v>241</v>
      </c>
      <c r="K6867" s="2">
        <v>396.0</v>
      </c>
      <c r="L6867" s="101">
        <v>550.1340735556621</v>
      </c>
      <c r="M6867" s="2" t="s">
        <v>664</v>
      </c>
      <c r="N6867" s="2"/>
      <c r="O6867" s="2"/>
      <c r="S6867" s="2"/>
      <c r="T6867" s="2"/>
      <c r="U6867" s="2"/>
      <c r="V6867" s="2"/>
      <c r="W6867" s="2"/>
      <c r="X6867" s="2"/>
      <c r="Y6867" s="2"/>
      <c r="Z6867" s="2"/>
    </row>
    <row r="6868" ht="10.5" customHeight="1">
      <c r="A6868" s="2"/>
      <c r="B6868" s="2">
        <v>1345388.0</v>
      </c>
      <c r="C6868" s="2" t="s">
        <v>2763</v>
      </c>
      <c r="D6868" s="2">
        <v>9.986066632E9</v>
      </c>
      <c r="E6868" s="2" t="s">
        <v>4499</v>
      </c>
      <c r="F6868" s="2" t="s">
        <v>239</v>
      </c>
      <c r="G6868" s="38">
        <v>41218.270833333336</v>
      </c>
      <c r="H6868" s="100"/>
      <c r="I6868" s="2" t="s">
        <v>5792</v>
      </c>
      <c r="J6868" s="2" t="s">
        <v>241</v>
      </c>
      <c r="K6868" s="2">
        <v>738.0</v>
      </c>
      <c r="L6868" s="101">
        <v>956.7687552000775</v>
      </c>
      <c r="M6868" s="2" t="s">
        <v>511</v>
      </c>
      <c r="N6868" s="2"/>
      <c r="O6868" s="2"/>
      <c r="S6868" s="2"/>
      <c r="T6868" s="2"/>
      <c r="U6868" s="2"/>
      <c r="V6868" s="2"/>
      <c r="W6868" s="2"/>
      <c r="X6868" s="2"/>
      <c r="Y6868" s="2"/>
      <c r="Z6868" s="2"/>
    </row>
    <row r="6869" ht="10.5" customHeight="1">
      <c r="A6869" s="2"/>
      <c r="B6869" s="2">
        <v>1346060.0</v>
      </c>
      <c r="C6869" s="2" t="s">
        <v>6006</v>
      </c>
      <c r="D6869" s="2">
        <v>8.884288989E9</v>
      </c>
      <c r="E6869" s="2" t="s">
        <v>4499</v>
      </c>
      <c r="F6869" s="2" t="s">
        <v>239</v>
      </c>
      <c r="G6869" s="38">
        <v>41218.270833333336</v>
      </c>
      <c r="H6869" s="100"/>
      <c r="I6869" s="2" t="s">
        <v>5792</v>
      </c>
      <c r="J6869" s="2" t="s">
        <v>241</v>
      </c>
      <c r="K6869" s="2">
        <v>617.0</v>
      </c>
      <c r="L6869" s="101">
        <v>860.3198059474133</v>
      </c>
      <c r="M6869" s="2" t="s">
        <v>533</v>
      </c>
      <c r="N6869" s="2"/>
      <c r="O6869" s="2"/>
      <c r="S6869" s="2"/>
      <c r="T6869" s="2"/>
      <c r="U6869" s="2"/>
      <c r="V6869" s="2"/>
      <c r="W6869" s="2"/>
      <c r="X6869" s="2"/>
      <c r="Y6869" s="2"/>
      <c r="Z6869" s="2"/>
    </row>
    <row r="6870" ht="10.5" customHeight="1">
      <c r="A6870" s="2"/>
      <c r="B6870" s="2">
        <v>1345456.0</v>
      </c>
      <c r="C6870" s="2" t="s">
        <v>6007</v>
      </c>
      <c r="D6870" s="2">
        <v>8.884831666E9</v>
      </c>
      <c r="E6870" s="2" t="s">
        <v>4499</v>
      </c>
      <c r="F6870" s="2" t="s">
        <v>239</v>
      </c>
      <c r="G6870" s="38">
        <v>41218.270833333336</v>
      </c>
      <c r="H6870" s="100"/>
      <c r="I6870" s="2" t="s">
        <v>5792</v>
      </c>
      <c r="J6870" s="2" t="s">
        <v>241</v>
      </c>
      <c r="K6870" s="2">
        <v>232.0</v>
      </c>
      <c r="L6870" s="101">
        <v>295.65711242558524</v>
      </c>
      <c r="M6870" s="2" t="s">
        <v>455</v>
      </c>
      <c r="N6870" s="2"/>
      <c r="O6870" s="2"/>
      <c r="S6870" s="2"/>
      <c r="T6870" s="2"/>
      <c r="U6870" s="2"/>
      <c r="V6870" s="2"/>
      <c r="W6870" s="2"/>
      <c r="X6870" s="2"/>
      <c r="Y6870" s="2"/>
      <c r="Z6870" s="2"/>
    </row>
    <row r="6871" ht="10.5" customHeight="1">
      <c r="A6871" s="2"/>
      <c r="B6871" s="2">
        <v>1341482.0</v>
      </c>
      <c r="C6871" s="2" t="s">
        <v>6008</v>
      </c>
      <c r="D6871" s="2">
        <v>9.886137101E9</v>
      </c>
      <c r="E6871" s="2" t="s">
        <v>4499</v>
      </c>
      <c r="F6871" s="2" t="s">
        <v>239</v>
      </c>
      <c r="G6871" s="38">
        <v>41218.270833333336</v>
      </c>
      <c r="H6871" s="100"/>
      <c r="I6871" s="2" t="s">
        <v>5792</v>
      </c>
      <c r="J6871" s="2" t="s">
        <v>241</v>
      </c>
      <c r="K6871" s="2">
        <v>796.0</v>
      </c>
      <c r="L6871" s="101">
        <v>648.4379309524483</v>
      </c>
      <c r="M6871" s="2" t="s">
        <v>559</v>
      </c>
      <c r="N6871" s="2"/>
      <c r="O6871" s="2"/>
      <c r="S6871" s="2"/>
      <c r="T6871" s="2"/>
      <c r="U6871" s="2"/>
      <c r="V6871" s="2"/>
      <c r="W6871" s="2"/>
      <c r="X6871" s="2"/>
      <c r="Y6871" s="2"/>
      <c r="Z6871" s="2"/>
    </row>
    <row r="6872" ht="10.5" customHeight="1">
      <c r="A6872" s="2"/>
      <c r="B6872" s="2">
        <v>1344718.0</v>
      </c>
      <c r="C6872" s="2" t="s">
        <v>6009</v>
      </c>
      <c r="D6872" s="2">
        <v>9.90189089E9</v>
      </c>
      <c r="E6872" s="2" t="s">
        <v>4499</v>
      </c>
      <c r="F6872" s="2" t="s">
        <v>333</v>
      </c>
      <c r="G6872" s="38">
        <v>41218.28125</v>
      </c>
      <c r="H6872" s="100"/>
      <c r="I6872" s="2" t="s">
        <v>5792</v>
      </c>
      <c r="J6872" s="2" t="s">
        <v>241</v>
      </c>
      <c r="K6872" s="2">
        <v>195.0</v>
      </c>
      <c r="L6872" s="101">
        <v>219.61278496964144</v>
      </c>
      <c r="M6872" s="2" t="s">
        <v>668</v>
      </c>
      <c r="N6872" s="2"/>
      <c r="O6872" s="2"/>
      <c r="S6872" s="2"/>
      <c r="T6872" s="2"/>
      <c r="U6872" s="2"/>
      <c r="V6872" s="2"/>
      <c r="W6872" s="2"/>
      <c r="X6872" s="2"/>
      <c r="Y6872" s="2"/>
      <c r="Z6872" s="2"/>
    </row>
    <row r="6873" ht="10.5" customHeight="1">
      <c r="A6873" s="2"/>
      <c r="B6873" s="2">
        <v>1345660.0</v>
      </c>
      <c r="C6873" s="2" t="s">
        <v>6010</v>
      </c>
      <c r="D6873" s="2">
        <v>9.880239388E9</v>
      </c>
      <c r="E6873" s="2" t="s">
        <v>4499</v>
      </c>
      <c r="F6873" s="2" t="s">
        <v>239</v>
      </c>
      <c r="G6873" s="38">
        <v>41218.291666666664</v>
      </c>
      <c r="H6873" s="100"/>
      <c r="I6873" s="2" t="s">
        <v>5792</v>
      </c>
      <c r="J6873" s="2" t="s">
        <v>241</v>
      </c>
      <c r="K6873" s="2">
        <v>330.0</v>
      </c>
      <c r="L6873" s="101">
        <v>917.1579079392949</v>
      </c>
      <c r="M6873" s="2" t="s">
        <v>467</v>
      </c>
      <c r="N6873" s="2"/>
      <c r="O6873" s="2"/>
      <c r="S6873" s="2"/>
      <c r="T6873" s="2"/>
      <c r="U6873" s="2"/>
      <c r="V6873" s="2"/>
      <c r="W6873" s="2"/>
      <c r="X6873" s="2"/>
      <c r="Y6873" s="2"/>
      <c r="Z6873" s="2"/>
    </row>
    <row r="6874" ht="10.5" customHeight="1">
      <c r="A6874" s="2"/>
      <c r="B6874" s="2">
        <v>1346250.0</v>
      </c>
      <c r="C6874" s="2" t="s">
        <v>6011</v>
      </c>
      <c r="D6874" s="2">
        <v>9.886834304E9</v>
      </c>
      <c r="E6874" s="2" t="s">
        <v>4499</v>
      </c>
      <c r="F6874" s="2" t="s">
        <v>239</v>
      </c>
      <c r="G6874" s="38">
        <v>41218.302083333336</v>
      </c>
      <c r="H6874" s="100"/>
      <c r="I6874" s="2" t="s">
        <v>5792</v>
      </c>
      <c r="J6874" s="2" t="s">
        <v>241</v>
      </c>
      <c r="K6874" s="2">
        <v>562.0</v>
      </c>
      <c r="L6874" s="101">
        <v>849.2434805655746</v>
      </c>
      <c r="M6874" s="2" t="s">
        <v>564</v>
      </c>
      <c r="N6874" s="2"/>
      <c r="O6874" s="2"/>
      <c r="S6874" s="2"/>
      <c r="T6874" s="2"/>
      <c r="U6874" s="2"/>
      <c r="V6874" s="2"/>
      <c r="W6874" s="2"/>
      <c r="X6874" s="2"/>
      <c r="Y6874" s="2"/>
      <c r="Z6874" s="2"/>
    </row>
    <row r="6875" ht="10.5" customHeight="1">
      <c r="A6875" s="2"/>
      <c r="B6875" s="2">
        <v>1345646.0</v>
      </c>
      <c r="C6875" s="2" t="s">
        <v>6012</v>
      </c>
      <c r="D6875" s="2">
        <v>9.980233134E9</v>
      </c>
      <c r="E6875" s="2" t="s">
        <v>4499</v>
      </c>
      <c r="F6875" s="2" t="s">
        <v>239</v>
      </c>
      <c r="G6875" s="38">
        <v>41218.302083333336</v>
      </c>
      <c r="H6875" s="100"/>
      <c r="I6875" s="2" t="s">
        <v>5792</v>
      </c>
      <c r="J6875" s="2" t="s">
        <v>241</v>
      </c>
      <c r="K6875" s="2">
        <v>345.0</v>
      </c>
      <c r="L6875" s="101">
        <v>591.3681328615338</v>
      </c>
      <c r="M6875" s="2" t="s">
        <v>531</v>
      </c>
      <c r="N6875" s="2"/>
      <c r="O6875" s="2"/>
      <c r="S6875" s="2"/>
      <c r="T6875" s="2"/>
      <c r="U6875" s="2"/>
      <c r="V6875" s="2"/>
      <c r="W6875" s="2"/>
      <c r="X6875" s="2"/>
      <c r="Y6875" s="2"/>
      <c r="Z6875" s="2"/>
    </row>
    <row r="6876" ht="10.5" customHeight="1">
      <c r="A6876" s="2"/>
      <c r="B6876" s="2">
        <v>1344208.0</v>
      </c>
      <c r="C6876" s="2" t="s">
        <v>6013</v>
      </c>
      <c r="D6876" s="2">
        <v>9.82009918E9</v>
      </c>
      <c r="E6876" s="2" t="s">
        <v>4499</v>
      </c>
      <c r="F6876" s="2" t="s">
        <v>239</v>
      </c>
      <c r="G6876" s="38">
        <v>41218.3125</v>
      </c>
      <c r="H6876" s="100"/>
      <c r="I6876" s="2" t="s">
        <v>5792</v>
      </c>
      <c r="J6876" s="2" t="s">
        <v>241</v>
      </c>
      <c r="K6876" s="2">
        <v>630.0</v>
      </c>
      <c r="L6876" s="101">
        <v>516.791460572567</v>
      </c>
      <c r="M6876" s="2" t="s">
        <v>559</v>
      </c>
      <c r="N6876" s="2"/>
      <c r="O6876" s="2"/>
      <c r="S6876" s="2"/>
      <c r="T6876" s="2"/>
      <c r="U6876" s="2"/>
      <c r="V6876" s="2"/>
      <c r="W6876" s="2"/>
      <c r="X6876" s="2"/>
      <c r="Y6876" s="2"/>
      <c r="Z6876" s="2"/>
    </row>
    <row r="6877" ht="10.5" customHeight="1">
      <c r="A6877" s="2"/>
      <c r="B6877" s="2">
        <v>1344956.0</v>
      </c>
      <c r="C6877" s="2" t="s">
        <v>5648</v>
      </c>
      <c r="D6877" s="2">
        <v>9.61926072E9</v>
      </c>
      <c r="E6877" s="2" t="s">
        <v>4499</v>
      </c>
      <c r="F6877" s="2" t="s">
        <v>239</v>
      </c>
      <c r="G6877" s="38">
        <v>41218.3125</v>
      </c>
      <c r="H6877" s="100"/>
      <c r="I6877" s="2" t="s">
        <v>5792</v>
      </c>
      <c r="J6877" s="2" t="s">
        <v>241</v>
      </c>
      <c r="K6877" s="2">
        <v>665.0</v>
      </c>
      <c r="L6877" s="101">
        <v>541.5501493674468</v>
      </c>
      <c r="M6877" s="2" t="s">
        <v>753</v>
      </c>
      <c r="N6877" s="2"/>
      <c r="O6877" s="2"/>
      <c r="S6877" s="2"/>
      <c r="T6877" s="2"/>
      <c r="U6877" s="2"/>
      <c r="V6877" s="2"/>
      <c r="W6877" s="2"/>
      <c r="X6877" s="2"/>
      <c r="Y6877" s="2"/>
      <c r="Z6877" s="2"/>
    </row>
    <row r="6878" ht="10.5" customHeight="1">
      <c r="A6878" s="2"/>
      <c r="B6878" s="2">
        <v>1347362.0</v>
      </c>
      <c r="C6878" s="2" t="s">
        <v>6014</v>
      </c>
      <c r="D6878" s="2">
        <v>7.259799444E9</v>
      </c>
      <c r="E6878" s="2" t="s">
        <v>4499</v>
      </c>
      <c r="F6878" s="2" t="s">
        <v>283</v>
      </c>
      <c r="G6878" s="38">
        <v>41218.3125</v>
      </c>
      <c r="H6878" s="100"/>
      <c r="I6878" s="2" t="s">
        <v>5792</v>
      </c>
      <c r="J6878" s="2" t="s">
        <v>241</v>
      </c>
      <c r="K6878" s="2">
        <v>864.0</v>
      </c>
      <c r="L6878" s="101">
        <v>729.0318602169674</v>
      </c>
      <c r="M6878" s="2" t="s">
        <v>757</v>
      </c>
      <c r="N6878" s="2"/>
      <c r="O6878" s="2"/>
      <c r="S6878" s="2"/>
      <c r="T6878" s="2"/>
      <c r="U6878" s="2"/>
      <c r="V6878" s="2"/>
      <c r="W6878" s="2"/>
      <c r="X6878" s="2"/>
      <c r="Y6878" s="2"/>
      <c r="Z6878" s="2"/>
    </row>
    <row r="6879" ht="10.5" customHeight="1">
      <c r="A6879" s="2"/>
      <c r="B6879" s="2">
        <v>1345842.0</v>
      </c>
      <c r="C6879" s="2" t="s">
        <v>5172</v>
      </c>
      <c r="D6879" s="2">
        <v>9.741430229E9</v>
      </c>
      <c r="E6879" s="2" t="s">
        <v>4499</v>
      </c>
      <c r="F6879" s="2" t="s">
        <v>239</v>
      </c>
      <c r="G6879" s="38">
        <v>41218.322916666664</v>
      </c>
      <c r="H6879" s="100"/>
      <c r="I6879" s="2" t="s">
        <v>5792</v>
      </c>
      <c r="J6879" s="2" t="s">
        <v>241</v>
      </c>
      <c r="K6879" s="2">
        <v>108.0</v>
      </c>
      <c r="L6879" s="101">
        <v>112.55883757418648</v>
      </c>
      <c r="M6879" s="2" t="s">
        <v>725</v>
      </c>
      <c r="N6879" s="2"/>
      <c r="O6879" s="2"/>
      <c r="S6879" s="2"/>
      <c r="T6879" s="2"/>
      <c r="U6879" s="2"/>
      <c r="V6879" s="2"/>
      <c r="W6879" s="2"/>
      <c r="X6879" s="2"/>
      <c r="Y6879" s="2"/>
      <c r="Z6879" s="2"/>
    </row>
    <row r="6880" ht="10.5" customHeight="1">
      <c r="A6880" s="2"/>
      <c r="B6880" s="2">
        <v>1345978.0</v>
      </c>
      <c r="C6880" s="2" t="s">
        <v>6015</v>
      </c>
      <c r="D6880" s="2">
        <v>9.686664135E9</v>
      </c>
      <c r="E6880" s="2" t="s">
        <v>4499</v>
      </c>
      <c r="F6880" s="2" t="s">
        <v>239</v>
      </c>
      <c r="G6880" s="38">
        <v>41218.333333333336</v>
      </c>
      <c r="H6880" s="100"/>
      <c r="I6880" s="2" t="s">
        <v>5792</v>
      </c>
      <c r="J6880" s="2" t="s">
        <v>241</v>
      </c>
      <c r="K6880" s="2">
        <v>234.0</v>
      </c>
      <c r="L6880" s="101">
        <v>246.04765723450566</v>
      </c>
      <c r="M6880" s="2" t="s">
        <v>668</v>
      </c>
      <c r="N6880" s="2"/>
      <c r="O6880" s="2"/>
      <c r="S6880" s="2"/>
      <c r="T6880" s="2"/>
      <c r="U6880" s="2"/>
      <c r="V6880" s="2"/>
      <c r="W6880" s="2"/>
      <c r="X6880" s="2"/>
      <c r="Y6880" s="2"/>
      <c r="Z6880" s="2"/>
    </row>
    <row r="6881" ht="10.5" customHeight="1">
      <c r="A6881" s="2"/>
      <c r="B6881" s="2">
        <v>1346962.0</v>
      </c>
      <c r="C6881" s="2" t="s">
        <v>4618</v>
      </c>
      <c r="D6881" s="2">
        <v>9.880717211E9</v>
      </c>
      <c r="E6881" s="2" t="s">
        <v>4499</v>
      </c>
      <c r="F6881" s="2" t="s">
        <v>239</v>
      </c>
      <c r="G6881" s="38">
        <v>41218.34375</v>
      </c>
      <c r="H6881" s="100"/>
      <c r="I6881" s="2" t="s">
        <v>5792</v>
      </c>
      <c r="J6881" s="2" t="s">
        <v>241</v>
      </c>
      <c r="K6881" s="2">
        <v>128.0</v>
      </c>
      <c r="L6881" s="101">
        <v>147.82855621279262</v>
      </c>
      <c r="M6881" s="2" t="s">
        <v>455</v>
      </c>
      <c r="N6881" s="2"/>
      <c r="O6881" s="2"/>
      <c r="S6881" s="2"/>
      <c r="T6881" s="2"/>
      <c r="U6881" s="2"/>
      <c r="V6881" s="2"/>
      <c r="W6881" s="2"/>
      <c r="X6881" s="2"/>
      <c r="Y6881" s="2"/>
      <c r="Z6881" s="2"/>
    </row>
    <row r="6882" ht="10.5" customHeight="1">
      <c r="A6882" s="2"/>
      <c r="B6882" s="2">
        <v>1345530.0</v>
      </c>
      <c r="C6882" s="2" t="s">
        <v>6016</v>
      </c>
      <c r="D6882" s="2">
        <v>9.986918624E9</v>
      </c>
      <c r="E6882" s="2" t="s">
        <v>4499</v>
      </c>
      <c r="F6882" s="2" t="s">
        <v>239</v>
      </c>
      <c r="G6882" s="38">
        <v>41218.354166666664</v>
      </c>
      <c r="H6882" s="100"/>
      <c r="I6882" s="2" t="s">
        <v>5792</v>
      </c>
      <c r="J6882" s="2" t="s">
        <v>241</v>
      </c>
      <c r="K6882" s="2">
        <v>720.0</v>
      </c>
      <c r="L6882" s="101">
        <v>1298.0055410142204</v>
      </c>
      <c r="M6882" s="2" t="s">
        <v>699</v>
      </c>
      <c r="N6882" s="2"/>
      <c r="O6882" s="2"/>
      <c r="S6882" s="2"/>
      <c r="T6882" s="2"/>
      <c r="U6882" s="2"/>
      <c r="V6882" s="2"/>
      <c r="W6882" s="2"/>
      <c r="X6882" s="2"/>
      <c r="Y6882" s="2"/>
      <c r="Z6882" s="2"/>
    </row>
    <row r="6883" ht="10.5" customHeight="1">
      <c r="A6883" s="2"/>
      <c r="B6883" s="2">
        <v>1345362.0</v>
      </c>
      <c r="C6883" s="2" t="s">
        <v>5326</v>
      </c>
      <c r="D6883" s="2">
        <v>9.900936337E9</v>
      </c>
      <c r="E6883" s="2" t="s">
        <v>4499</v>
      </c>
      <c r="F6883" s="2" t="s">
        <v>333</v>
      </c>
      <c r="G6883" s="38">
        <v>41218.354166666664</v>
      </c>
      <c r="H6883" s="100"/>
      <c r="I6883" s="2" t="s">
        <v>5792</v>
      </c>
      <c r="J6883" s="2" t="s">
        <v>241</v>
      </c>
      <c r="K6883" s="2">
        <v>689.0</v>
      </c>
      <c r="L6883" s="101">
        <v>562.0922455751015</v>
      </c>
      <c r="M6883" s="2" t="s">
        <v>749</v>
      </c>
      <c r="N6883" s="2"/>
      <c r="O6883" s="2"/>
      <c r="S6883" s="2"/>
      <c r="T6883" s="2"/>
      <c r="U6883" s="2"/>
      <c r="V6883" s="2"/>
      <c r="W6883" s="2"/>
      <c r="X6883" s="2"/>
      <c r="Y6883" s="2"/>
      <c r="Z6883" s="2"/>
    </row>
    <row r="6884" ht="10.5" customHeight="1">
      <c r="A6884" s="2"/>
      <c r="B6884" s="2">
        <v>1329294.0</v>
      </c>
      <c r="C6884" s="2" t="s">
        <v>2024</v>
      </c>
      <c r="D6884" s="2">
        <v>9.008658585E9</v>
      </c>
      <c r="E6884" s="2" t="s">
        <v>4499</v>
      </c>
      <c r="F6884" s="2" t="s">
        <v>239</v>
      </c>
      <c r="G6884" s="38">
        <v>41218.354166666664</v>
      </c>
      <c r="H6884" s="100"/>
      <c r="I6884" s="2" t="s">
        <v>5792</v>
      </c>
      <c r="J6884" s="2" t="s">
        <v>241</v>
      </c>
      <c r="K6884" s="2">
        <v>702.0</v>
      </c>
      <c r="L6884" s="101">
        <v>569.0969157679338</v>
      </c>
      <c r="M6884" s="2" t="s">
        <v>553</v>
      </c>
      <c r="N6884" s="2"/>
      <c r="O6884" s="2"/>
      <c r="S6884" s="2"/>
      <c r="T6884" s="2"/>
      <c r="U6884" s="2"/>
      <c r="V6884" s="2"/>
      <c r="W6884" s="2"/>
      <c r="X6884" s="2"/>
      <c r="Y6884" s="2"/>
      <c r="Z6884" s="2"/>
    </row>
    <row r="6885" ht="10.5" customHeight="1">
      <c r="A6885" s="2"/>
      <c r="B6885" s="2">
        <v>1345956.0</v>
      </c>
      <c r="C6885" s="2" t="s">
        <v>5481</v>
      </c>
      <c r="D6885" s="2">
        <v>9.901500689E9</v>
      </c>
      <c r="E6885" s="2" t="s">
        <v>4499</v>
      </c>
      <c r="F6885" s="2" t="s">
        <v>239</v>
      </c>
      <c r="G6885" s="38">
        <v>41218.354166666664</v>
      </c>
      <c r="H6885" s="100"/>
      <c r="I6885" s="2" t="s">
        <v>5792</v>
      </c>
      <c r="J6885" s="2" t="s">
        <v>241</v>
      </c>
      <c r="K6885" s="2">
        <v>255.0</v>
      </c>
      <c r="L6885" s="101">
        <v>377.02394224133343</v>
      </c>
      <c r="M6885" s="2" t="s">
        <v>721</v>
      </c>
      <c r="N6885" s="2"/>
      <c r="O6885" s="2"/>
      <c r="S6885" s="2"/>
      <c r="T6885" s="2"/>
      <c r="U6885" s="2"/>
      <c r="V6885" s="2"/>
      <c r="W6885" s="2"/>
      <c r="X6885" s="2"/>
      <c r="Y6885" s="2"/>
      <c r="Z6885" s="2"/>
    </row>
    <row r="6886" ht="10.5" customHeight="1">
      <c r="A6886" s="2"/>
      <c r="B6886" s="2">
        <v>1345798.0</v>
      </c>
      <c r="C6886" s="2" t="s">
        <v>6017</v>
      </c>
      <c r="D6886" s="2">
        <v>9.880307532E9</v>
      </c>
      <c r="E6886" s="2" t="s">
        <v>4499</v>
      </c>
      <c r="F6886" s="2" t="s">
        <v>239</v>
      </c>
      <c r="G6886" s="38">
        <v>41218.375</v>
      </c>
      <c r="H6886" s="100"/>
      <c r="I6886" s="2" t="s">
        <v>5792</v>
      </c>
      <c r="J6886" s="2" t="s">
        <v>241</v>
      </c>
      <c r="K6886" s="2">
        <v>144.0</v>
      </c>
      <c r="L6886" s="101">
        <v>246.40338869230575</v>
      </c>
      <c r="M6886" s="2" t="s">
        <v>531</v>
      </c>
      <c r="N6886" s="2"/>
      <c r="O6886" s="2"/>
      <c r="S6886" s="2"/>
      <c r="T6886" s="2"/>
      <c r="U6886" s="2"/>
      <c r="V6886" s="2"/>
      <c r="W6886" s="2"/>
      <c r="X6886" s="2"/>
      <c r="Y6886" s="2"/>
      <c r="Z6886" s="2"/>
    </row>
    <row r="6887" ht="10.5" customHeight="1">
      <c r="A6887" s="2"/>
      <c r="B6887" s="2">
        <v>1330822.0</v>
      </c>
      <c r="C6887" s="2" t="s">
        <v>3923</v>
      </c>
      <c r="D6887" s="2">
        <v>9.820423707E9</v>
      </c>
      <c r="E6887" s="2" t="s">
        <v>4499</v>
      </c>
      <c r="F6887" s="2" t="s">
        <v>239</v>
      </c>
      <c r="G6887" s="38">
        <v>41218.395833333336</v>
      </c>
      <c r="H6887" s="100"/>
      <c r="I6887" s="2" t="s">
        <v>5792</v>
      </c>
      <c r="J6887" s="2" t="s">
        <v>241</v>
      </c>
      <c r="K6887" s="2">
        <v>830.0</v>
      </c>
      <c r="L6887" s="101">
        <v>649.9171047769414</v>
      </c>
      <c r="M6887" s="2" t="s">
        <v>559</v>
      </c>
      <c r="N6887" s="2"/>
      <c r="O6887" s="2"/>
      <c r="S6887" s="2"/>
      <c r="T6887" s="2"/>
      <c r="U6887" s="2"/>
      <c r="V6887" s="2"/>
      <c r="W6887" s="2"/>
      <c r="X6887" s="2"/>
      <c r="Y6887" s="2"/>
      <c r="Z6887" s="2"/>
    </row>
    <row r="6888" ht="10.5" customHeight="1">
      <c r="A6888" s="2"/>
      <c r="B6888" s="2">
        <v>1346258.0</v>
      </c>
      <c r="C6888" s="2" t="s">
        <v>6018</v>
      </c>
      <c r="D6888" s="2">
        <v>9.845368384E9</v>
      </c>
      <c r="E6888" s="2" t="s">
        <v>4499</v>
      </c>
      <c r="F6888" s="2" t="s">
        <v>239</v>
      </c>
      <c r="G6888" s="38">
        <v>41218.416666666664</v>
      </c>
      <c r="H6888" s="100"/>
      <c r="I6888" s="2" t="s">
        <v>5792</v>
      </c>
      <c r="J6888" s="2" t="s">
        <v>241</v>
      </c>
      <c r="K6888" s="2">
        <v>995.0</v>
      </c>
      <c r="L6888" s="101">
        <v>822.7457750080189</v>
      </c>
      <c r="M6888" s="2" t="s">
        <v>749</v>
      </c>
      <c r="N6888" s="2"/>
      <c r="O6888" s="2"/>
      <c r="S6888" s="2"/>
      <c r="T6888" s="2"/>
      <c r="U6888" s="2"/>
      <c r="V6888" s="2"/>
      <c r="W6888" s="2"/>
      <c r="X6888" s="2"/>
      <c r="Y6888" s="2"/>
      <c r="Z6888" s="2"/>
    </row>
    <row r="6889" ht="10.5" customHeight="1">
      <c r="A6889" s="2"/>
      <c r="B6889" s="2">
        <v>1346786.0</v>
      </c>
      <c r="C6889" s="2" t="s">
        <v>2656</v>
      </c>
      <c r="D6889" s="2">
        <v>9.987738401E9</v>
      </c>
      <c r="E6889" s="2" t="s">
        <v>4499</v>
      </c>
      <c r="F6889" s="2" t="s">
        <v>239</v>
      </c>
      <c r="G6889" s="38">
        <v>41218.427083333336</v>
      </c>
      <c r="H6889" s="100"/>
      <c r="I6889" s="2" t="s">
        <v>5792</v>
      </c>
      <c r="J6889" s="2" t="s">
        <v>241</v>
      </c>
      <c r="K6889" s="2">
        <v>675.0</v>
      </c>
      <c r="L6889" s="101">
        <v>554.889563974843</v>
      </c>
      <c r="M6889" s="2" t="s">
        <v>753</v>
      </c>
      <c r="N6889" s="2"/>
      <c r="O6889" s="2"/>
      <c r="S6889" s="2"/>
      <c r="T6889" s="2"/>
      <c r="U6889" s="2"/>
      <c r="V6889" s="2"/>
      <c r="W6889" s="2"/>
      <c r="X6889" s="2"/>
      <c r="Y6889" s="2"/>
      <c r="Z6889" s="2"/>
    </row>
    <row r="6890" ht="10.5" customHeight="1">
      <c r="A6890" s="2"/>
      <c r="B6890" s="2">
        <v>1345260.0</v>
      </c>
      <c r="C6890" s="2" t="s">
        <v>6019</v>
      </c>
      <c r="D6890" s="2">
        <v>9.901155336E9</v>
      </c>
      <c r="E6890" s="2" t="s">
        <v>4499</v>
      </c>
      <c r="F6890" s="2" t="s">
        <v>333</v>
      </c>
      <c r="G6890" s="38">
        <v>41218.447916666664</v>
      </c>
      <c r="H6890" s="100"/>
      <c r="I6890" s="2" t="s">
        <v>5792</v>
      </c>
      <c r="J6890" s="2" t="s">
        <v>241</v>
      </c>
      <c r="K6890" s="2">
        <v>416.0</v>
      </c>
      <c r="L6890" s="101">
        <v>541.2432622629665</v>
      </c>
      <c r="M6890" s="2" t="s">
        <v>455</v>
      </c>
      <c r="N6890" s="2"/>
      <c r="O6890" s="2"/>
      <c r="S6890" s="2"/>
      <c r="T6890" s="2"/>
      <c r="U6890" s="2"/>
      <c r="V6890" s="2"/>
      <c r="W6890" s="2"/>
      <c r="X6890" s="2"/>
      <c r="Y6890" s="2"/>
      <c r="Z6890" s="2"/>
    </row>
    <row r="6891" ht="10.5" customHeight="1">
      <c r="A6891" s="2"/>
      <c r="B6891" s="2">
        <v>1347088.0</v>
      </c>
      <c r="C6891" s="2" t="s">
        <v>1342</v>
      </c>
      <c r="D6891" s="2">
        <v>9.901446571E9</v>
      </c>
      <c r="E6891" s="2" t="s">
        <v>4499</v>
      </c>
      <c r="F6891" s="2" t="s">
        <v>239</v>
      </c>
      <c r="G6891" s="38">
        <v>41218.458333333336</v>
      </c>
      <c r="H6891" s="100"/>
      <c r="I6891" s="2" t="s">
        <v>5792</v>
      </c>
      <c r="J6891" s="2" t="s">
        <v>241</v>
      </c>
      <c r="K6891" s="2">
        <v>225.0</v>
      </c>
      <c r="L6891" s="101">
        <v>260.3578041214804</v>
      </c>
      <c r="M6891" s="2" t="s">
        <v>597</v>
      </c>
      <c r="N6891" s="2"/>
      <c r="O6891" s="2"/>
      <c r="S6891" s="2"/>
      <c r="T6891" s="2"/>
      <c r="U6891" s="2"/>
      <c r="V6891" s="2"/>
      <c r="W6891" s="2"/>
      <c r="X6891" s="2"/>
      <c r="Y6891" s="2"/>
      <c r="Z6891" s="2"/>
    </row>
    <row r="6892" ht="10.5" customHeight="1">
      <c r="A6892" s="2"/>
      <c r="B6892" s="2">
        <v>1347414.0</v>
      </c>
      <c r="C6892" s="2" t="s">
        <v>6020</v>
      </c>
      <c r="D6892" s="2">
        <v>9.901728723E9</v>
      </c>
      <c r="E6892" s="2" t="s">
        <v>4499</v>
      </c>
      <c r="F6892" s="2" t="s">
        <v>239</v>
      </c>
      <c r="G6892" s="38">
        <v>41218.458333333336</v>
      </c>
      <c r="H6892" s="100"/>
      <c r="I6892" s="2" t="s">
        <v>5792</v>
      </c>
      <c r="J6892" s="2" t="s">
        <v>241</v>
      </c>
      <c r="K6892" s="2">
        <v>864.0</v>
      </c>
      <c r="L6892" s="101">
        <v>1024.35857359271</v>
      </c>
      <c r="M6892" s="2" t="s">
        <v>597</v>
      </c>
      <c r="N6892" s="2"/>
      <c r="O6892" s="2"/>
      <c r="S6892" s="2"/>
      <c r="T6892" s="2"/>
      <c r="U6892" s="2"/>
      <c r="V6892" s="2"/>
      <c r="W6892" s="2"/>
      <c r="X6892" s="2"/>
      <c r="Y6892" s="2"/>
      <c r="Z6892" s="2"/>
    </row>
    <row r="6893" ht="10.5" customHeight="1">
      <c r="A6893" s="2"/>
      <c r="B6893" s="2">
        <v>1345540.0</v>
      </c>
      <c r="C6893" s="2" t="s">
        <v>5275</v>
      </c>
      <c r="D6893" s="2">
        <v>9.886073876E9</v>
      </c>
      <c r="E6893" s="2" t="s">
        <v>4499</v>
      </c>
      <c r="F6893" s="2" t="s">
        <v>239</v>
      </c>
      <c r="G6893" s="38">
        <v>41218.489583333336</v>
      </c>
      <c r="H6893" s="100"/>
      <c r="I6893" s="2" t="s">
        <v>5792</v>
      </c>
      <c r="J6893" s="2" t="s">
        <v>241</v>
      </c>
      <c r="K6893" s="2">
        <v>656.0</v>
      </c>
      <c r="L6893" s="101">
        <v>526.7110887954464</v>
      </c>
      <c r="M6893" s="2" t="s">
        <v>553</v>
      </c>
      <c r="N6893" s="2"/>
      <c r="O6893" s="2"/>
      <c r="S6893" s="2"/>
      <c r="T6893" s="2"/>
      <c r="U6893" s="2"/>
      <c r="V6893" s="2"/>
      <c r="W6893" s="2"/>
      <c r="X6893" s="2"/>
      <c r="Y6893" s="2"/>
      <c r="Z6893" s="2"/>
    </row>
    <row r="6894" ht="10.5" customHeight="1">
      <c r="A6894" s="2"/>
      <c r="B6894" s="2">
        <v>1348032.0</v>
      </c>
      <c r="C6894" s="2" t="s">
        <v>6021</v>
      </c>
      <c r="D6894" s="2">
        <v>9.972682016E9</v>
      </c>
      <c r="E6894" s="2" t="s">
        <v>4499</v>
      </c>
      <c r="F6894" s="2" t="s">
        <v>239</v>
      </c>
      <c r="G6894" s="38">
        <v>41218.5</v>
      </c>
      <c r="H6894" s="100"/>
      <c r="I6894" s="2" t="s">
        <v>5792</v>
      </c>
      <c r="J6894" s="2" t="s">
        <v>241</v>
      </c>
      <c r="K6894" s="2">
        <v>201.0</v>
      </c>
      <c r="L6894" s="101">
        <v>295.42920847268664</v>
      </c>
      <c r="M6894" s="2" t="s">
        <v>721</v>
      </c>
      <c r="N6894" s="2"/>
      <c r="O6894" s="2"/>
      <c r="S6894" s="2"/>
      <c r="T6894" s="2"/>
      <c r="U6894" s="2"/>
      <c r="V6894" s="2"/>
      <c r="W6894" s="2"/>
      <c r="X6894" s="2"/>
      <c r="Y6894" s="2"/>
      <c r="Z6894" s="2"/>
    </row>
    <row r="6895" ht="10.5" customHeight="1">
      <c r="A6895" s="2"/>
      <c r="B6895" s="2">
        <v>1348312.0</v>
      </c>
      <c r="C6895" s="2" t="s">
        <v>6022</v>
      </c>
      <c r="D6895" s="2">
        <v>9.856662135E9</v>
      </c>
      <c r="E6895" s="2" t="s">
        <v>4499</v>
      </c>
      <c r="F6895" s="2" t="s">
        <v>239</v>
      </c>
      <c r="G6895" s="38">
        <v>41218.541666666664</v>
      </c>
      <c r="H6895" s="100"/>
      <c r="I6895" s="2" t="s">
        <v>5792</v>
      </c>
      <c r="J6895" s="2" t="s">
        <v>241</v>
      </c>
      <c r="K6895" s="2">
        <v>144.0</v>
      </c>
      <c r="L6895" s="101">
        <v>407.6257368619089</v>
      </c>
      <c r="M6895" s="2" t="s">
        <v>467</v>
      </c>
      <c r="N6895" s="2"/>
      <c r="O6895" s="2"/>
      <c r="S6895" s="2"/>
      <c r="T6895" s="2"/>
      <c r="U6895" s="2"/>
      <c r="V6895" s="2"/>
      <c r="W6895" s="2"/>
      <c r="X6895" s="2"/>
      <c r="Y6895" s="2"/>
      <c r="Z6895" s="2"/>
    </row>
    <row r="6896" ht="10.5" customHeight="1">
      <c r="A6896" s="2"/>
      <c r="B6896" s="2">
        <v>1347910.0</v>
      </c>
      <c r="C6896" s="2" t="s">
        <v>6023</v>
      </c>
      <c r="D6896" s="2">
        <v>9.620226693E9</v>
      </c>
      <c r="E6896" s="2" t="s">
        <v>4499</v>
      </c>
      <c r="F6896" s="2" t="s">
        <v>239</v>
      </c>
      <c r="G6896" s="38">
        <v>41218.5625</v>
      </c>
      <c r="H6896" s="100"/>
      <c r="I6896" s="2" t="s">
        <v>5792</v>
      </c>
      <c r="J6896" s="2" t="s">
        <v>241</v>
      </c>
      <c r="K6896" s="2">
        <v>170.0</v>
      </c>
      <c r="L6896" s="101">
        <v>289.52398171345925</v>
      </c>
      <c r="M6896" s="2" t="s">
        <v>531</v>
      </c>
      <c r="N6896" s="2"/>
      <c r="O6896" s="2"/>
      <c r="S6896" s="2"/>
      <c r="T6896" s="2"/>
      <c r="U6896" s="2"/>
      <c r="V6896" s="2"/>
      <c r="W6896" s="2"/>
      <c r="X6896" s="2"/>
      <c r="Y6896" s="2"/>
      <c r="Z6896" s="2"/>
    </row>
    <row r="6897" ht="10.5" customHeight="1">
      <c r="A6897" s="2"/>
      <c r="B6897" s="2">
        <v>1347606.0</v>
      </c>
      <c r="C6897" s="2" t="s">
        <v>6024</v>
      </c>
      <c r="D6897" s="2">
        <v>9.844509807E9</v>
      </c>
      <c r="E6897" s="2" t="s">
        <v>4499</v>
      </c>
      <c r="F6897" s="2" t="s">
        <v>239</v>
      </c>
      <c r="G6897" s="38">
        <v>41218.59375</v>
      </c>
      <c r="H6897" s="100"/>
      <c r="I6897" s="2" t="s">
        <v>5792</v>
      </c>
      <c r="J6897" s="2" t="s">
        <v>241</v>
      </c>
      <c r="K6897" s="2">
        <v>837.0</v>
      </c>
      <c r="L6897" s="101">
        <v>691.674285921752</v>
      </c>
      <c r="M6897" s="2" t="s">
        <v>749</v>
      </c>
      <c r="N6897" s="2"/>
      <c r="O6897" s="2"/>
      <c r="S6897" s="2"/>
      <c r="T6897" s="2"/>
      <c r="U6897" s="2"/>
      <c r="V6897" s="2"/>
      <c r="W6897" s="2"/>
      <c r="X6897" s="2"/>
      <c r="Y6897" s="2"/>
      <c r="Z6897" s="2"/>
    </row>
    <row r="6898" ht="10.5" customHeight="1">
      <c r="A6898" s="2"/>
      <c r="B6898" s="2">
        <v>1348116.0</v>
      </c>
      <c r="C6898" s="2" t="s">
        <v>6025</v>
      </c>
      <c r="D6898" s="2">
        <v>9.880588136E9</v>
      </c>
      <c r="E6898" s="2" t="s">
        <v>4499</v>
      </c>
      <c r="F6898" s="2" t="s">
        <v>239</v>
      </c>
      <c r="G6898" s="38">
        <v>41218.59375</v>
      </c>
      <c r="H6898" s="100"/>
      <c r="I6898" s="2" t="s">
        <v>5792</v>
      </c>
      <c r="J6898" s="2" t="s">
        <v>241</v>
      </c>
      <c r="K6898" s="2">
        <v>858.0</v>
      </c>
      <c r="L6898" s="101">
        <v>685.3193956916061</v>
      </c>
      <c r="M6898" s="2" t="s">
        <v>753</v>
      </c>
      <c r="N6898" s="2"/>
      <c r="O6898" s="2"/>
      <c r="S6898" s="2"/>
      <c r="T6898" s="2"/>
      <c r="U6898" s="2"/>
      <c r="V6898" s="2"/>
      <c r="W6898" s="2"/>
      <c r="X6898" s="2"/>
      <c r="Y6898" s="2"/>
      <c r="Z6898" s="2"/>
    </row>
    <row r="6899" ht="10.5" customHeight="1">
      <c r="A6899" s="2"/>
      <c r="B6899" s="2">
        <v>1348246.0</v>
      </c>
      <c r="C6899" s="2" t="s">
        <v>6026</v>
      </c>
      <c r="D6899" s="2">
        <v>9.945696606E9</v>
      </c>
      <c r="E6899" s="2" t="s">
        <v>4499</v>
      </c>
      <c r="F6899" s="2" t="s">
        <v>239</v>
      </c>
      <c r="G6899" s="38">
        <v>41218.604166666664</v>
      </c>
      <c r="H6899" s="100"/>
      <c r="I6899" s="2" t="s">
        <v>5792</v>
      </c>
      <c r="J6899" s="2" t="s">
        <v>241</v>
      </c>
      <c r="K6899" s="2">
        <v>218.0</v>
      </c>
      <c r="L6899" s="101">
        <v>269.42946535557365</v>
      </c>
      <c r="M6899" s="2" t="s">
        <v>455</v>
      </c>
      <c r="N6899" s="2"/>
      <c r="O6899" s="2"/>
      <c r="S6899" s="2"/>
      <c r="T6899" s="2"/>
      <c r="U6899" s="2"/>
      <c r="V6899" s="2"/>
      <c r="W6899" s="2"/>
      <c r="X6899" s="2"/>
      <c r="Y6899" s="2"/>
      <c r="Z6899" s="2"/>
    </row>
    <row r="6900" ht="10.5" customHeight="1">
      <c r="A6900" s="2"/>
      <c r="B6900" s="2">
        <v>1328640.0</v>
      </c>
      <c r="C6900" s="2" t="s">
        <v>6027</v>
      </c>
      <c r="D6900" s="2">
        <v>9.739955397E9</v>
      </c>
      <c r="E6900" s="2" t="s">
        <v>4499</v>
      </c>
      <c r="F6900" s="2" t="s">
        <v>239</v>
      </c>
      <c r="G6900" s="38">
        <v>41218.604166666664</v>
      </c>
      <c r="H6900" s="100"/>
      <c r="I6900" s="2" t="s">
        <v>5792</v>
      </c>
      <c r="J6900" s="2" t="s">
        <v>241</v>
      </c>
      <c r="K6900" s="2">
        <v>990.0</v>
      </c>
      <c r="L6900" s="101">
        <v>788.3339518325237</v>
      </c>
      <c r="M6900" s="2" t="s">
        <v>553</v>
      </c>
      <c r="N6900" s="2"/>
      <c r="O6900" s="2"/>
      <c r="S6900" s="2"/>
      <c r="T6900" s="2"/>
      <c r="U6900" s="2"/>
      <c r="V6900" s="2"/>
      <c r="W6900" s="2"/>
      <c r="X6900" s="2"/>
      <c r="Y6900" s="2"/>
      <c r="Z6900" s="2"/>
    </row>
    <row r="6901" ht="10.5" customHeight="1">
      <c r="A6901" s="2"/>
      <c r="B6901" s="2">
        <v>1346016.0</v>
      </c>
      <c r="C6901" s="2" t="s">
        <v>4863</v>
      </c>
      <c r="D6901" s="2">
        <v>9.90006689E9</v>
      </c>
      <c r="E6901" s="2" t="s">
        <v>4499</v>
      </c>
      <c r="F6901" s="2" t="s">
        <v>239</v>
      </c>
      <c r="G6901" s="38">
        <v>41218.614583333336</v>
      </c>
      <c r="H6901" s="100"/>
      <c r="I6901" s="2" t="s">
        <v>5792</v>
      </c>
      <c r="J6901" s="2" t="s">
        <v>241</v>
      </c>
      <c r="K6901" s="2">
        <v>130.0</v>
      </c>
      <c r="L6901" s="101">
        <v>180.0711365928757</v>
      </c>
      <c r="M6901" s="2" t="s">
        <v>721</v>
      </c>
      <c r="N6901" s="2"/>
      <c r="O6901" s="2"/>
      <c r="S6901" s="2"/>
      <c r="T6901" s="2"/>
      <c r="U6901" s="2"/>
      <c r="V6901" s="2"/>
      <c r="W6901" s="2"/>
      <c r="X6901" s="2"/>
      <c r="Y6901" s="2"/>
      <c r="Z6901" s="2"/>
    </row>
    <row r="6902" ht="10.5" customHeight="1">
      <c r="A6902" s="2"/>
      <c r="B6902" s="2">
        <v>1348208.0</v>
      </c>
      <c r="C6902" s="2" t="s">
        <v>6028</v>
      </c>
      <c r="D6902" s="2">
        <v>9.323811617E9</v>
      </c>
      <c r="E6902" s="2" t="s">
        <v>4499</v>
      </c>
      <c r="F6902" s="2" t="s">
        <v>239</v>
      </c>
      <c r="G6902" s="38">
        <v>41218.625</v>
      </c>
      <c r="H6902" s="100"/>
      <c r="I6902" s="2" t="s">
        <v>5792</v>
      </c>
      <c r="J6902" s="2" t="s">
        <v>241</v>
      </c>
      <c r="K6902" s="2">
        <v>674.0</v>
      </c>
      <c r="L6902" s="101">
        <v>778.9393320027898</v>
      </c>
      <c r="M6902" s="2" t="s">
        <v>597</v>
      </c>
      <c r="N6902" s="2"/>
      <c r="O6902" s="2"/>
      <c r="S6902" s="2"/>
      <c r="T6902" s="2"/>
      <c r="U6902" s="2"/>
      <c r="V6902" s="2"/>
      <c r="W6902" s="2"/>
      <c r="X6902" s="2"/>
      <c r="Y6902" s="2"/>
      <c r="Z6902" s="2"/>
    </row>
    <row r="6903" ht="10.5" customHeight="1">
      <c r="A6903" s="2"/>
      <c r="B6903" s="2">
        <v>1348204.0</v>
      </c>
      <c r="C6903" s="2" t="s">
        <v>6029</v>
      </c>
      <c r="D6903" s="2">
        <v>9.845131334E9</v>
      </c>
      <c r="E6903" s="2" t="s">
        <v>4499</v>
      </c>
      <c r="F6903" s="2" t="s">
        <v>239</v>
      </c>
      <c r="G6903" s="38">
        <v>41218.65625</v>
      </c>
      <c r="H6903" s="100"/>
      <c r="I6903" s="2" t="s">
        <v>5792</v>
      </c>
      <c r="J6903" s="2" t="s">
        <v>241</v>
      </c>
      <c r="K6903" s="2">
        <v>100.0</v>
      </c>
      <c r="L6903" s="101">
        <v>254.76608553869303</v>
      </c>
      <c r="M6903" s="2" t="s">
        <v>467</v>
      </c>
      <c r="N6903" s="2"/>
      <c r="O6903" s="2"/>
      <c r="S6903" s="2"/>
      <c r="T6903" s="2"/>
      <c r="U6903" s="2"/>
      <c r="V6903" s="2"/>
      <c r="W6903" s="2"/>
      <c r="X6903" s="2"/>
      <c r="Y6903" s="2"/>
      <c r="Z6903" s="2"/>
    </row>
    <row r="6904" ht="10.5" customHeight="1">
      <c r="A6904" s="2"/>
      <c r="B6904" s="2">
        <v>1347352.0</v>
      </c>
      <c r="C6904" s="2" t="s">
        <v>6030</v>
      </c>
      <c r="D6904" s="2">
        <v>9.930995714E9</v>
      </c>
      <c r="E6904" s="2" t="s">
        <v>4499</v>
      </c>
      <c r="F6904" s="2" t="s">
        <v>239</v>
      </c>
      <c r="G6904" s="38">
        <v>41218.6875</v>
      </c>
      <c r="H6904" s="100"/>
      <c r="I6904" s="2" t="s">
        <v>5792</v>
      </c>
      <c r="J6904" s="2" t="s">
        <v>241</v>
      </c>
      <c r="K6904" s="2">
        <v>493.0</v>
      </c>
      <c r="L6904" s="101">
        <v>653.5895468303703</v>
      </c>
      <c r="M6904" s="2" t="s">
        <v>537</v>
      </c>
      <c r="N6904" s="2"/>
      <c r="O6904" s="2"/>
      <c r="S6904" s="2"/>
      <c r="T6904" s="2"/>
      <c r="U6904" s="2"/>
      <c r="V6904" s="2"/>
      <c r="W6904" s="2"/>
      <c r="X6904" s="2"/>
      <c r="Y6904" s="2"/>
      <c r="Z6904" s="2"/>
    </row>
    <row r="6905" ht="10.5" customHeight="1">
      <c r="A6905" s="2"/>
      <c r="B6905" s="2">
        <v>1347462.0</v>
      </c>
      <c r="C6905" s="2" t="s">
        <v>5843</v>
      </c>
      <c r="D6905" s="2">
        <v>7.760107444E9</v>
      </c>
      <c r="E6905" s="2" t="s">
        <v>4499</v>
      </c>
      <c r="F6905" s="2" t="s">
        <v>333</v>
      </c>
      <c r="G6905" s="38">
        <v>41218.6875</v>
      </c>
      <c r="H6905" s="100"/>
      <c r="I6905" s="2" t="s">
        <v>5792</v>
      </c>
      <c r="J6905" s="2" t="s">
        <v>241</v>
      </c>
      <c r="K6905" s="2">
        <v>592.0</v>
      </c>
      <c r="L6905" s="101">
        <v>1111.1851087209884</v>
      </c>
      <c r="M6905" s="2" t="s">
        <v>485</v>
      </c>
      <c r="N6905" s="2"/>
      <c r="O6905" s="2"/>
      <c r="S6905" s="2"/>
      <c r="T6905" s="2"/>
      <c r="U6905" s="2"/>
      <c r="V6905" s="2"/>
      <c r="W6905" s="2"/>
      <c r="X6905" s="2"/>
      <c r="Y6905" s="2"/>
      <c r="Z6905" s="2"/>
    </row>
    <row r="6906" ht="10.5" customHeight="1">
      <c r="A6906" s="2"/>
      <c r="B6906" s="2">
        <v>1347324.0</v>
      </c>
      <c r="C6906" s="2" t="s">
        <v>453</v>
      </c>
      <c r="D6906" s="2">
        <v>9.949092967E9</v>
      </c>
      <c r="E6906" s="2" t="s">
        <v>4499</v>
      </c>
      <c r="F6906" s="2" t="s">
        <v>239</v>
      </c>
      <c r="G6906" s="38">
        <v>41218.6875</v>
      </c>
      <c r="H6906" s="100"/>
      <c r="I6906" s="2" t="s">
        <v>5792</v>
      </c>
      <c r="J6906" s="2" t="s">
        <v>241</v>
      </c>
      <c r="K6906" s="2">
        <v>342.0</v>
      </c>
      <c r="L6906" s="101">
        <v>443.38064265369445</v>
      </c>
      <c r="M6906" s="2" t="s">
        <v>511</v>
      </c>
      <c r="N6906" s="2"/>
      <c r="O6906" s="2"/>
      <c r="S6906" s="2"/>
      <c r="T6906" s="2"/>
      <c r="U6906" s="2"/>
      <c r="V6906" s="2"/>
      <c r="W6906" s="2"/>
      <c r="X6906" s="2"/>
      <c r="Y6906" s="2"/>
      <c r="Z6906" s="2"/>
    </row>
    <row r="6907" ht="10.5" customHeight="1">
      <c r="A6907" s="2"/>
      <c r="B6907" s="2">
        <v>1340682.0</v>
      </c>
      <c r="C6907" s="2" t="s">
        <v>4536</v>
      </c>
      <c r="D6907" s="2">
        <v>9.167374043E9</v>
      </c>
      <c r="E6907" s="2" t="s">
        <v>4499</v>
      </c>
      <c r="F6907" s="2" t="s">
        <v>239</v>
      </c>
      <c r="G6907" s="38">
        <v>41218.708333333336</v>
      </c>
      <c r="H6907" s="100"/>
      <c r="I6907" s="2" t="s">
        <v>5792</v>
      </c>
      <c r="J6907" s="2" t="s">
        <v>241</v>
      </c>
      <c r="K6907" s="2">
        <v>126.0</v>
      </c>
      <c r="L6907" s="101">
        <v>133.52256690187718</v>
      </c>
      <c r="M6907" s="2" t="s">
        <v>455</v>
      </c>
      <c r="N6907" s="2"/>
      <c r="O6907" s="2"/>
      <c r="S6907" s="2"/>
      <c r="T6907" s="2"/>
      <c r="U6907" s="2"/>
      <c r="V6907" s="2"/>
      <c r="W6907" s="2"/>
      <c r="X6907" s="2"/>
      <c r="Y6907" s="2"/>
      <c r="Z6907" s="2"/>
    </row>
    <row r="6908" ht="10.5" customHeight="1">
      <c r="A6908" s="2"/>
      <c r="B6908" s="2">
        <v>1346922.0</v>
      </c>
      <c r="C6908" s="2" t="s">
        <v>6031</v>
      </c>
      <c r="D6908" s="2">
        <v>9.036457281E9</v>
      </c>
      <c r="E6908" s="2" t="s">
        <v>4499</v>
      </c>
      <c r="F6908" s="2" t="s">
        <v>239</v>
      </c>
      <c r="G6908" s="38">
        <v>41218.71875</v>
      </c>
      <c r="H6908" s="100"/>
      <c r="I6908" s="2" t="s">
        <v>5792</v>
      </c>
      <c r="J6908" s="2" t="s">
        <v>241</v>
      </c>
      <c r="K6908" s="2">
        <v>990.0</v>
      </c>
      <c r="L6908" s="101">
        <v>814.2670702297698</v>
      </c>
      <c r="M6908" s="2" t="s">
        <v>753</v>
      </c>
      <c r="N6908" s="2"/>
      <c r="O6908" s="2"/>
      <c r="S6908" s="2"/>
      <c r="T6908" s="2"/>
      <c r="U6908" s="2"/>
      <c r="V6908" s="2"/>
      <c r="W6908" s="2"/>
      <c r="X6908" s="2"/>
      <c r="Y6908" s="2"/>
      <c r="Z6908" s="2"/>
    </row>
    <row r="6909" ht="10.5" customHeight="1">
      <c r="A6909" s="2"/>
      <c r="B6909" s="2">
        <v>1333066.0</v>
      </c>
      <c r="C6909" s="2" t="s">
        <v>4515</v>
      </c>
      <c r="D6909" s="2">
        <v>9.844034001E9</v>
      </c>
      <c r="E6909" s="2" t="s">
        <v>4499</v>
      </c>
      <c r="F6909" s="2" t="s">
        <v>239</v>
      </c>
      <c r="G6909" s="38">
        <v>41218.75</v>
      </c>
      <c r="H6909" s="100"/>
      <c r="I6909" s="2" t="s">
        <v>5792</v>
      </c>
      <c r="J6909" s="2" t="s">
        <v>241</v>
      </c>
      <c r="K6909" s="2">
        <v>121.0</v>
      </c>
      <c r="L6909" s="101">
        <v>168.81669055582094</v>
      </c>
      <c r="M6909" s="2" t="s">
        <v>721</v>
      </c>
      <c r="N6909" s="2"/>
      <c r="O6909" s="2"/>
      <c r="S6909" s="2"/>
      <c r="T6909" s="2"/>
      <c r="U6909" s="2"/>
      <c r="V6909" s="2"/>
      <c r="W6909" s="2"/>
      <c r="X6909" s="2"/>
      <c r="Y6909" s="2"/>
      <c r="Z6909" s="2"/>
    </row>
    <row r="6910" ht="10.5" customHeight="1">
      <c r="A6910" s="2"/>
      <c r="B6910" s="2">
        <v>1349574.0</v>
      </c>
      <c r="C6910" s="2" t="s">
        <v>6032</v>
      </c>
      <c r="D6910" s="2">
        <v>9.449788334E9</v>
      </c>
      <c r="E6910" s="2" t="s">
        <v>4499</v>
      </c>
      <c r="F6910" s="2" t="s">
        <v>239</v>
      </c>
      <c r="G6910" s="38">
        <v>41218.75</v>
      </c>
      <c r="H6910" s="100"/>
      <c r="I6910" s="2" t="s">
        <v>5792</v>
      </c>
      <c r="J6910" s="2" t="s">
        <v>241</v>
      </c>
      <c r="K6910" s="2">
        <v>108.0</v>
      </c>
      <c r="L6910" s="101">
        <v>164.90164671176208</v>
      </c>
      <c r="M6910" s="2" t="s">
        <v>564</v>
      </c>
      <c r="N6910" s="2"/>
      <c r="O6910" s="2"/>
      <c r="S6910" s="2"/>
      <c r="T6910" s="2"/>
      <c r="U6910" s="2"/>
      <c r="V6910" s="2"/>
      <c r="W6910" s="2"/>
      <c r="X6910" s="2"/>
      <c r="Y6910" s="2"/>
      <c r="Z6910" s="2"/>
    </row>
    <row r="6911" ht="10.5" customHeight="1">
      <c r="A6911" s="2"/>
      <c r="B6911" s="2">
        <v>1349382.0</v>
      </c>
      <c r="C6911" s="2" t="s">
        <v>6033</v>
      </c>
      <c r="D6911" s="2">
        <v>9.920349419E9</v>
      </c>
      <c r="E6911" s="2" t="s">
        <v>4499</v>
      </c>
      <c r="F6911" s="2" t="s">
        <v>239</v>
      </c>
      <c r="G6911" s="38">
        <v>41218.802083333336</v>
      </c>
      <c r="H6911" s="100"/>
      <c r="I6911" s="2" t="s">
        <v>5792</v>
      </c>
      <c r="J6911" s="2" t="s">
        <v>241</v>
      </c>
      <c r="K6911" s="2">
        <v>810.0</v>
      </c>
      <c r="L6911" s="101">
        <v>960.3361627431656</v>
      </c>
      <c r="M6911" s="2" t="s">
        <v>597</v>
      </c>
      <c r="N6911" s="2"/>
      <c r="O6911" s="2"/>
      <c r="S6911" s="2"/>
      <c r="T6911" s="2"/>
      <c r="U6911" s="2"/>
      <c r="V6911" s="2"/>
      <c r="W6911" s="2"/>
      <c r="X6911" s="2"/>
      <c r="Y6911" s="2"/>
      <c r="Z6911" s="2"/>
    </row>
    <row r="6912" ht="10.5" customHeight="1">
      <c r="A6912" s="2"/>
      <c r="B6912" s="2">
        <v>1349420.0</v>
      </c>
      <c r="C6912" s="2" t="s">
        <v>5447</v>
      </c>
      <c r="D6912" s="2">
        <v>9.740838822E9</v>
      </c>
      <c r="E6912" s="2" t="s">
        <v>4499</v>
      </c>
      <c r="F6912" s="2" t="s">
        <v>239</v>
      </c>
      <c r="G6912" s="38">
        <v>41218.802083333336</v>
      </c>
      <c r="H6912" s="100"/>
      <c r="I6912" s="2" t="s">
        <v>5792</v>
      </c>
      <c r="J6912" s="2" t="s">
        <v>241</v>
      </c>
      <c r="K6912" s="2">
        <v>140.0</v>
      </c>
      <c r="L6912" s="101">
        <v>213.83447470403988</v>
      </c>
      <c r="M6912" s="2" t="s">
        <v>721</v>
      </c>
      <c r="N6912" s="2"/>
      <c r="O6912" s="2"/>
      <c r="S6912" s="2"/>
      <c r="T6912" s="2"/>
      <c r="U6912" s="2"/>
      <c r="V6912" s="2"/>
      <c r="W6912" s="2"/>
      <c r="X6912" s="2"/>
      <c r="Y6912" s="2"/>
      <c r="Z6912" s="2"/>
    </row>
    <row r="6913" ht="10.5" customHeight="1">
      <c r="A6913" s="2"/>
      <c r="B6913" s="2">
        <v>1347702.0</v>
      </c>
      <c r="C6913" s="2" t="s">
        <v>6034</v>
      </c>
      <c r="D6913" s="2">
        <v>9.886055557E9</v>
      </c>
      <c r="E6913" s="2" t="s">
        <v>4499</v>
      </c>
      <c r="F6913" s="2" t="s">
        <v>239</v>
      </c>
      <c r="G6913" s="38">
        <v>41218.833333333336</v>
      </c>
      <c r="H6913" s="100"/>
      <c r="I6913" s="2" t="s">
        <v>5792</v>
      </c>
      <c r="J6913" s="2" t="s">
        <v>241</v>
      </c>
      <c r="K6913" s="2">
        <v>749.0</v>
      </c>
      <c r="L6913" s="101">
        <v>612.7335027220685</v>
      </c>
      <c r="M6913" s="2" t="s">
        <v>749</v>
      </c>
      <c r="N6913" s="2"/>
      <c r="O6913" s="2"/>
      <c r="S6913" s="2"/>
      <c r="T6913" s="2"/>
      <c r="U6913" s="2"/>
      <c r="V6913" s="2"/>
      <c r="W6913" s="2"/>
      <c r="X6913" s="2"/>
      <c r="Y6913" s="2"/>
      <c r="Z6913" s="2"/>
    </row>
    <row r="6914" ht="10.5" customHeight="1">
      <c r="A6914" s="2"/>
      <c r="B6914" s="2">
        <v>1349490.0</v>
      </c>
      <c r="C6914" s="2" t="s">
        <v>6035</v>
      </c>
      <c r="D6914" s="2">
        <v>8.19730698E9</v>
      </c>
      <c r="E6914" s="2" t="s">
        <v>4499</v>
      </c>
      <c r="F6914" s="2" t="s">
        <v>239</v>
      </c>
      <c r="G6914" s="38">
        <v>41218.84375</v>
      </c>
      <c r="H6914" s="100"/>
      <c r="I6914" s="2" t="s">
        <v>5792</v>
      </c>
      <c r="J6914" s="2" t="s">
        <v>241</v>
      </c>
      <c r="K6914" s="2">
        <v>180.0</v>
      </c>
      <c r="L6914" s="101">
        <v>509.53217107738607</v>
      </c>
      <c r="M6914" s="2" t="s">
        <v>467</v>
      </c>
      <c r="N6914" s="2"/>
      <c r="O6914" s="2"/>
      <c r="S6914" s="2"/>
      <c r="T6914" s="2"/>
      <c r="U6914" s="2"/>
      <c r="V6914" s="2"/>
      <c r="W6914" s="2"/>
      <c r="X6914" s="2"/>
      <c r="Y6914" s="2"/>
      <c r="Z6914" s="2"/>
    </row>
    <row r="6915" ht="10.5" customHeight="1">
      <c r="A6915" s="2"/>
      <c r="B6915" s="2">
        <v>1349342.0</v>
      </c>
      <c r="C6915" s="2" t="s">
        <v>6036</v>
      </c>
      <c r="D6915" s="2">
        <v>7.875446724E9</v>
      </c>
      <c r="E6915" s="2" t="s">
        <v>4499</v>
      </c>
      <c r="F6915" s="2" t="s">
        <v>239</v>
      </c>
      <c r="G6915" s="38">
        <v>41218.885416666664</v>
      </c>
      <c r="H6915" s="100"/>
      <c r="I6915" s="2" t="s">
        <v>5792</v>
      </c>
      <c r="J6915" s="2" t="s">
        <v>241</v>
      </c>
      <c r="K6915" s="2">
        <v>614.0</v>
      </c>
      <c r="L6915" s="101">
        <v>502.94387595281614</v>
      </c>
      <c r="M6915" s="2" t="s">
        <v>441</v>
      </c>
      <c r="N6915" s="2"/>
      <c r="O6915" s="2"/>
      <c r="S6915" s="2"/>
      <c r="T6915" s="2"/>
      <c r="U6915" s="2"/>
      <c r="V6915" s="2"/>
      <c r="W6915" s="2"/>
      <c r="X6915" s="2"/>
      <c r="Y6915" s="2"/>
      <c r="Z6915" s="2"/>
    </row>
    <row r="6916" ht="10.5" customHeight="1">
      <c r="A6916" s="2"/>
      <c r="B6916" s="2">
        <v>1350364.0</v>
      </c>
      <c r="C6916" s="2" t="s">
        <v>6037</v>
      </c>
      <c r="D6916" s="2">
        <v>9.880298641E9</v>
      </c>
      <c r="E6916" s="2" t="s">
        <v>4499</v>
      </c>
      <c r="F6916" s="2" t="s">
        <v>283</v>
      </c>
      <c r="G6916" s="38">
        <v>41218.895833333336</v>
      </c>
      <c r="H6916" s="100"/>
      <c r="I6916" s="2" t="s">
        <v>5792</v>
      </c>
      <c r="J6916" s="2" t="s">
        <v>241</v>
      </c>
      <c r="K6916" s="2">
        <v>882.0</v>
      </c>
      <c r="L6916" s="101">
        <v>793.5398048980146</v>
      </c>
      <c r="M6916" s="2" t="s">
        <v>725</v>
      </c>
      <c r="N6916" s="2"/>
      <c r="O6916" s="2"/>
      <c r="S6916" s="2"/>
      <c r="T6916" s="2"/>
      <c r="U6916" s="2"/>
      <c r="V6916" s="2"/>
      <c r="W6916" s="2"/>
      <c r="X6916" s="2"/>
      <c r="Y6916" s="2"/>
      <c r="Z6916" s="2"/>
    </row>
    <row r="6917" ht="10.5" customHeight="1">
      <c r="A6917" s="2"/>
      <c r="B6917" s="2">
        <v>1348028.0</v>
      </c>
      <c r="C6917" s="2" t="s">
        <v>6038</v>
      </c>
      <c r="D6917" s="2">
        <v>8.147016668E9</v>
      </c>
      <c r="E6917" s="2" t="s">
        <v>4499</v>
      </c>
      <c r="F6917" s="2" t="s">
        <v>239</v>
      </c>
      <c r="G6917" s="38">
        <v>41218.916666666664</v>
      </c>
      <c r="H6917" s="100"/>
      <c r="I6917" s="2" t="s">
        <v>5792</v>
      </c>
      <c r="J6917" s="2" t="s">
        <v>241</v>
      </c>
      <c r="K6917" s="2">
        <v>100.0</v>
      </c>
      <c r="L6917" s="101">
        <v>131.89026729760835</v>
      </c>
      <c r="M6917" s="2" t="s">
        <v>537</v>
      </c>
      <c r="N6917" s="2"/>
      <c r="O6917" s="2"/>
      <c r="S6917" s="2"/>
      <c r="T6917" s="2"/>
      <c r="U6917" s="2"/>
      <c r="V6917" s="2"/>
      <c r="W6917" s="2"/>
      <c r="X6917" s="2"/>
      <c r="Y6917" s="2"/>
      <c r="Z6917" s="2"/>
    </row>
    <row r="6918" ht="10.5" customHeight="1">
      <c r="A6918" s="2"/>
      <c r="B6918" s="2">
        <v>1349190.0</v>
      </c>
      <c r="C6918" s="2" t="s">
        <v>5059</v>
      </c>
      <c r="D6918" s="2">
        <v>9.986021385E9</v>
      </c>
      <c r="E6918" s="2" t="s">
        <v>4499</v>
      </c>
      <c r="F6918" s="2" t="s">
        <v>337</v>
      </c>
      <c r="G6918" s="38">
        <v>41218.916666666664</v>
      </c>
      <c r="H6918" s="100"/>
      <c r="I6918" s="2" t="s">
        <v>5792</v>
      </c>
      <c r="J6918" s="2" t="s">
        <v>241</v>
      </c>
      <c r="K6918" s="2">
        <v>860.0</v>
      </c>
      <c r="L6918" s="101">
        <v>1313.7164521370375</v>
      </c>
      <c r="M6918" s="2" t="s">
        <v>564</v>
      </c>
      <c r="N6918" s="2"/>
      <c r="O6918" s="2"/>
      <c r="S6918" s="2"/>
      <c r="T6918" s="2"/>
      <c r="U6918" s="2"/>
      <c r="V6918" s="2"/>
      <c r="W6918" s="2"/>
      <c r="X6918" s="2"/>
      <c r="Y6918" s="2"/>
      <c r="Z6918" s="2"/>
    </row>
    <row r="6919" ht="10.5" customHeight="1">
      <c r="A6919" s="2"/>
      <c r="B6919" s="2">
        <v>1350598.0</v>
      </c>
      <c r="C6919" s="2" t="s">
        <v>6039</v>
      </c>
      <c r="D6919" s="2">
        <v>9.901833844E9</v>
      </c>
      <c r="E6919" s="2" t="s">
        <v>4499</v>
      </c>
      <c r="F6919" s="2" t="s">
        <v>283</v>
      </c>
      <c r="G6919" s="38">
        <v>41218.947916666664</v>
      </c>
      <c r="H6919" s="100"/>
      <c r="I6919" s="2" t="s">
        <v>5792</v>
      </c>
      <c r="J6919" s="2" t="s">
        <v>241</v>
      </c>
      <c r="K6919" s="2">
        <v>122.0</v>
      </c>
      <c r="L6919" s="101">
        <v>199.3008483608304</v>
      </c>
      <c r="M6919" s="2" t="s">
        <v>537</v>
      </c>
      <c r="N6919" s="2"/>
      <c r="O6919" s="2"/>
      <c r="S6919" s="2"/>
      <c r="T6919" s="2"/>
      <c r="U6919" s="2"/>
      <c r="V6919" s="2"/>
      <c r="W6919" s="2"/>
      <c r="X6919" s="2"/>
      <c r="Y6919" s="2"/>
      <c r="Z6919" s="2"/>
    </row>
    <row r="6920" ht="10.5" customHeight="1">
      <c r="A6920" s="2"/>
      <c r="B6920" s="2">
        <v>1348278.0</v>
      </c>
      <c r="C6920" s="2" t="s">
        <v>6040</v>
      </c>
      <c r="D6920" s="2">
        <v>9.591974704E9</v>
      </c>
      <c r="E6920" s="2" t="s">
        <v>4499</v>
      </c>
      <c r="F6920" s="2" t="s">
        <v>239</v>
      </c>
      <c r="G6920" s="38">
        <v>41218.947916666664</v>
      </c>
      <c r="H6920" s="100"/>
      <c r="I6920" s="2" t="s">
        <v>5792</v>
      </c>
      <c r="J6920" s="2" t="s">
        <v>241</v>
      </c>
      <c r="K6920" s="2">
        <v>755.0</v>
      </c>
      <c r="L6920" s="101">
        <v>618.8770140304553</v>
      </c>
      <c r="M6920" s="2" t="s">
        <v>441</v>
      </c>
      <c r="N6920" s="2"/>
      <c r="O6920" s="2"/>
      <c r="S6920" s="2"/>
      <c r="T6920" s="2"/>
      <c r="U6920" s="2"/>
      <c r="V6920" s="2"/>
      <c r="W6920" s="2"/>
      <c r="X6920" s="2"/>
      <c r="Y6920" s="2"/>
      <c r="Z6920" s="2"/>
    </row>
    <row r="6921" ht="10.5" customHeight="1">
      <c r="A6921" s="2"/>
      <c r="B6921" s="2">
        <v>1349700.0</v>
      </c>
      <c r="C6921" s="2" t="s">
        <v>6041</v>
      </c>
      <c r="D6921" s="2">
        <v>8.904366398E9</v>
      </c>
      <c r="E6921" s="2" t="s">
        <v>4499</v>
      </c>
      <c r="F6921" s="2" t="s">
        <v>239</v>
      </c>
      <c r="G6921" s="38">
        <v>41218.958333333336</v>
      </c>
      <c r="H6921" s="100"/>
      <c r="I6921" s="2" t="s">
        <v>5792</v>
      </c>
      <c r="J6921" s="2" t="s">
        <v>241</v>
      </c>
      <c r="K6921" s="2">
        <v>684.0</v>
      </c>
      <c r="L6921" s="101">
        <v>950.2315815961437</v>
      </c>
      <c r="M6921" s="2" t="s">
        <v>664</v>
      </c>
      <c r="N6921" s="2"/>
      <c r="O6921" s="2"/>
      <c r="S6921" s="2"/>
      <c r="T6921" s="2"/>
      <c r="U6921" s="2"/>
      <c r="V6921" s="2"/>
      <c r="W6921" s="2"/>
      <c r="X6921" s="2"/>
      <c r="Y6921" s="2"/>
      <c r="Z6921" s="2"/>
    </row>
    <row r="6922" ht="10.5" customHeight="1">
      <c r="A6922" s="2"/>
      <c r="B6922" s="2">
        <v>1348834.0</v>
      </c>
      <c r="C6922" s="2" t="s">
        <v>6042</v>
      </c>
      <c r="D6922" s="2">
        <v>9.62082456E9</v>
      </c>
      <c r="E6922" s="2" t="s">
        <v>4499</v>
      </c>
      <c r="F6922" s="2" t="s">
        <v>239</v>
      </c>
      <c r="G6922" s="38">
        <v>41218.989583333336</v>
      </c>
      <c r="H6922" s="100"/>
      <c r="I6922" s="2" t="s">
        <v>5792</v>
      </c>
      <c r="J6922" s="2" t="s">
        <v>241</v>
      </c>
      <c r="K6922" s="2">
        <v>617.0</v>
      </c>
      <c r="L6922" s="101">
        <v>513.0879522444478</v>
      </c>
      <c r="M6922" s="2" t="s">
        <v>757</v>
      </c>
      <c r="N6922" s="2"/>
      <c r="O6922" s="2"/>
      <c r="S6922" s="2"/>
      <c r="T6922" s="2"/>
      <c r="U6922" s="2"/>
      <c r="V6922" s="2"/>
      <c r="W6922" s="2"/>
      <c r="X6922" s="2"/>
      <c r="Y6922" s="2"/>
      <c r="Z6922" s="2"/>
    </row>
    <row r="6923" ht="10.5" customHeight="1">
      <c r="A6923" s="2"/>
      <c r="B6923" s="2">
        <v>1350274.0</v>
      </c>
      <c r="C6923" s="2" t="s">
        <v>4856</v>
      </c>
      <c r="D6923" s="2">
        <v>9.845049402E9</v>
      </c>
      <c r="E6923" s="2" t="s">
        <v>4499</v>
      </c>
      <c r="F6923" s="2" t="s">
        <v>239</v>
      </c>
      <c r="G6923" s="38">
        <v>41219.041666666664</v>
      </c>
      <c r="H6923" s="100"/>
      <c r="I6923" s="2" t="s">
        <v>5792</v>
      </c>
      <c r="J6923" s="2" t="s">
        <v>241</v>
      </c>
      <c r="K6923" s="2">
        <v>796.0</v>
      </c>
      <c r="L6923" s="101">
        <v>1031.4433897522788</v>
      </c>
      <c r="M6923" s="2" t="s">
        <v>511</v>
      </c>
      <c r="N6923" s="2"/>
      <c r="O6923" s="2"/>
      <c r="S6923" s="2"/>
      <c r="T6923" s="2"/>
      <c r="U6923" s="2"/>
      <c r="V6923" s="2"/>
      <c r="W6923" s="2"/>
      <c r="X6923" s="2"/>
      <c r="Y6923" s="2"/>
      <c r="Z6923" s="2"/>
    </row>
    <row r="6924" ht="10.5" customHeight="1">
      <c r="A6924" s="2"/>
      <c r="B6924" s="2">
        <v>1349846.0</v>
      </c>
      <c r="C6924" s="2" t="s">
        <v>6043</v>
      </c>
      <c r="D6924" s="2">
        <v>8.105586018E9</v>
      </c>
      <c r="E6924" s="2" t="s">
        <v>4499</v>
      </c>
      <c r="F6924" s="2" t="s">
        <v>239</v>
      </c>
      <c r="G6924" s="38">
        <v>41219.104166666664</v>
      </c>
      <c r="H6924" s="100"/>
      <c r="I6924" s="2" t="s">
        <v>5792</v>
      </c>
      <c r="J6924" s="2" t="s">
        <v>241</v>
      </c>
      <c r="K6924" s="2">
        <v>444.0</v>
      </c>
      <c r="L6924" s="101">
        <v>502.2625730324207</v>
      </c>
      <c r="M6924" s="2" t="s">
        <v>668</v>
      </c>
      <c r="N6924" s="2"/>
      <c r="O6924" s="2"/>
      <c r="S6924" s="2"/>
      <c r="T6924" s="2"/>
      <c r="U6924" s="2"/>
      <c r="V6924" s="2"/>
      <c r="W6924" s="2"/>
      <c r="X6924" s="2"/>
      <c r="Y6924" s="2"/>
      <c r="Z6924" s="2"/>
    </row>
    <row r="6925" ht="10.5" customHeight="1">
      <c r="A6925" s="2"/>
      <c r="B6925" s="2">
        <v>1348862.0</v>
      </c>
      <c r="C6925" s="2" t="s">
        <v>4564</v>
      </c>
      <c r="D6925" s="2">
        <v>9.620029309E9</v>
      </c>
      <c r="E6925" s="2" t="s">
        <v>4499</v>
      </c>
      <c r="F6925" s="2" t="s">
        <v>239</v>
      </c>
      <c r="G6925" s="38">
        <v>41219.145833333336</v>
      </c>
      <c r="H6925" s="100"/>
      <c r="I6925" s="2" t="s">
        <v>5792</v>
      </c>
      <c r="J6925" s="2" t="s">
        <v>241</v>
      </c>
      <c r="K6925" s="2">
        <v>864.0</v>
      </c>
      <c r="L6925" s="101">
        <v>712.5153178623946</v>
      </c>
      <c r="M6925" s="2" t="s">
        <v>441</v>
      </c>
      <c r="N6925" s="2"/>
      <c r="O6925" s="2"/>
      <c r="S6925" s="2"/>
      <c r="T6925" s="2"/>
      <c r="U6925" s="2"/>
      <c r="V6925" s="2"/>
      <c r="W6925" s="2"/>
      <c r="X6925" s="2"/>
      <c r="Y6925" s="2"/>
      <c r="Z6925" s="2"/>
    </row>
    <row r="6926" ht="10.5" customHeight="1">
      <c r="A6926" s="2"/>
      <c r="B6926" s="2">
        <v>1328624.0</v>
      </c>
      <c r="C6926" s="2" t="s">
        <v>6044</v>
      </c>
      <c r="D6926" s="2">
        <v>9.886065847E9</v>
      </c>
      <c r="E6926" s="2" t="s">
        <v>4499</v>
      </c>
      <c r="F6926" s="2" t="s">
        <v>333</v>
      </c>
      <c r="G6926" s="38">
        <v>41219.15625</v>
      </c>
      <c r="H6926" s="100"/>
      <c r="I6926" s="2" t="s">
        <v>5792</v>
      </c>
      <c r="J6926" s="2" t="s">
        <v>241</v>
      </c>
      <c r="K6926" s="2">
        <v>853.0</v>
      </c>
      <c r="L6926" s="101">
        <v>690.4080757236734</v>
      </c>
      <c r="M6926" s="2" t="s">
        <v>553</v>
      </c>
      <c r="N6926" s="2"/>
      <c r="O6926" s="2"/>
      <c r="S6926" s="2"/>
      <c r="T6926" s="2"/>
      <c r="U6926" s="2"/>
      <c r="V6926" s="2"/>
      <c r="W6926" s="2"/>
      <c r="X6926" s="2"/>
      <c r="Y6926" s="2"/>
      <c r="Z6926" s="2"/>
    </row>
    <row r="6927" ht="10.5" customHeight="1">
      <c r="A6927" s="2"/>
      <c r="B6927" s="2">
        <v>1350218.0</v>
      </c>
      <c r="C6927" s="2" t="s">
        <v>6045</v>
      </c>
      <c r="D6927" s="2">
        <v>7.204771614E9</v>
      </c>
      <c r="E6927" s="2" t="s">
        <v>4499</v>
      </c>
      <c r="F6927" s="2" t="s">
        <v>239</v>
      </c>
      <c r="G6927" s="38">
        <v>41219.166666666664</v>
      </c>
      <c r="H6927" s="100"/>
      <c r="I6927" s="2" t="s">
        <v>5792</v>
      </c>
      <c r="J6927" s="2" t="s">
        <v>241</v>
      </c>
      <c r="K6927" s="2">
        <v>198.0</v>
      </c>
      <c r="L6927" s="101">
        <v>322.3984311719315</v>
      </c>
      <c r="M6927" s="2" t="s">
        <v>537</v>
      </c>
      <c r="N6927" s="2"/>
      <c r="O6927" s="2"/>
      <c r="S6927" s="2"/>
      <c r="T6927" s="2"/>
      <c r="U6927" s="2"/>
      <c r="V6927" s="2"/>
      <c r="W6927" s="2"/>
      <c r="X6927" s="2"/>
      <c r="Y6927" s="2"/>
      <c r="Z6927" s="2"/>
    </row>
    <row r="6928" ht="10.5" customHeight="1">
      <c r="A6928" s="2"/>
      <c r="B6928" s="2">
        <v>1349346.0</v>
      </c>
      <c r="C6928" s="2" t="s">
        <v>6046</v>
      </c>
      <c r="D6928" s="2">
        <v>9.740899003E9</v>
      </c>
      <c r="E6928" s="2" t="s">
        <v>4499</v>
      </c>
      <c r="F6928" s="2" t="s">
        <v>239</v>
      </c>
      <c r="G6928" s="38">
        <v>41219.166666666664</v>
      </c>
      <c r="H6928" s="100"/>
      <c r="I6928" s="2" t="s">
        <v>5792</v>
      </c>
      <c r="J6928" s="2" t="s">
        <v>241</v>
      </c>
      <c r="K6928" s="2">
        <v>810.0</v>
      </c>
      <c r="L6928" s="101">
        <v>960.3361627431656</v>
      </c>
      <c r="M6928" s="2" t="s">
        <v>597</v>
      </c>
      <c r="N6928" s="2"/>
      <c r="O6928" s="2"/>
      <c r="S6928" s="2"/>
      <c r="T6928" s="2"/>
      <c r="U6928" s="2"/>
      <c r="V6928" s="2"/>
      <c r="W6928" s="2"/>
      <c r="X6928" s="2"/>
      <c r="Y6928" s="2"/>
      <c r="Z6928" s="2"/>
    </row>
    <row r="6929" ht="10.5" customHeight="1">
      <c r="A6929" s="2"/>
      <c r="B6929" s="2">
        <v>1349888.0</v>
      </c>
      <c r="C6929" s="2" t="s">
        <v>6047</v>
      </c>
      <c r="D6929" s="2">
        <v>7.760300499E9</v>
      </c>
      <c r="E6929" s="2" t="s">
        <v>4499</v>
      </c>
      <c r="F6929" s="2" t="s">
        <v>239</v>
      </c>
      <c r="G6929" s="38">
        <v>41219.166666666664</v>
      </c>
      <c r="H6929" s="100"/>
      <c r="I6929" s="2" t="s">
        <v>5792</v>
      </c>
      <c r="J6929" s="2" t="s">
        <v>241</v>
      </c>
      <c r="K6929" s="2">
        <v>750.0</v>
      </c>
      <c r="L6929" s="101">
        <v>614.4169329891082</v>
      </c>
      <c r="M6929" s="2" t="s">
        <v>559</v>
      </c>
      <c r="N6929" s="2"/>
      <c r="O6929" s="2"/>
      <c r="S6929" s="2"/>
      <c r="T6929" s="2"/>
      <c r="U6929" s="2"/>
      <c r="V6929" s="2"/>
      <c r="W6929" s="2"/>
      <c r="X6929" s="2"/>
      <c r="Y6929" s="2"/>
      <c r="Z6929" s="2"/>
    </row>
    <row r="6930" ht="10.5" customHeight="1">
      <c r="A6930" s="2"/>
      <c r="B6930" s="2">
        <v>1340562.0</v>
      </c>
      <c r="C6930" s="2" t="s">
        <v>6048</v>
      </c>
      <c r="D6930" s="2">
        <v>9.036677922E9</v>
      </c>
      <c r="E6930" s="2" t="s">
        <v>4499</v>
      </c>
      <c r="F6930" s="2" t="s">
        <v>239</v>
      </c>
      <c r="G6930" s="38">
        <v>41219.177083333336</v>
      </c>
      <c r="H6930" s="100"/>
      <c r="I6930" s="2" t="s">
        <v>5792</v>
      </c>
      <c r="J6930" s="2" t="s">
        <v>241</v>
      </c>
      <c r="K6930" s="2">
        <v>810.0</v>
      </c>
      <c r="L6930" s="101">
        <v>1125.2742413638543</v>
      </c>
      <c r="M6930" s="2" t="s">
        <v>664</v>
      </c>
      <c r="N6930" s="2"/>
      <c r="O6930" s="2"/>
      <c r="S6930" s="2"/>
      <c r="T6930" s="2"/>
      <c r="U6930" s="2"/>
      <c r="V6930" s="2"/>
      <c r="W6930" s="2"/>
      <c r="X6930" s="2"/>
      <c r="Y6930" s="2"/>
      <c r="Z6930" s="2"/>
    </row>
    <row r="6931" ht="10.5" customHeight="1">
      <c r="A6931" s="2"/>
      <c r="B6931" s="2">
        <v>1350144.0</v>
      </c>
      <c r="C6931" s="2" t="s">
        <v>6049</v>
      </c>
      <c r="D6931" s="2">
        <v>9.886121555E9</v>
      </c>
      <c r="E6931" s="2" t="s">
        <v>4499</v>
      </c>
      <c r="F6931" s="2" t="s">
        <v>239</v>
      </c>
      <c r="G6931" s="38">
        <v>41219.1875</v>
      </c>
      <c r="H6931" s="100"/>
      <c r="I6931" s="2" t="s">
        <v>5792</v>
      </c>
      <c r="J6931" s="2" t="s">
        <v>241</v>
      </c>
      <c r="K6931" s="2">
        <v>807.0</v>
      </c>
      <c r="L6931" s="101">
        <v>1225.768907224098</v>
      </c>
      <c r="M6931" s="2" t="s">
        <v>564</v>
      </c>
      <c r="N6931" s="2"/>
      <c r="O6931" s="2"/>
      <c r="S6931" s="2"/>
      <c r="T6931" s="2"/>
      <c r="U6931" s="2"/>
      <c r="V6931" s="2"/>
      <c r="W6931" s="2"/>
      <c r="X6931" s="2"/>
      <c r="Y6931" s="2"/>
      <c r="Z6931" s="2"/>
    </row>
    <row r="6932" ht="10.5" customHeight="1">
      <c r="A6932" s="2"/>
      <c r="B6932" s="2">
        <v>1350582.0</v>
      </c>
      <c r="C6932" s="2" t="s">
        <v>5149</v>
      </c>
      <c r="D6932" s="2">
        <v>9.535763636E9</v>
      </c>
      <c r="E6932" s="2" t="s">
        <v>4499</v>
      </c>
      <c r="F6932" s="2" t="s">
        <v>239</v>
      </c>
      <c r="G6932" s="38">
        <v>41219.1875</v>
      </c>
      <c r="H6932" s="100"/>
      <c r="I6932" s="2" t="s">
        <v>5792</v>
      </c>
      <c r="J6932" s="2" t="s">
        <v>241</v>
      </c>
      <c r="K6932" s="2">
        <v>400.0</v>
      </c>
      <c r="L6932" s="101">
        <v>435.1586665139191</v>
      </c>
      <c r="M6932" s="2" t="s">
        <v>668</v>
      </c>
      <c r="N6932" s="2"/>
      <c r="O6932" s="2"/>
      <c r="S6932" s="2"/>
      <c r="T6932" s="2"/>
      <c r="U6932" s="2"/>
      <c r="V6932" s="2"/>
      <c r="W6932" s="2"/>
      <c r="X6932" s="2"/>
      <c r="Y6932" s="2"/>
      <c r="Z6932" s="2"/>
    </row>
    <row r="6933" ht="10.5" customHeight="1">
      <c r="A6933" s="2"/>
      <c r="B6933" s="2">
        <v>1348560.0</v>
      </c>
      <c r="C6933" s="2" t="s">
        <v>6050</v>
      </c>
      <c r="D6933" s="2">
        <v>9.535810206E9</v>
      </c>
      <c r="E6933" s="2" t="s">
        <v>4499</v>
      </c>
      <c r="F6933" s="2" t="s">
        <v>239</v>
      </c>
      <c r="G6933" s="38">
        <v>41219.1875</v>
      </c>
      <c r="H6933" s="100"/>
      <c r="I6933" s="2" t="s">
        <v>5792</v>
      </c>
      <c r="J6933" s="2" t="s">
        <v>241</v>
      </c>
      <c r="K6933" s="2">
        <v>540.0</v>
      </c>
      <c r="L6933" s="101">
        <v>437.5546941291798</v>
      </c>
      <c r="M6933" s="2" t="s">
        <v>553</v>
      </c>
      <c r="N6933" s="2"/>
      <c r="O6933" s="2"/>
      <c r="S6933" s="2"/>
      <c r="T6933" s="2"/>
      <c r="U6933" s="2"/>
      <c r="V6933" s="2"/>
      <c r="W6933" s="2"/>
      <c r="X6933" s="2"/>
      <c r="Y6933" s="2"/>
      <c r="Z6933" s="2"/>
    </row>
    <row r="6934" ht="10.5" customHeight="1">
      <c r="A6934" s="2"/>
      <c r="B6934" s="2">
        <v>1338066.0</v>
      </c>
      <c r="C6934" s="2" t="s">
        <v>6051</v>
      </c>
      <c r="D6934" s="2">
        <v>9.820145395E9</v>
      </c>
      <c r="E6934" s="2" t="s">
        <v>4499</v>
      </c>
      <c r="F6934" s="2" t="s">
        <v>239</v>
      </c>
      <c r="G6934" s="38">
        <v>41219.197916666664</v>
      </c>
      <c r="H6934" s="100"/>
      <c r="I6934" s="2" t="s">
        <v>5792</v>
      </c>
      <c r="J6934" s="2" t="s">
        <v>241</v>
      </c>
      <c r="K6934" s="2">
        <v>805.0</v>
      </c>
      <c r="L6934" s="101">
        <v>1031.4433897522788</v>
      </c>
      <c r="M6934" s="2" t="s">
        <v>511</v>
      </c>
      <c r="N6934" s="2"/>
      <c r="O6934" s="2"/>
      <c r="S6934" s="2"/>
      <c r="T6934" s="2"/>
      <c r="U6934" s="2"/>
      <c r="V6934" s="2"/>
      <c r="W6934" s="2"/>
      <c r="X6934" s="2"/>
      <c r="Y6934" s="2"/>
      <c r="Z6934" s="2"/>
    </row>
    <row r="6935" ht="10.5" customHeight="1">
      <c r="A6935" s="2"/>
      <c r="B6935" s="2">
        <v>1349610.0</v>
      </c>
      <c r="C6935" s="2" t="s">
        <v>6052</v>
      </c>
      <c r="D6935" s="2">
        <v>9.91653315E9</v>
      </c>
      <c r="E6935" s="2" t="s">
        <v>4499</v>
      </c>
      <c r="F6935" s="2" t="s">
        <v>239</v>
      </c>
      <c r="G6935" s="38">
        <v>41219.25</v>
      </c>
      <c r="H6935" s="100"/>
      <c r="I6935" s="2" t="s">
        <v>5792</v>
      </c>
      <c r="J6935" s="2" t="s">
        <v>241</v>
      </c>
      <c r="K6935" s="2">
        <v>891.0</v>
      </c>
      <c r="L6935" s="101">
        <v>715.4879624284879</v>
      </c>
      <c r="M6935" s="2" t="s">
        <v>441</v>
      </c>
      <c r="N6935" s="2"/>
      <c r="O6935" s="2"/>
      <c r="S6935" s="2"/>
      <c r="T6935" s="2"/>
      <c r="U6935" s="2"/>
      <c r="V6935" s="2"/>
      <c r="W6935" s="2"/>
      <c r="X6935" s="2"/>
      <c r="Y6935" s="2"/>
      <c r="Z6935" s="2"/>
    </row>
    <row r="6936" ht="10.5" customHeight="1">
      <c r="A6936" s="2"/>
      <c r="B6936" s="2">
        <v>1349828.0</v>
      </c>
      <c r="C6936" s="2" t="s">
        <v>5002</v>
      </c>
      <c r="D6936" s="2">
        <v>8.1234749E9</v>
      </c>
      <c r="E6936" s="2" t="s">
        <v>4499</v>
      </c>
      <c r="F6936" s="2" t="s">
        <v>239</v>
      </c>
      <c r="G6936" s="38">
        <v>41219.28125</v>
      </c>
      <c r="H6936" s="100"/>
      <c r="I6936" s="2" t="s">
        <v>5792</v>
      </c>
      <c r="J6936" s="2" t="s">
        <v>241</v>
      </c>
      <c r="K6936" s="2">
        <v>136.0</v>
      </c>
      <c r="L6936" s="101">
        <v>155.78786640055796</v>
      </c>
      <c r="M6936" s="2" t="s">
        <v>597</v>
      </c>
      <c r="N6936" s="2"/>
      <c r="O6936" s="2"/>
      <c r="S6936" s="2"/>
      <c r="T6936" s="2"/>
      <c r="U6936" s="2"/>
      <c r="V6936" s="2"/>
      <c r="W6936" s="2"/>
      <c r="X6936" s="2"/>
      <c r="Y6936" s="2"/>
      <c r="Z6936" s="2"/>
    </row>
    <row r="6937" ht="10.5" customHeight="1">
      <c r="A6937" s="2"/>
      <c r="B6937" s="2">
        <v>1350202.0</v>
      </c>
      <c r="C6937" s="2" t="s">
        <v>6053</v>
      </c>
      <c r="D6937" s="2">
        <v>8.007614667E9</v>
      </c>
      <c r="E6937" s="2" t="s">
        <v>4499</v>
      </c>
      <c r="F6937" s="2" t="s">
        <v>239</v>
      </c>
      <c r="G6937" s="38">
        <v>41219.291666666664</v>
      </c>
      <c r="H6937" s="100"/>
      <c r="I6937" s="2" t="s">
        <v>5792</v>
      </c>
      <c r="J6937" s="2" t="s">
        <v>241</v>
      </c>
      <c r="K6937" s="2">
        <v>778.0</v>
      </c>
      <c r="L6937" s="101">
        <v>760.9246568400785</v>
      </c>
      <c r="M6937" s="2" t="s">
        <v>513</v>
      </c>
      <c r="N6937" s="2"/>
      <c r="O6937" s="2"/>
      <c r="S6937" s="2"/>
      <c r="T6937" s="2"/>
      <c r="U6937" s="2"/>
      <c r="V6937" s="2"/>
      <c r="W6937" s="2"/>
      <c r="X6937" s="2"/>
      <c r="Y6937" s="2"/>
      <c r="Z6937" s="2"/>
    </row>
    <row r="6938" ht="10.5" customHeight="1">
      <c r="A6938" s="2"/>
      <c r="B6938" s="2">
        <v>1350884.0</v>
      </c>
      <c r="C6938" s="2" t="s">
        <v>6054</v>
      </c>
      <c r="D6938" s="2">
        <v>7.259753056E9</v>
      </c>
      <c r="E6938" s="2" t="s">
        <v>4499</v>
      </c>
      <c r="F6938" s="2" t="s">
        <v>333</v>
      </c>
      <c r="G6938" s="38">
        <v>41219.291666666664</v>
      </c>
      <c r="H6938" s="100"/>
      <c r="I6938" s="2" t="s">
        <v>5792</v>
      </c>
      <c r="J6938" s="2" t="s">
        <v>241</v>
      </c>
      <c r="K6938" s="2">
        <v>954.0</v>
      </c>
      <c r="L6938" s="101">
        <v>994.269731905314</v>
      </c>
      <c r="M6938" s="2" t="s">
        <v>725</v>
      </c>
      <c r="N6938" s="2"/>
      <c r="O6938" s="2"/>
      <c r="S6938" s="2"/>
      <c r="T6938" s="2"/>
      <c r="U6938" s="2"/>
      <c r="V6938" s="2"/>
      <c r="W6938" s="2"/>
      <c r="X6938" s="2"/>
      <c r="Y6938" s="2"/>
      <c r="Z6938" s="2"/>
    </row>
    <row r="6939" ht="10.5" customHeight="1">
      <c r="A6939" s="2"/>
      <c r="B6939" s="2">
        <v>1349360.0</v>
      </c>
      <c r="C6939" s="2" t="s">
        <v>6055</v>
      </c>
      <c r="D6939" s="2">
        <v>9.845040126E9</v>
      </c>
      <c r="E6939" s="2" t="s">
        <v>4499</v>
      </c>
      <c r="F6939" s="2" t="s">
        <v>239</v>
      </c>
      <c r="G6939" s="38">
        <v>41219.291666666664</v>
      </c>
      <c r="H6939" s="100"/>
      <c r="I6939" s="2" t="s">
        <v>5792</v>
      </c>
      <c r="J6939" s="2" t="s">
        <v>241</v>
      </c>
      <c r="K6939" s="2">
        <v>272.0</v>
      </c>
      <c r="L6939" s="101">
        <v>215.0400003759851</v>
      </c>
      <c r="M6939" s="2" t="s">
        <v>559</v>
      </c>
      <c r="N6939" s="2"/>
      <c r="O6939" s="2"/>
      <c r="S6939" s="2"/>
      <c r="T6939" s="2"/>
      <c r="U6939" s="2"/>
      <c r="V6939" s="2"/>
      <c r="W6939" s="2"/>
      <c r="X6939" s="2"/>
      <c r="Y6939" s="2"/>
      <c r="Z6939" s="2"/>
    </row>
    <row r="6940" ht="10.5" customHeight="1">
      <c r="A6940" s="2"/>
      <c r="B6940" s="2">
        <v>1350660.0</v>
      </c>
      <c r="C6940" s="2" t="s">
        <v>6056</v>
      </c>
      <c r="D6940" s="2">
        <v>9.886002317E9</v>
      </c>
      <c r="E6940" s="2" t="s">
        <v>4499</v>
      </c>
      <c r="F6940" s="2" t="s">
        <v>333</v>
      </c>
      <c r="G6940" s="38">
        <v>41219.291666666664</v>
      </c>
      <c r="H6940" s="100"/>
      <c r="I6940" s="2" t="s">
        <v>5792</v>
      </c>
      <c r="J6940" s="2" t="s">
        <v>241</v>
      </c>
      <c r="K6940" s="2">
        <v>342.0</v>
      </c>
      <c r="L6940" s="101">
        <v>641.7178439422121</v>
      </c>
      <c r="M6940" s="2" t="s">
        <v>485</v>
      </c>
      <c r="N6940" s="2"/>
      <c r="O6940" s="2"/>
      <c r="S6940" s="2"/>
      <c r="T6940" s="2"/>
      <c r="U6940" s="2"/>
      <c r="V6940" s="2"/>
      <c r="W6940" s="2"/>
      <c r="X6940" s="2"/>
      <c r="Y6940" s="2"/>
      <c r="Z6940" s="2"/>
    </row>
    <row r="6941" ht="10.5" customHeight="1">
      <c r="A6941" s="2"/>
      <c r="B6941" s="2">
        <v>1349322.0</v>
      </c>
      <c r="C6941" s="2" t="s">
        <v>4767</v>
      </c>
      <c r="D6941" s="2">
        <v>9.742176642E9</v>
      </c>
      <c r="E6941" s="2" t="s">
        <v>4499</v>
      </c>
      <c r="F6941" s="2" t="s">
        <v>239</v>
      </c>
      <c r="G6941" s="38">
        <v>41219.291666666664</v>
      </c>
      <c r="H6941" s="100"/>
      <c r="I6941" s="2" t="s">
        <v>5792</v>
      </c>
      <c r="J6941" s="2" t="s">
        <v>241</v>
      </c>
      <c r="K6941" s="2">
        <v>954.0</v>
      </c>
      <c r="L6941" s="101">
        <v>1719.8573418438423</v>
      </c>
      <c r="M6941" s="2" t="s">
        <v>699</v>
      </c>
      <c r="N6941" s="2"/>
      <c r="O6941" s="2"/>
      <c r="S6941" s="2"/>
      <c r="T6941" s="2"/>
      <c r="U6941" s="2"/>
      <c r="V6941" s="2"/>
      <c r="W6941" s="2"/>
      <c r="X6941" s="2"/>
      <c r="Y6941" s="2"/>
      <c r="Z6941" s="2"/>
    </row>
    <row r="6942" ht="10.5" customHeight="1">
      <c r="A6942" s="2"/>
      <c r="B6942" s="2">
        <v>1349578.0</v>
      </c>
      <c r="C6942" s="2" t="s">
        <v>6057</v>
      </c>
      <c r="D6942" s="2">
        <v>9.886116881E9</v>
      </c>
      <c r="E6942" s="2" t="s">
        <v>4499</v>
      </c>
      <c r="F6942" s="2" t="s">
        <v>239</v>
      </c>
      <c r="G6942" s="38">
        <v>41219.302083333336</v>
      </c>
      <c r="H6942" s="100"/>
      <c r="I6942" s="2" t="s">
        <v>5792</v>
      </c>
      <c r="J6942" s="2" t="s">
        <v>241</v>
      </c>
      <c r="K6942" s="2">
        <v>651.0</v>
      </c>
      <c r="L6942" s="101">
        <v>528.2107347600506</v>
      </c>
      <c r="M6942" s="2" t="s">
        <v>753</v>
      </c>
      <c r="N6942" s="2"/>
      <c r="O6942" s="2"/>
      <c r="S6942" s="2"/>
      <c r="T6942" s="2"/>
      <c r="U6942" s="2"/>
      <c r="V6942" s="2"/>
      <c r="W6942" s="2"/>
      <c r="X6942" s="2"/>
      <c r="Y6942" s="2"/>
      <c r="Z6942" s="2"/>
    </row>
    <row r="6943" ht="10.5" customHeight="1">
      <c r="A6943" s="2"/>
      <c r="B6943" s="2">
        <v>1344112.0</v>
      </c>
      <c r="C6943" s="2" t="s">
        <v>5020</v>
      </c>
      <c r="D6943" s="2">
        <v>9.91690666E9</v>
      </c>
      <c r="E6943" s="2" t="s">
        <v>4499</v>
      </c>
      <c r="F6943" s="2" t="s">
        <v>239</v>
      </c>
      <c r="G6943" s="38">
        <v>41219.333333333336</v>
      </c>
      <c r="H6943" s="100"/>
      <c r="I6943" s="2" t="s">
        <v>5792</v>
      </c>
      <c r="J6943" s="2" t="s">
        <v>241</v>
      </c>
      <c r="K6943" s="2">
        <v>354.0</v>
      </c>
      <c r="L6943" s="101">
        <v>308.6267838931787</v>
      </c>
      <c r="M6943" s="2" t="s">
        <v>513</v>
      </c>
      <c r="N6943" s="2"/>
      <c r="O6943" s="2"/>
      <c r="S6943" s="2"/>
      <c r="T6943" s="2"/>
      <c r="U6943" s="2"/>
      <c r="V6943" s="2"/>
      <c r="W6943" s="2"/>
      <c r="X6943" s="2"/>
      <c r="Y6943" s="2"/>
      <c r="Z6943" s="2"/>
    </row>
    <row r="6944" ht="10.5" customHeight="1">
      <c r="A6944" s="2"/>
      <c r="B6944" s="2">
        <v>1349774.0</v>
      </c>
      <c r="C6944" s="2" t="s">
        <v>6058</v>
      </c>
      <c r="D6944" s="2">
        <v>9.844011237E9</v>
      </c>
      <c r="E6944" s="2" t="s">
        <v>4499</v>
      </c>
      <c r="F6944" s="2" t="s">
        <v>239</v>
      </c>
      <c r="G6944" s="38">
        <v>41219.34375</v>
      </c>
      <c r="H6944" s="100"/>
      <c r="I6944" s="2" t="s">
        <v>5792</v>
      </c>
      <c r="J6944" s="2" t="s">
        <v>241</v>
      </c>
      <c r="K6944" s="2">
        <v>482.0</v>
      </c>
      <c r="L6944" s="101">
        <v>522.5970901592393</v>
      </c>
      <c r="M6944" s="2" t="s">
        <v>668</v>
      </c>
      <c r="N6944" s="2"/>
      <c r="O6944" s="2"/>
      <c r="S6944" s="2"/>
      <c r="T6944" s="2"/>
      <c r="U6944" s="2"/>
      <c r="V6944" s="2"/>
      <c r="W6944" s="2"/>
      <c r="X6944" s="2"/>
      <c r="Y6944" s="2"/>
      <c r="Z6944" s="2"/>
    </row>
    <row r="6945" ht="10.5" customHeight="1">
      <c r="A6945" s="2"/>
      <c r="B6945" s="2">
        <v>1347760.0</v>
      </c>
      <c r="C6945" s="2" t="s">
        <v>4538</v>
      </c>
      <c r="D6945" s="2">
        <v>9.739537168E9</v>
      </c>
      <c r="E6945" s="2" t="s">
        <v>4499</v>
      </c>
      <c r="F6945" s="2" t="s">
        <v>239</v>
      </c>
      <c r="G6945" s="38">
        <v>41219.34375</v>
      </c>
      <c r="H6945" s="100"/>
      <c r="I6945" s="2" t="s">
        <v>5792</v>
      </c>
      <c r="J6945" s="2" t="s">
        <v>241</v>
      </c>
      <c r="K6945" s="2">
        <v>100.0</v>
      </c>
      <c r="L6945" s="101">
        <v>123.20169434615288</v>
      </c>
      <c r="M6945" s="2" t="s">
        <v>531</v>
      </c>
      <c r="N6945" s="2"/>
      <c r="O6945" s="2"/>
      <c r="S6945" s="2"/>
      <c r="T6945" s="2"/>
      <c r="U6945" s="2"/>
      <c r="V6945" s="2"/>
      <c r="W6945" s="2"/>
      <c r="X6945" s="2"/>
      <c r="Y6945" s="2"/>
      <c r="Z6945" s="2"/>
    </row>
    <row r="6946" ht="10.5" customHeight="1">
      <c r="A6946" s="2"/>
      <c r="B6946" s="2">
        <v>1349400.0</v>
      </c>
      <c r="C6946" s="2" t="s">
        <v>4935</v>
      </c>
      <c r="D6946" s="2">
        <v>9.886151647E9</v>
      </c>
      <c r="E6946" s="2" t="s">
        <v>4499</v>
      </c>
      <c r="F6946" s="2" t="s">
        <v>239</v>
      </c>
      <c r="G6946" s="38">
        <v>41219.375</v>
      </c>
      <c r="H6946" s="100"/>
      <c r="I6946" s="2" t="s">
        <v>5792</v>
      </c>
      <c r="J6946" s="2" t="s">
        <v>241</v>
      </c>
      <c r="K6946" s="2">
        <v>252.0</v>
      </c>
      <c r="L6946" s="101">
        <v>298.77125063120707</v>
      </c>
      <c r="M6946" s="2" t="s">
        <v>597</v>
      </c>
      <c r="N6946" s="2"/>
      <c r="O6946" s="2"/>
      <c r="S6946" s="2"/>
      <c r="T6946" s="2"/>
      <c r="U6946" s="2"/>
      <c r="V6946" s="2"/>
      <c r="W6946" s="2"/>
      <c r="X6946" s="2"/>
      <c r="Y6946" s="2"/>
      <c r="Z6946" s="2"/>
    </row>
    <row r="6947" ht="10.5" customHeight="1">
      <c r="A6947" s="2"/>
      <c r="B6947" s="2">
        <v>1333188.0</v>
      </c>
      <c r="C6947" s="2" t="s">
        <v>4515</v>
      </c>
      <c r="D6947" s="2">
        <v>9.844034001E9</v>
      </c>
      <c r="E6947" s="2" t="s">
        <v>4499</v>
      </c>
      <c r="F6947" s="2" t="s">
        <v>239</v>
      </c>
      <c r="G6947" s="38">
        <v>41219.375</v>
      </c>
      <c r="H6947" s="100"/>
      <c r="I6947" s="2" t="s">
        <v>5792</v>
      </c>
      <c r="J6947" s="2" t="s">
        <v>241</v>
      </c>
      <c r="K6947" s="2">
        <v>281.0</v>
      </c>
      <c r="L6947" s="101">
        <v>393.90561129691554</v>
      </c>
      <c r="M6947" s="2" t="s">
        <v>721</v>
      </c>
      <c r="N6947" s="2"/>
      <c r="O6947" s="2"/>
      <c r="S6947" s="2"/>
      <c r="T6947" s="2"/>
      <c r="U6947" s="2"/>
      <c r="V6947" s="2"/>
      <c r="W6947" s="2"/>
      <c r="X6947" s="2"/>
      <c r="Y6947" s="2"/>
      <c r="Z6947" s="2"/>
    </row>
    <row r="6948" ht="10.5" customHeight="1">
      <c r="A6948" s="2"/>
      <c r="B6948" s="2">
        <v>1344476.0</v>
      </c>
      <c r="C6948" s="2" t="s">
        <v>5969</v>
      </c>
      <c r="D6948" s="2">
        <v>9.902046484E9</v>
      </c>
      <c r="E6948" s="2" t="s">
        <v>4499</v>
      </c>
      <c r="F6948" s="2" t="s">
        <v>239</v>
      </c>
      <c r="G6948" s="38">
        <v>41219.385416666664</v>
      </c>
      <c r="H6948" s="100"/>
      <c r="I6948" s="2" t="s">
        <v>5792</v>
      </c>
      <c r="J6948" s="2" t="s">
        <v>241</v>
      </c>
      <c r="K6948" s="2">
        <v>807.0</v>
      </c>
      <c r="L6948" s="101">
        <v>637.8903659764196</v>
      </c>
      <c r="M6948" s="2" t="s">
        <v>753</v>
      </c>
      <c r="N6948" s="2"/>
      <c r="O6948" s="2"/>
      <c r="S6948" s="2"/>
      <c r="T6948" s="2"/>
      <c r="U6948" s="2"/>
      <c r="V6948" s="2"/>
      <c r="W6948" s="2"/>
      <c r="X6948" s="2"/>
      <c r="Y6948" s="2"/>
      <c r="Z6948" s="2"/>
    </row>
    <row r="6949" ht="10.5" customHeight="1">
      <c r="A6949" s="2"/>
      <c r="B6949" s="2">
        <v>1351448.0</v>
      </c>
      <c r="C6949" s="2" t="s">
        <v>6059</v>
      </c>
      <c r="D6949" s="2">
        <v>9.902018381E9</v>
      </c>
      <c r="E6949" s="2" t="s">
        <v>4499</v>
      </c>
      <c r="F6949" s="2" t="s">
        <v>239</v>
      </c>
      <c r="G6949" s="38">
        <v>41219.395833333336</v>
      </c>
      <c r="H6949" s="100"/>
      <c r="I6949" s="2" t="s">
        <v>5792</v>
      </c>
      <c r="J6949" s="2" t="s">
        <v>241</v>
      </c>
      <c r="K6949" s="2">
        <v>242.0</v>
      </c>
      <c r="L6949" s="101">
        <v>442.0286428781574</v>
      </c>
      <c r="M6949" s="2" t="s">
        <v>529</v>
      </c>
      <c r="N6949" s="2"/>
      <c r="O6949" s="2"/>
      <c r="S6949" s="2"/>
      <c r="T6949" s="2"/>
      <c r="U6949" s="2"/>
      <c r="V6949" s="2"/>
      <c r="W6949" s="2"/>
      <c r="X6949" s="2"/>
      <c r="Y6949" s="2"/>
      <c r="Z6949" s="2"/>
    </row>
    <row r="6950" ht="10.5" customHeight="1">
      <c r="A6950" s="2"/>
      <c r="B6950" s="2">
        <v>1350536.0</v>
      </c>
      <c r="C6950" s="2" t="s">
        <v>5178</v>
      </c>
      <c r="D6950" s="2">
        <v>9.731231444E9</v>
      </c>
      <c r="E6950" s="2" t="s">
        <v>4499</v>
      </c>
      <c r="F6950" s="2" t="s">
        <v>239</v>
      </c>
      <c r="G6950" s="38">
        <v>41219.46875</v>
      </c>
      <c r="H6950" s="100"/>
      <c r="I6950" s="2" t="s">
        <v>5792</v>
      </c>
      <c r="J6950" s="2" t="s">
        <v>241</v>
      </c>
      <c r="K6950" s="2">
        <v>864.0</v>
      </c>
      <c r="L6950" s="101">
        <v>695.5601343603115</v>
      </c>
      <c r="M6950" s="2" t="s">
        <v>780</v>
      </c>
      <c r="N6950" s="2"/>
      <c r="O6950" s="2"/>
      <c r="S6950" s="2"/>
      <c r="T6950" s="2"/>
      <c r="U6950" s="2"/>
      <c r="V6950" s="2"/>
      <c r="W6950" s="2"/>
      <c r="X6950" s="2"/>
      <c r="Y6950" s="2"/>
      <c r="Z6950" s="2"/>
    </row>
    <row r="6951" ht="10.5" customHeight="1">
      <c r="A6951" s="2"/>
      <c r="B6951" s="2">
        <v>1351542.0</v>
      </c>
      <c r="C6951" s="2" t="s">
        <v>5125</v>
      </c>
      <c r="D6951" s="2">
        <v>9.845131334E9</v>
      </c>
      <c r="E6951" s="2" t="s">
        <v>4499</v>
      </c>
      <c r="F6951" s="2" t="s">
        <v>239</v>
      </c>
      <c r="G6951" s="38">
        <v>41219.489583333336</v>
      </c>
      <c r="H6951" s="100"/>
      <c r="I6951" s="2" t="s">
        <v>5792</v>
      </c>
      <c r="J6951" s="2" t="s">
        <v>241</v>
      </c>
      <c r="K6951" s="2">
        <v>100.0</v>
      </c>
      <c r="L6951" s="101">
        <v>154.0021179326911</v>
      </c>
      <c r="M6951" s="2" t="s">
        <v>531</v>
      </c>
      <c r="N6951" s="2"/>
      <c r="O6951" s="2"/>
      <c r="S6951" s="2"/>
      <c r="T6951" s="2"/>
      <c r="U6951" s="2"/>
      <c r="V6951" s="2"/>
      <c r="W6951" s="2"/>
      <c r="X6951" s="2"/>
      <c r="Y6951" s="2"/>
      <c r="Z6951" s="2"/>
    </row>
    <row r="6952" ht="10.5" customHeight="1">
      <c r="A6952" s="2"/>
      <c r="B6952" s="2">
        <v>1349006.0</v>
      </c>
      <c r="C6952" s="2" t="s">
        <v>6060</v>
      </c>
      <c r="D6952" s="2">
        <v>9.62060457E9</v>
      </c>
      <c r="E6952" s="2" t="s">
        <v>4499</v>
      </c>
      <c r="F6952" s="2" t="s">
        <v>239</v>
      </c>
      <c r="G6952" s="38">
        <v>41219.5</v>
      </c>
      <c r="H6952" s="100"/>
      <c r="I6952" s="2" t="s">
        <v>5792</v>
      </c>
      <c r="J6952" s="2" t="s">
        <v>241</v>
      </c>
      <c r="K6952" s="2">
        <v>512.0</v>
      </c>
      <c r="L6952" s="101">
        <v>918.6697555383247</v>
      </c>
      <c r="M6952" s="2" t="s">
        <v>485</v>
      </c>
      <c r="N6952" s="2"/>
      <c r="O6952" s="2"/>
      <c r="S6952" s="2"/>
      <c r="T6952" s="2"/>
      <c r="U6952" s="2"/>
      <c r="V6952" s="2"/>
      <c r="W6952" s="2"/>
      <c r="X6952" s="2"/>
      <c r="Y6952" s="2"/>
      <c r="Z6952" s="2"/>
    </row>
    <row r="6953" ht="10.5" customHeight="1">
      <c r="A6953" s="2"/>
      <c r="B6953" s="2">
        <v>1350122.0</v>
      </c>
      <c r="C6953" s="2" t="s">
        <v>6061</v>
      </c>
      <c r="D6953" s="2">
        <v>9.00880039E9</v>
      </c>
      <c r="E6953" s="2" t="s">
        <v>4499</v>
      </c>
      <c r="F6953" s="2" t="s">
        <v>239</v>
      </c>
      <c r="G6953" s="38">
        <v>41219.5</v>
      </c>
      <c r="H6953" s="100"/>
      <c r="I6953" s="2" t="s">
        <v>5792</v>
      </c>
      <c r="J6953" s="2" t="s">
        <v>241</v>
      </c>
      <c r="K6953" s="2">
        <v>786.0</v>
      </c>
      <c r="L6953" s="101">
        <v>773.3406768817581</v>
      </c>
      <c r="M6953" s="2" t="s">
        <v>513</v>
      </c>
      <c r="N6953" s="2"/>
      <c r="O6953" s="2"/>
      <c r="S6953" s="2"/>
      <c r="T6953" s="2"/>
      <c r="U6953" s="2"/>
      <c r="V6953" s="2"/>
      <c r="W6953" s="2"/>
      <c r="X6953" s="2"/>
      <c r="Y6953" s="2"/>
      <c r="Z6953" s="2"/>
    </row>
    <row r="6954" ht="10.5" customHeight="1">
      <c r="A6954" s="2"/>
      <c r="B6954" s="2">
        <v>1348964.0</v>
      </c>
      <c r="C6954" s="2" t="s">
        <v>6062</v>
      </c>
      <c r="D6954" s="2">
        <v>9.886216368E9</v>
      </c>
      <c r="E6954" s="2" t="s">
        <v>4499</v>
      </c>
      <c r="F6954" s="2" t="s">
        <v>239</v>
      </c>
      <c r="G6954" s="38">
        <v>41219.510416666664</v>
      </c>
      <c r="H6954" s="100"/>
      <c r="I6954" s="2" t="s">
        <v>5792</v>
      </c>
      <c r="J6954" s="2" t="s">
        <v>241</v>
      </c>
      <c r="K6954" s="2">
        <v>693.0</v>
      </c>
      <c r="L6954" s="101">
        <v>550.096372642336</v>
      </c>
      <c r="M6954" s="2" t="s">
        <v>553</v>
      </c>
      <c r="N6954" s="2"/>
      <c r="O6954" s="2"/>
      <c r="S6954" s="2"/>
      <c r="T6954" s="2"/>
      <c r="U6954" s="2"/>
      <c r="V6954" s="2"/>
      <c r="W6954" s="2"/>
      <c r="X6954" s="2"/>
      <c r="Y6954" s="2"/>
      <c r="Z6954" s="2"/>
    </row>
    <row r="6955" ht="10.5" customHeight="1">
      <c r="A6955" s="2"/>
      <c r="B6955" s="2">
        <v>1352062.0</v>
      </c>
      <c r="C6955" s="2" t="s">
        <v>5882</v>
      </c>
      <c r="D6955" s="2">
        <v>8.025420419E9</v>
      </c>
      <c r="E6955" s="2" t="s">
        <v>4499</v>
      </c>
      <c r="F6955" s="2" t="s">
        <v>239</v>
      </c>
      <c r="G6955" s="38">
        <v>41219.520833333336</v>
      </c>
      <c r="H6955" s="100"/>
      <c r="I6955" s="2" t="s">
        <v>5792</v>
      </c>
      <c r="J6955" s="2" t="s">
        <v>241</v>
      </c>
      <c r="K6955" s="2">
        <v>196.0</v>
      </c>
      <c r="L6955" s="101">
        <v>215.54588154427768</v>
      </c>
      <c r="M6955" s="2" t="s">
        <v>668</v>
      </c>
      <c r="N6955" s="2"/>
      <c r="O6955" s="2"/>
      <c r="S6955" s="2"/>
      <c r="T6955" s="2"/>
      <c r="U6955" s="2"/>
      <c r="V6955" s="2"/>
      <c r="W6955" s="2"/>
      <c r="X6955" s="2"/>
      <c r="Y6955" s="2"/>
      <c r="Z6955" s="2"/>
    </row>
    <row r="6956" ht="10.5" customHeight="1">
      <c r="A6956" s="2"/>
      <c r="B6956" s="2">
        <v>1352130.0</v>
      </c>
      <c r="C6956" s="2" t="s">
        <v>6063</v>
      </c>
      <c r="D6956" s="2">
        <v>9.663394946E9</v>
      </c>
      <c r="E6956" s="2" t="s">
        <v>4499</v>
      </c>
      <c r="F6956" s="2" t="s">
        <v>337</v>
      </c>
      <c r="G6956" s="38">
        <v>41219.541666666664</v>
      </c>
      <c r="H6956" s="100"/>
      <c r="I6956" s="2" t="s">
        <v>5792</v>
      </c>
      <c r="J6956" s="2" t="s">
        <v>241</v>
      </c>
      <c r="K6956" s="2">
        <v>234.0</v>
      </c>
      <c r="L6956" s="101">
        <v>428.10648089774315</v>
      </c>
      <c r="M6956" s="2" t="s">
        <v>529</v>
      </c>
      <c r="N6956" s="2"/>
      <c r="O6956" s="2"/>
      <c r="S6956" s="2"/>
      <c r="T6956" s="2"/>
      <c r="U6956" s="2"/>
      <c r="V6956" s="2"/>
      <c r="W6956" s="2"/>
      <c r="X6956" s="2"/>
      <c r="Y6956" s="2"/>
      <c r="Z6956" s="2"/>
    </row>
    <row r="6957" ht="10.5" customHeight="1">
      <c r="A6957" s="2"/>
      <c r="B6957" s="2">
        <v>1348614.0</v>
      </c>
      <c r="C6957" s="2" t="s">
        <v>6064</v>
      </c>
      <c r="D6957" s="2">
        <v>9.886306497E9</v>
      </c>
      <c r="E6957" s="2" t="s">
        <v>4499</v>
      </c>
      <c r="F6957" s="2" t="s">
        <v>239</v>
      </c>
      <c r="G6957" s="38">
        <v>41219.635416666664</v>
      </c>
      <c r="H6957" s="100"/>
      <c r="I6957" s="2" t="s">
        <v>5792</v>
      </c>
      <c r="J6957" s="2" t="s">
        <v>241</v>
      </c>
      <c r="K6957" s="2">
        <v>794.0</v>
      </c>
      <c r="L6957" s="101">
        <v>1218.2937835111745</v>
      </c>
      <c r="M6957" s="2" t="s">
        <v>721</v>
      </c>
      <c r="N6957" s="2"/>
      <c r="O6957" s="2"/>
      <c r="S6957" s="2"/>
      <c r="T6957" s="2"/>
      <c r="U6957" s="2"/>
      <c r="V6957" s="2"/>
      <c r="W6957" s="2"/>
      <c r="X6957" s="2"/>
      <c r="Y6957" s="2"/>
      <c r="Z6957" s="2"/>
    </row>
    <row r="6958" ht="10.5" customHeight="1">
      <c r="A6958" s="2"/>
      <c r="B6958" s="2">
        <v>1349930.0</v>
      </c>
      <c r="C6958" s="2" t="s">
        <v>6065</v>
      </c>
      <c r="D6958" s="2">
        <v>9.620016364E9</v>
      </c>
      <c r="E6958" s="2" t="s">
        <v>4499</v>
      </c>
      <c r="F6958" s="2" t="s">
        <v>239</v>
      </c>
      <c r="G6958" s="38">
        <v>41219.645833333336</v>
      </c>
      <c r="H6958" s="100"/>
      <c r="I6958" s="2" t="s">
        <v>5792</v>
      </c>
      <c r="J6958" s="2" t="s">
        <v>241</v>
      </c>
      <c r="K6958" s="2">
        <v>838.0</v>
      </c>
      <c r="L6958" s="101">
        <v>653.481163821876</v>
      </c>
      <c r="M6958" s="2" t="s">
        <v>780</v>
      </c>
      <c r="N6958" s="2"/>
      <c r="O6958" s="2"/>
      <c r="S6958" s="2"/>
      <c r="T6958" s="2"/>
      <c r="U6958" s="2"/>
      <c r="V6958" s="2"/>
      <c r="W6958" s="2"/>
      <c r="X6958" s="2"/>
      <c r="Y6958" s="2"/>
      <c r="Z6958" s="2"/>
    </row>
    <row r="6959" ht="10.5" customHeight="1">
      <c r="A6959" s="2"/>
      <c r="B6959" s="2">
        <v>1348452.0</v>
      </c>
      <c r="C6959" s="2" t="s">
        <v>5395</v>
      </c>
      <c r="D6959" s="2">
        <v>9.008299669E9</v>
      </c>
      <c r="E6959" s="2" t="s">
        <v>4499</v>
      </c>
      <c r="F6959" s="2" t="s">
        <v>239</v>
      </c>
      <c r="G6959" s="38">
        <v>41219.645833333336</v>
      </c>
      <c r="H6959" s="100"/>
      <c r="I6959" s="2" t="s">
        <v>5792</v>
      </c>
      <c r="J6959" s="2" t="s">
        <v>241</v>
      </c>
      <c r="K6959" s="2">
        <v>260.0</v>
      </c>
      <c r="L6959" s="101">
        <v>246.54668368478067</v>
      </c>
      <c r="M6959" s="2" t="s">
        <v>513</v>
      </c>
      <c r="N6959" s="2"/>
      <c r="O6959" s="2"/>
      <c r="S6959" s="2"/>
      <c r="T6959" s="2"/>
      <c r="U6959" s="2"/>
      <c r="V6959" s="2"/>
      <c r="W6959" s="2"/>
      <c r="X6959" s="2"/>
      <c r="Y6959" s="2"/>
      <c r="Z6959" s="2"/>
    </row>
    <row r="6960" ht="10.5" customHeight="1">
      <c r="A6960" s="2"/>
      <c r="B6960" s="2">
        <v>1346552.0</v>
      </c>
      <c r="C6960" s="2" t="s">
        <v>4791</v>
      </c>
      <c r="D6960" s="2">
        <v>9.740809441E9</v>
      </c>
      <c r="E6960" s="2" t="s">
        <v>4499</v>
      </c>
      <c r="F6960" s="2" t="s">
        <v>239</v>
      </c>
      <c r="G6960" s="38">
        <v>41219.65625</v>
      </c>
      <c r="H6960" s="100"/>
      <c r="I6960" s="2" t="s">
        <v>5792</v>
      </c>
      <c r="J6960" s="2" t="s">
        <v>241</v>
      </c>
      <c r="K6960" s="2">
        <v>222.0</v>
      </c>
      <c r="L6960" s="101">
        <v>378.8452101144201</v>
      </c>
      <c r="M6960" s="2" t="s">
        <v>531</v>
      </c>
      <c r="N6960" s="2"/>
      <c r="O6960" s="2"/>
      <c r="S6960" s="2"/>
      <c r="T6960" s="2"/>
      <c r="U6960" s="2"/>
      <c r="V6960" s="2"/>
      <c r="W6960" s="2"/>
      <c r="X6960" s="2"/>
      <c r="Y6960" s="2"/>
      <c r="Z6960" s="2"/>
    </row>
    <row r="6961" ht="10.5" customHeight="1">
      <c r="A6961" s="2"/>
      <c r="B6961" s="2">
        <v>1351270.0</v>
      </c>
      <c r="C6961" s="2" t="s">
        <v>6066</v>
      </c>
      <c r="D6961" s="2">
        <v>9.901544344E9</v>
      </c>
      <c r="E6961" s="2" t="s">
        <v>4499</v>
      </c>
      <c r="F6961" s="2" t="s">
        <v>248</v>
      </c>
      <c r="G6961" s="38">
        <v>41219.6875</v>
      </c>
      <c r="H6961" s="100"/>
      <c r="I6961" s="2" t="s">
        <v>5792</v>
      </c>
      <c r="J6961" s="2" t="s">
        <v>241</v>
      </c>
      <c r="K6961" s="2">
        <v>361.0</v>
      </c>
      <c r="L6961" s="101">
        <v>396.5230839729637</v>
      </c>
      <c r="M6961" s="2" t="s">
        <v>668</v>
      </c>
      <c r="N6961" s="2"/>
      <c r="O6961" s="2"/>
      <c r="S6961" s="2"/>
      <c r="T6961" s="2"/>
      <c r="U6961" s="2"/>
      <c r="V6961" s="2"/>
      <c r="W6961" s="2"/>
      <c r="X6961" s="2"/>
      <c r="Y6961" s="2"/>
      <c r="Z6961" s="2"/>
    </row>
    <row r="6962" ht="10.5" customHeight="1">
      <c r="A6962" s="2"/>
      <c r="B6962" s="2">
        <v>1348640.0</v>
      </c>
      <c r="C6962" s="2" t="s">
        <v>4845</v>
      </c>
      <c r="D6962" s="2">
        <v>9.008606498E9</v>
      </c>
      <c r="E6962" s="2" t="s">
        <v>4499</v>
      </c>
      <c r="F6962" s="2" t="s">
        <v>239</v>
      </c>
      <c r="G6962" s="38">
        <v>41219.6875</v>
      </c>
      <c r="H6962" s="100"/>
      <c r="I6962" s="2" t="s">
        <v>5792</v>
      </c>
      <c r="J6962" s="2" t="s">
        <v>241</v>
      </c>
      <c r="K6962" s="2">
        <v>290.0</v>
      </c>
      <c r="L6962" s="101">
        <v>266.0575723217058</v>
      </c>
      <c r="M6962" s="2" t="s">
        <v>513</v>
      </c>
      <c r="N6962" s="2"/>
      <c r="O6962" s="2"/>
      <c r="S6962" s="2"/>
      <c r="T6962" s="2"/>
      <c r="U6962" s="2"/>
      <c r="V6962" s="2"/>
      <c r="W6962" s="2"/>
      <c r="X6962" s="2"/>
      <c r="Y6962" s="2"/>
      <c r="Z6962" s="2"/>
    </row>
    <row r="6963" ht="10.5" customHeight="1">
      <c r="A6963" s="2"/>
      <c r="B6963" s="2">
        <v>1341526.0</v>
      </c>
      <c r="C6963" s="2" t="s">
        <v>6067</v>
      </c>
      <c r="D6963" s="2">
        <v>9.900970038E9</v>
      </c>
      <c r="E6963" s="2" t="s">
        <v>4499</v>
      </c>
      <c r="F6963" s="2" t="s">
        <v>239</v>
      </c>
      <c r="G6963" s="38">
        <v>41219.697916666664</v>
      </c>
      <c r="H6963" s="100"/>
      <c r="I6963" s="2" t="s">
        <v>5792</v>
      </c>
      <c r="J6963" s="2" t="s">
        <v>241</v>
      </c>
      <c r="K6963" s="2">
        <v>155.0</v>
      </c>
      <c r="L6963" s="101">
        <v>243.26427079336653</v>
      </c>
      <c r="M6963" s="2" t="s">
        <v>537</v>
      </c>
      <c r="N6963" s="2"/>
      <c r="O6963" s="2"/>
      <c r="S6963" s="2"/>
      <c r="T6963" s="2"/>
      <c r="U6963" s="2"/>
      <c r="V6963" s="2"/>
      <c r="W6963" s="2"/>
      <c r="X6963" s="2"/>
      <c r="Y6963" s="2"/>
      <c r="Z6963" s="2"/>
    </row>
    <row r="6964" ht="10.5" customHeight="1">
      <c r="A6964" s="2"/>
      <c r="B6964" s="2">
        <v>1352560.0</v>
      </c>
      <c r="C6964" s="2" t="s">
        <v>6068</v>
      </c>
      <c r="D6964" s="2">
        <v>7.259432873E9</v>
      </c>
      <c r="E6964" s="2" t="s">
        <v>4499</v>
      </c>
      <c r="F6964" s="2" t="s">
        <v>239</v>
      </c>
      <c r="G6964" s="38">
        <v>41219.71875</v>
      </c>
      <c r="H6964" s="100"/>
      <c r="I6964" s="2" t="s">
        <v>5792</v>
      </c>
      <c r="J6964" s="2" t="s">
        <v>241</v>
      </c>
      <c r="K6964" s="2">
        <v>100.0</v>
      </c>
      <c r="L6964" s="101">
        <v>108.83809844422542</v>
      </c>
      <c r="M6964" s="2" t="s">
        <v>597</v>
      </c>
      <c r="N6964" s="2"/>
      <c r="O6964" s="2"/>
      <c r="S6964" s="2"/>
      <c r="T6964" s="2"/>
      <c r="U6964" s="2"/>
      <c r="V6964" s="2"/>
      <c r="W6964" s="2"/>
      <c r="X6964" s="2"/>
      <c r="Y6964" s="2"/>
      <c r="Z6964" s="2"/>
    </row>
    <row r="6965" ht="10.5" customHeight="1">
      <c r="A6965" s="2"/>
      <c r="B6965" s="2">
        <v>1352294.0</v>
      </c>
      <c r="C6965" s="2" t="s">
        <v>6069</v>
      </c>
      <c r="D6965" s="2">
        <v>9.8989898E7</v>
      </c>
      <c r="E6965" s="2" t="s">
        <v>4499</v>
      </c>
      <c r="F6965" s="2" t="s">
        <v>333</v>
      </c>
      <c r="G6965" s="38">
        <v>41219.770833333336</v>
      </c>
      <c r="H6965" s="100"/>
      <c r="I6965" s="2" t="s">
        <v>5792</v>
      </c>
      <c r="J6965" s="2" t="s">
        <v>241</v>
      </c>
      <c r="K6965" s="2">
        <v>468.0</v>
      </c>
      <c r="L6965" s="101">
        <v>904.9405287269366</v>
      </c>
      <c r="M6965" s="2" t="s">
        <v>529</v>
      </c>
      <c r="N6965" s="2"/>
      <c r="O6965" s="2"/>
      <c r="S6965" s="2"/>
      <c r="T6965" s="2"/>
      <c r="U6965" s="2"/>
      <c r="V6965" s="2"/>
      <c r="W6965" s="2"/>
      <c r="X6965" s="2"/>
      <c r="Y6965" s="2"/>
      <c r="Z6965" s="2"/>
    </row>
    <row r="6966" ht="10.5" customHeight="1">
      <c r="A6966" s="2"/>
      <c r="B6966" s="2">
        <v>1353106.0</v>
      </c>
      <c r="C6966" s="2" t="s">
        <v>4726</v>
      </c>
      <c r="D6966" s="2">
        <v>9.886410699E9</v>
      </c>
      <c r="E6966" s="2" t="s">
        <v>4499</v>
      </c>
      <c r="F6966" s="2" t="s">
        <v>333</v>
      </c>
      <c r="G6966" s="38">
        <v>41219.770833333336</v>
      </c>
      <c r="H6966" s="100"/>
      <c r="I6966" s="2" t="s">
        <v>5792</v>
      </c>
      <c r="J6966" s="2" t="s">
        <v>241</v>
      </c>
      <c r="K6966" s="2">
        <v>147.0</v>
      </c>
      <c r="L6966" s="101">
        <v>158.6092335891855</v>
      </c>
      <c r="M6966" s="2" t="s">
        <v>668</v>
      </c>
      <c r="N6966" s="2"/>
      <c r="O6966" s="2"/>
      <c r="S6966" s="2"/>
      <c r="T6966" s="2"/>
      <c r="U6966" s="2"/>
      <c r="V6966" s="2"/>
      <c r="W6966" s="2"/>
      <c r="X6966" s="2"/>
      <c r="Y6966" s="2"/>
      <c r="Z6966" s="2"/>
    </row>
    <row r="6967" ht="10.5" customHeight="1">
      <c r="A6967" s="2"/>
      <c r="B6967" s="2">
        <v>1351264.0</v>
      </c>
      <c r="C6967" s="2" t="s">
        <v>6070</v>
      </c>
      <c r="D6967" s="2">
        <v>9.886891719E9</v>
      </c>
      <c r="E6967" s="2" t="s">
        <v>4499</v>
      </c>
      <c r="F6967" s="2" t="s">
        <v>239</v>
      </c>
      <c r="G6967" s="38">
        <v>41219.8125</v>
      </c>
      <c r="H6967" s="100"/>
      <c r="I6967" s="2" t="s">
        <v>5792</v>
      </c>
      <c r="J6967" s="2" t="s">
        <v>241</v>
      </c>
      <c r="K6967" s="2">
        <v>622.0</v>
      </c>
      <c r="L6967" s="101">
        <v>967.8823591867067</v>
      </c>
      <c r="M6967" s="2" t="s">
        <v>721</v>
      </c>
      <c r="N6967" s="2"/>
      <c r="O6967" s="2"/>
      <c r="S6967" s="2"/>
      <c r="T6967" s="2"/>
      <c r="U6967" s="2"/>
      <c r="V6967" s="2"/>
      <c r="W6967" s="2"/>
      <c r="X6967" s="2"/>
      <c r="Y6967" s="2"/>
      <c r="Z6967" s="2"/>
    </row>
    <row r="6968" ht="10.5" customHeight="1">
      <c r="A6968" s="2"/>
      <c r="B6968" s="2">
        <v>1351656.0</v>
      </c>
      <c r="C6968" s="2" t="s">
        <v>6071</v>
      </c>
      <c r="D6968" s="2">
        <v>9.972855229E9</v>
      </c>
      <c r="E6968" s="2" t="s">
        <v>4499</v>
      </c>
      <c r="F6968" s="2" t="s">
        <v>333</v>
      </c>
      <c r="G6968" s="38">
        <v>41219.84375</v>
      </c>
      <c r="H6968" s="100"/>
      <c r="I6968" s="2" t="s">
        <v>5792</v>
      </c>
      <c r="J6968" s="2" t="s">
        <v>241</v>
      </c>
      <c r="K6968" s="2">
        <v>684.0</v>
      </c>
      <c r="L6968" s="101">
        <v>563.883089557729</v>
      </c>
      <c r="M6968" s="2" t="s">
        <v>441</v>
      </c>
      <c r="N6968" s="2"/>
      <c r="O6968" s="2"/>
      <c r="S6968" s="2"/>
      <c r="T6968" s="2"/>
      <c r="U6968" s="2"/>
      <c r="V6968" s="2"/>
      <c r="W6968" s="2"/>
      <c r="X6968" s="2"/>
      <c r="Y6968" s="2"/>
      <c r="Z6968" s="2"/>
    </row>
    <row r="6969" ht="10.5" customHeight="1">
      <c r="A6969" s="2"/>
      <c r="B6969" s="2">
        <v>1352330.0</v>
      </c>
      <c r="C6969" s="2" t="s">
        <v>5059</v>
      </c>
      <c r="D6969" s="2">
        <v>9.986021385E9</v>
      </c>
      <c r="E6969" s="2" t="s">
        <v>4499</v>
      </c>
      <c r="F6969" s="2" t="s">
        <v>239</v>
      </c>
      <c r="G6969" s="38">
        <v>41219.84375</v>
      </c>
      <c r="H6969" s="100"/>
      <c r="I6969" s="2" t="s">
        <v>5792</v>
      </c>
      <c r="J6969" s="2" t="s">
        <v>241</v>
      </c>
      <c r="K6969" s="2">
        <v>830.0</v>
      </c>
      <c r="L6969" s="101">
        <v>1557.0101371439987</v>
      </c>
      <c r="M6969" s="2" t="s">
        <v>485</v>
      </c>
      <c r="N6969" s="2"/>
      <c r="O6969" s="2"/>
      <c r="S6969" s="2"/>
      <c r="T6969" s="2"/>
      <c r="U6969" s="2"/>
      <c r="V6969" s="2"/>
      <c r="W6969" s="2"/>
      <c r="X6969" s="2"/>
      <c r="Y6969" s="2"/>
      <c r="Z6969" s="2"/>
    </row>
    <row r="6970" ht="10.5" customHeight="1">
      <c r="A6970" s="2"/>
      <c r="B6970" s="2">
        <v>1352006.0</v>
      </c>
      <c r="C6970" s="2" t="s">
        <v>6007</v>
      </c>
      <c r="D6970" s="2">
        <v>8.884831666E9</v>
      </c>
      <c r="E6970" s="2" t="s">
        <v>4499</v>
      </c>
      <c r="F6970" s="2" t="s">
        <v>239</v>
      </c>
      <c r="G6970" s="38">
        <v>41219.84375</v>
      </c>
      <c r="H6970" s="100"/>
      <c r="I6970" s="2" t="s">
        <v>5792</v>
      </c>
      <c r="J6970" s="2" t="s">
        <v>241</v>
      </c>
      <c r="K6970" s="2">
        <v>389.0</v>
      </c>
      <c r="L6970" s="101">
        <v>627.2114933708486</v>
      </c>
      <c r="M6970" s="2" t="s">
        <v>537</v>
      </c>
      <c r="N6970" s="2"/>
      <c r="O6970" s="2"/>
      <c r="S6970" s="2"/>
      <c r="T6970" s="2"/>
      <c r="U6970" s="2"/>
      <c r="V6970" s="2"/>
      <c r="W6970" s="2"/>
      <c r="X6970" s="2"/>
      <c r="Y6970" s="2"/>
      <c r="Z6970" s="2"/>
    </row>
    <row r="6971" ht="10.5" customHeight="1">
      <c r="A6971" s="2"/>
      <c r="B6971" s="2">
        <v>1353278.0</v>
      </c>
      <c r="C6971" s="2" t="s">
        <v>6072</v>
      </c>
      <c r="D6971" s="2">
        <v>9.663943053E9</v>
      </c>
      <c r="E6971" s="2" t="s">
        <v>4499</v>
      </c>
      <c r="F6971" s="2" t="s">
        <v>239</v>
      </c>
      <c r="G6971" s="38">
        <v>41219.854166666664</v>
      </c>
      <c r="H6971" s="100"/>
      <c r="I6971" s="2" t="s">
        <v>5792</v>
      </c>
      <c r="J6971" s="2" t="s">
        <v>241</v>
      </c>
      <c r="K6971" s="2">
        <v>100.0</v>
      </c>
      <c r="L6971" s="101">
        <v>82.52011103334931</v>
      </c>
      <c r="M6971" s="2" t="s">
        <v>664</v>
      </c>
      <c r="N6971" s="2"/>
      <c r="O6971" s="2"/>
      <c r="S6971" s="2"/>
      <c r="T6971" s="2"/>
      <c r="U6971" s="2"/>
      <c r="V6971" s="2"/>
      <c r="W6971" s="2"/>
      <c r="X6971" s="2"/>
      <c r="Y6971" s="2"/>
      <c r="Z6971" s="2"/>
    </row>
    <row r="6972" ht="10.5" customHeight="1">
      <c r="A6972" s="2"/>
      <c r="B6972" s="2">
        <v>1353732.0</v>
      </c>
      <c r="C6972" s="2" t="s">
        <v>6073</v>
      </c>
      <c r="D6972" s="2">
        <v>9.901013909E9</v>
      </c>
      <c r="E6972" s="2" t="s">
        <v>4499</v>
      </c>
      <c r="F6972" s="2" t="s">
        <v>239</v>
      </c>
      <c r="G6972" s="38">
        <v>41219.854166666664</v>
      </c>
      <c r="H6972" s="100"/>
      <c r="I6972" s="2" t="s">
        <v>5792</v>
      </c>
      <c r="J6972" s="2" t="s">
        <v>241</v>
      </c>
      <c r="K6972" s="2">
        <v>295.0</v>
      </c>
      <c r="L6972" s="101">
        <v>317.218467178371</v>
      </c>
      <c r="M6972" s="2" t="s">
        <v>668</v>
      </c>
      <c r="N6972" s="2"/>
      <c r="O6972" s="2"/>
      <c r="S6972" s="2"/>
      <c r="T6972" s="2"/>
      <c r="U6972" s="2"/>
      <c r="V6972" s="2"/>
      <c r="W6972" s="2"/>
      <c r="X6972" s="2"/>
      <c r="Y6972" s="2"/>
      <c r="Z6972" s="2"/>
    </row>
    <row r="6973" ht="10.5" customHeight="1">
      <c r="A6973" s="2"/>
      <c r="B6973" s="2">
        <v>1333202.0</v>
      </c>
      <c r="C6973" s="2" t="s">
        <v>4515</v>
      </c>
      <c r="D6973" s="2">
        <v>9.844034001E9</v>
      </c>
      <c r="E6973" s="2" t="s">
        <v>4499</v>
      </c>
      <c r="F6973" s="2" t="s">
        <v>239</v>
      </c>
      <c r="G6973" s="38">
        <v>41219.875</v>
      </c>
      <c r="H6973" s="100"/>
      <c r="I6973" s="2" t="s">
        <v>5792</v>
      </c>
      <c r="J6973" s="2" t="s">
        <v>241</v>
      </c>
      <c r="K6973" s="2">
        <v>175.0</v>
      </c>
      <c r="L6973" s="101">
        <v>266.59099551734863</v>
      </c>
      <c r="M6973" s="2" t="s">
        <v>564</v>
      </c>
      <c r="N6973" s="2"/>
      <c r="O6973" s="2"/>
      <c r="S6973" s="2"/>
      <c r="T6973" s="2"/>
      <c r="U6973" s="2"/>
      <c r="V6973" s="2"/>
      <c r="W6973" s="2"/>
      <c r="X6973" s="2"/>
      <c r="Y6973" s="2"/>
      <c r="Z6973" s="2"/>
    </row>
    <row r="6974" ht="10.5" customHeight="1">
      <c r="A6974" s="2"/>
      <c r="B6974" s="2">
        <v>1298268.0</v>
      </c>
      <c r="C6974" s="2" t="s">
        <v>6074</v>
      </c>
      <c r="D6974" s="2">
        <v>9.893087366E9</v>
      </c>
      <c r="E6974" s="2" t="s">
        <v>4499</v>
      </c>
      <c r="F6974" s="2" t="s">
        <v>333</v>
      </c>
      <c r="G6974" s="38">
        <v>41219.885416666664</v>
      </c>
      <c r="H6974" s="100"/>
      <c r="I6974" s="2" t="s">
        <v>5792</v>
      </c>
      <c r="J6974" s="2" t="s">
        <v>241</v>
      </c>
      <c r="K6974" s="2">
        <v>658.0</v>
      </c>
      <c r="L6974" s="101">
        <v>532.5574097571688</v>
      </c>
      <c r="M6974" s="2" t="s">
        <v>553</v>
      </c>
      <c r="N6974" s="2"/>
      <c r="O6974" s="2"/>
      <c r="S6974" s="2"/>
      <c r="T6974" s="2"/>
      <c r="U6974" s="2"/>
      <c r="V6974" s="2"/>
      <c r="W6974" s="2"/>
      <c r="X6974" s="2"/>
      <c r="Y6974" s="2"/>
      <c r="Z6974" s="2"/>
    </row>
    <row r="6975" ht="10.5" customHeight="1">
      <c r="A6975" s="2"/>
      <c r="B6975" s="2">
        <v>1351516.0</v>
      </c>
      <c r="C6975" s="2" t="s">
        <v>4935</v>
      </c>
      <c r="D6975" s="2">
        <v>9.886151647E9</v>
      </c>
      <c r="E6975" s="2" t="s">
        <v>4499</v>
      </c>
      <c r="F6975" s="2" t="s">
        <v>239</v>
      </c>
      <c r="G6975" s="38">
        <v>41219.916666666664</v>
      </c>
      <c r="H6975" s="100"/>
      <c r="I6975" s="2" t="s">
        <v>5792</v>
      </c>
      <c r="J6975" s="2" t="s">
        <v>241</v>
      </c>
      <c r="K6975" s="2">
        <v>210.0</v>
      </c>
      <c r="L6975" s="101">
        <v>321.558211087936</v>
      </c>
      <c r="M6975" s="2" t="s">
        <v>564</v>
      </c>
      <c r="N6975" s="2"/>
      <c r="O6975" s="2"/>
      <c r="S6975" s="2"/>
      <c r="T6975" s="2"/>
      <c r="U6975" s="2"/>
      <c r="V6975" s="2"/>
      <c r="W6975" s="2"/>
      <c r="X6975" s="2"/>
      <c r="Y6975" s="2"/>
      <c r="Z6975" s="2"/>
    </row>
    <row r="6976" ht="10.5" customHeight="1">
      <c r="A6976" s="2"/>
      <c r="B6976" s="2">
        <v>1353428.0</v>
      </c>
      <c r="C6976" s="2" t="s">
        <v>6075</v>
      </c>
      <c r="D6976" s="2">
        <v>9.880932485E9</v>
      </c>
      <c r="E6976" s="2" t="s">
        <v>4499</v>
      </c>
      <c r="F6976" s="2" t="s">
        <v>239</v>
      </c>
      <c r="G6976" s="38">
        <v>41219.927083333336</v>
      </c>
      <c r="H6976" s="100"/>
      <c r="I6976" s="2" t="s">
        <v>5792</v>
      </c>
      <c r="J6976" s="2" t="s">
        <v>241</v>
      </c>
      <c r="K6976" s="2">
        <v>252.0</v>
      </c>
      <c r="L6976" s="101">
        <v>288.1008488229497</v>
      </c>
      <c r="M6976" s="2" t="s">
        <v>597</v>
      </c>
      <c r="N6976" s="2"/>
      <c r="O6976" s="2"/>
      <c r="S6976" s="2"/>
      <c r="T6976" s="2"/>
      <c r="U6976" s="2"/>
      <c r="V6976" s="2"/>
      <c r="W6976" s="2"/>
      <c r="X6976" s="2"/>
      <c r="Y6976" s="2"/>
      <c r="Z6976" s="2"/>
    </row>
    <row r="6977" ht="10.5" customHeight="1">
      <c r="A6977" s="2"/>
      <c r="B6977" s="2">
        <v>1353098.0</v>
      </c>
      <c r="C6977" s="2" t="s">
        <v>6076</v>
      </c>
      <c r="D6977" s="2">
        <v>9.971399348E9</v>
      </c>
      <c r="E6977" s="2" t="s">
        <v>4499</v>
      </c>
      <c r="F6977" s="2" t="s">
        <v>239</v>
      </c>
      <c r="G6977" s="38">
        <v>41219.927083333336</v>
      </c>
      <c r="H6977" s="100"/>
      <c r="I6977" s="2" t="s">
        <v>5792</v>
      </c>
      <c r="J6977" s="2" t="s">
        <v>241</v>
      </c>
      <c r="K6977" s="2">
        <v>666.0</v>
      </c>
      <c r="L6977" s="101">
        <v>535.9502461110734</v>
      </c>
      <c r="M6977" s="2" t="s">
        <v>597</v>
      </c>
      <c r="N6977" s="2"/>
      <c r="O6977" s="2"/>
      <c r="S6977" s="2"/>
      <c r="T6977" s="2"/>
      <c r="U6977" s="2"/>
      <c r="V6977" s="2"/>
      <c r="W6977" s="2"/>
      <c r="X6977" s="2"/>
      <c r="Y6977" s="2"/>
      <c r="Z6977" s="2"/>
    </row>
    <row r="6978" ht="10.5" customHeight="1">
      <c r="A6978" s="2"/>
      <c r="B6978" s="2">
        <v>1350534.0</v>
      </c>
      <c r="C6978" s="2" t="s">
        <v>6077</v>
      </c>
      <c r="D6978" s="2">
        <v>8.071662663E9</v>
      </c>
      <c r="E6978" s="2" t="s">
        <v>4499</v>
      </c>
      <c r="F6978" s="2" t="s">
        <v>239</v>
      </c>
      <c r="G6978" s="38">
        <v>41219.9375</v>
      </c>
      <c r="H6978" s="100"/>
      <c r="I6978" s="2" t="s">
        <v>5792</v>
      </c>
      <c r="J6978" s="2" t="s">
        <v>241</v>
      </c>
      <c r="K6978" s="2">
        <v>762.0</v>
      </c>
      <c r="L6978" s="101">
        <v>746.7349196495876</v>
      </c>
      <c r="M6978" s="2" t="s">
        <v>513</v>
      </c>
      <c r="N6978" s="2"/>
      <c r="O6978" s="2"/>
      <c r="S6978" s="2"/>
      <c r="T6978" s="2"/>
      <c r="U6978" s="2"/>
      <c r="V6978" s="2"/>
      <c r="W6978" s="2"/>
      <c r="X6978" s="2"/>
      <c r="Y6978" s="2"/>
      <c r="Z6978" s="2"/>
    </row>
    <row r="6979" ht="10.5" customHeight="1">
      <c r="A6979" s="2"/>
      <c r="B6979" s="2">
        <v>1353526.0</v>
      </c>
      <c r="C6979" s="2" t="s">
        <v>4857</v>
      </c>
      <c r="D6979" s="2">
        <v>9.769965834E9</v>
      </c>
      <c r="E6979" s="2" t="s">
        <v>4499</v>
      </c>
      <c r="F6979" s="2" t="s">
        <v>239</v>
      </c>
      <c r="G6979" s="38">
        <v>41219.9375</v>
      </c>
      <c r="H6979" s="100"/>
      <c r="I6979" s="2" t="s">
        <v>5792</v>
      </c>
      <c r="J6979" s="2" t="s">
        <v>241</v>
      </c>
      <c r="K6979" s="2">
        <v>166.0</v>
      </c>
      <c r="L6979" s="101">
        <v>258.8522588522588</v>
      </c>
      <c r="M6979" s="2" t="s">
        <v>721</v>
      </c>
      <c r="N6979" s="2"/>
      <c r="O6979" s="2"/>
      <c r="S6979" s="2"/>
      <c r="T6979" s="2"/>
      <c r="U6979" s="2"/>
      <c r="V6979" s="2"/>
      <c r="W6979" s="2"/>
      <c r="X6979" s="2"/>
      <c r="Y6979" s="2"/>
      <c r="Z6979" s="2"/>
    </row>
    <row r="6980" ht="10.5" customHeight="1">
      <c r="A6980" s="2"/>
      <c r="B6980" s="2">
        <v>1354214.0</v>
      </c>
      <c r="C6980" s="2" t="s">
        <v>6078</v>
      </c>
      <c r="D6980" s="2">
        <v>9.739896568E9</v>
      </c>
      <c r="E6980" s="2" t="s">
        <v>4499</v>
      </c>
      <c r="F6980" s="2" t="s">
        <v>239</v>
      </c>
      <c r="G6980" s="38">
        <v>41219.947916666664</v>
      </c>
      <c r="H6980" s="100"/>
      <c r="I6980" s="2" t="s">
        <v>5792</v>
      </c>
      <c r="J6980" s="2" t="s">
        <v>241</v>
      </c>
      <c r="K6980" s="2">
        <v>136.0</v>
      </c>
      <c r="L6980" s="101">
        <v>222.74800699151632</v>
      </c>
      <c r="M6980" s="2" t="s">
        <v>537</v>
      </c>
      <c r="N6980" s="2"/>
      <c r="O6980" s="2"/>
      <c r="S6980" s="2"/>
      <c r="T6980" s="2"/>
      <c r="U6980" s="2"/>
      <c r="V6980" s="2"/>
      <c r="W6980" s="2"/>
      <c r="X6980" s="2"/>
      <c r="Y6980" s="2"/>
      <c r="Z6980" s="2"/>
    </row>
    <row r="6981" ht="10.5" customHeight="1">
      <c r="A6981" s="2"/>
      <c r="B6981" s="2">
        <v>1353576.0</v>
      </c>
      <c r="C6981" s="2" t="s">
        <v>6079</v>
      </c>
      <c r="D6981" s="2">
        <v>9.53892418E9</v>
      </c>
      <c r="E6981" s="2" t="s">
        <v>4499</v>
      </c>
      <c r="F6981" s="2" t="s">
        <v>239</v>
      </c>
      <c r="G6981" s="38">
        <v>41219.958333333336</v>
      </c>
      <c r="H6981" s="100"/>
      <c r="I6981" s="2" t="s">
        <v>5792</v>
      </c>
      <c r="J6981" s="2" t="s">
        <v>241</v>
      </c>
      <c r="K6981" s="2">
        <v>762.0</v>
      </c>
      <c r="L6981" s="101">
        <v>626.3086254456886</v>
      </c>
      <c r="M6981" s="2" t="s">
        <v>441</v>
      </c>
      <c r="N6981" s="2"/>
      <c r="O6981" s="2"/>
      <c r="S6981" s="2"/>
      <c r="T6981" s="2"/>
      <c r="U6981" s="2"/>
      <c r="V6981" s="2"/>
      <c r="W6981" s="2"/>
      <c r="X6981" s="2"/>
      <c r="Y6981" s="2"/>
      <c r="Z6981" s="2"/>
    </row>
    <row r="6982" ht="10.5" customHeight="1">
      <c r="A6982" s="2"/>
      <c r="B6982" s="2">
        <v>1353592.0</v>
      </c>
      <c r="C6982" s="2" t="s">
        <v>6080</v>
      </c>
      <c r="D6982" s="2">
        <v>8.792537196E9</v>
      </c>
      <c r="E6982" s="2" t="s">
        <v>4499</v>
      </c>
      <c r="F6982" s="2" t="s">
        <v>239</v>
      </c>
      <c r="G6982" s="38">
        <v>41219.958333333336</v>
      </c>
      <c r="H6982" s="100"/>
      <c r="I6982" s="2" t="s">
        <v>5792</v>
      </c>
      <c r="J6982" s="2" t="s">
        <v>241</v>
      </c>
      <c r="K6982" s="2">
        <v>207.0</v>
      </c>
      <c r="L6982" s="101">
        <v>334.53919465096556</v>
      </c>
      <c r="M6982" s="2" t="s">
        <v>527</v>
      </c>
      <c r="N6982" s="2"/>
      <c r="O6982" s="2"/>
      <c r="S6982" s="2"/>
      <c r="T6982" s="2"/>
      <c r="U6982" s="2"/>
      <c r="V6982" s="2"/>
      <c r="W6982" s="2"/>
      <c r="X6982" s="2"/>
      <c r="Y6982" s="2"/>
      <c r="Z6982" s="2"/>
    </row>
    <row r="6983" ht="10.5" customHeight="1">
      <c r="A6983" s="2"/>
      <c r="B6983" s="2">
        <v>1353322.0</v>
      </c>
      <c r="C6983" s="2" t="s">
        <v>6081</v>
      </c>
      <c r="D6983" s="2">
        <v>7.204294044E9</v>
      </c>
      <c r="E6983" s="2" t="s">
        <v>4499</v>
      </c>
      <c r="F6983" s="2" t="s">
        <v>239</v>
      </c>
      <c r="G6983" s="38">
        <v>41219.96875</v>
      </c>
      <c r="H6983" s="100"/>
      <c r="I6983" s="2" t="s">
        <v>5792</v>
      </c>
      <c r="J6983" s="2" t="s">
        <v>241</v>
      </c>
      <c r="K6983" s="2">
        <v>186.0</v>
      </c>
      <c r="L6983" s="101">
        <v>257.56277080105997</v>
      </c>
      <c r="M6983" s="2" t="s">
        <v>664</v>
      </c>
      <c r="N6983" s="2"/>
      <c r="O6983" s="2"/>
      <c r="S6983" s="2"/>
      <c r="T6983" s="2"/>
      <c r="U6983" s="2"/>
      <c r="V6983" s="2"/>
      <c r="W6983" s="2"/>
      <c r="X6983" s="2"/>
      <c r="Y6983" s="2"/>
      <c r="Z6983" s="2"/>
    </row>
    <row r="6984" ht="10.5" customHeight="1">
      <c r="A6984" s="2"/>
      <c r="B6984" s="2">
        <v>1351960.0</v>
      </c>
      <c r="C6984" s="2" t="s">
        <v>6082</v>
      </c>
      <c r="D6984" s="2">
        <v>9.03551602E9</v>
      </c>
      <c r="E6984" s="2" t="s">
        <v>4499</v>
      </c>
      <c r="F6984" s="2" t="s">
        <v>239</v>
      </c>
      <c r="G6984" s="38">
        <v>41219.96875</v>
      </c>
      <c r="H6984" s="100"/>
      <c r="I6984" s="2" t="s">
        <v>5792</v>
      </c>
      <c r="J6984" s="2" t="s">
        <v>241</v>
      </c>
      <c r="K6984" s="2">
        <v>810.0</v>
      </c>
      <c r="L6984" s="101">
        <v>652.0301648377921</v>
      </c>
      <c r="M6984" s="2" t="s">
        <v>780</v>
      </c>
      <c r="N6984" s="2"/>
      <c r="O6984" s="2"/>
      <c r="S6984" s="2"/>
      <c r="T6984" s="2"/>
      <c r="U6984" s="2"/>
      <c r="V6984" s="2"/>
      <c r="W6984" s="2"/>
      <c r="X6984" s="2"/>
      <c r="Y6984" s="2"/>
      <c r="Z6984" s="2"/>
    </row>
    <row r="6985" ht="10.5" customHeight="1">
      <c r="A6985" s="2"/>
      <c r="B6985" s="2">
        <v>1346756.0</v>
      </c>
      <c r="C6985" s="2" t="s">
        <v>4883</v>
      </c>
      <c r="D6985" s="2">
        <v>9.845123698E9</v>
      </c>
      <c r="E6985" s="2" t="s">
        <v>4499</v>
      </c>
      <c r="F6985" s="2" t="s">
        <v>239</v>
      </c>
      <c r="G6985" s="38">
        <v>41219.979166666664</v>
      </c>
      <c r="H6985" s="100"/>
      <c r="I6985" s="2" t="s">
        <v>5792</v>
      </c>
      <c r="J6985" s="2" t="s">
        <v>241</v>
      </c>
      <c r="K6985" s="2">
        <v>145.0</v>
      </c>
      <c r="L6985" s="101">
        <v>172.8605092937698</v>
      </c>
      <c r="M6985" s="2" t="s">
        <v>597</v>
      </c>
      <c r="N6985" s="2"/>
      <c r="O6985" s="2"/>
      <c r="S6985" s="2"/>
      <c r="T6985" s="2"/>
      <c r="U6985" s="2"/>
      <c r="V6985" s="2"/>
      <c r="W6985" s="2"/>
      <c r="X6985" s="2"/>
      <c r="Y6985" s="2"/>
      <c r="Z6985" s="2"/>
    </row>
    <row r="6986" ht="10.5" customHeight="1">
      <c r="A6986" s="2"/>
      <c r="B6986" s="2">
        <v>1354380.0</v>
      </c>
      <c r="C6986" s="2" t="s">
        <v>6083</v>
      </c>
      <c r="D6986" s="2">
        <v>9.62036846E9</v>
      </c>
      <c r="E6986" s="2" t="s">
        <v>4499</v>
      </c>
      <c r="F6986" s="2" t="s">
        <v>239</v>
      </c>
      <c r="G6986" s="38">
        <v>41219.979166666664</v>
      </c>
      <c r="H6986" s="100"/>
      <c r="I6986" s="2" t="s">
        <v>5792</v>
      </c>
      <c r="J6986" s="2" t="s">
        <v>241</v>
      </c>
      <c r="K6986" s="2">
        <v>798.0</v>
      </c>
      <c r="L6986" s="101">
        <v>656.0350711066217</v>
      </c>
      <c r="M6986" s="2" t="s">
        <v>441</v>
      </c>
      <c r="N6986" s="2"/>
      <c r="O6986" s="2"/>
      <c r="S6986" s="2"/>
      <c r="T6986" s="2"/>
      <c r="U6986" s="2"/>
      <c r="V6986" s="2"/>
      <c r="W6986" s="2"/>
      <c r="X6986" s="2"/>
      <c r="Y6986" s="2"/>
      <c r="Z6986" s="2"/>
    </row>
    <row r="6987" ht="10.5" customHeight="1">
      <c r="A6987" s="2"/>
      <c r="B6987" s="2">
        <v>1354654.0</v>
      </c>
      <c r="C6987" s="2" t="s">
        <v>6084</v>
      </c>
      <c r="D6987" s="2">
        <v>9.620768943E9</v>
      </c>
      <c r="E6987" s="2" t="s">
        <v>4499</v>
      </c>
      <c r="F6987" s="2" t="s">
        <v>239</v>
      </c>
      <c r="G6987" s="38">
        <v>41220.083333333336</v>
      </c>
      <c r="H6987" s="100"/>
      <c r="I6987" s="2" t="s">
        <v>5792</v>
      </c>
      <c r="J6987" s="2" t="s">
        <v>241</v>
      </c>
      <c r="K6987" s="2">
        <v>657.0</v>
      </c>
      <c r="L6987" s="101">
        <v>549.5855141552963</v>
      </c>
      <c r="M6987" s="2" t="s">
        <v>757</v>
      </c>
      <c r="N6987" s="2"/>
      <c r="O6987" s="2"/>
      <c r="S6987" s="2"/>
      <c r="T6987" s="2"/>
      <c r="U6987" s="2"/>
      <c r="V6987" s="2"/>
      <c r="W6987" s="2"/>
      <c r="X6987" s="2"/>
      <c r="Y6987" s="2"/>
      <c r="Z6987" s="2"/>
    </row>
    <row r="6988" ht="10.5" customHeight="1">
      <c r="A6988" s="2"/>
      <c r="B6988" s="2">
        <v>1354740.0</v>
      </c>
      <c r="C6988" s="2" t="s">
        <v>6085</v>
      </c>
      <c r="D6988" s="2">
        <v>9.819984181E9</v>
      </c>
      <c r="E6988" s="2" t="s">
        <v>4499</v>
      </c>
      <c r="F6988" s="2" t="s">
        <v>239</v>
      </c>
      <c r="G6988" s="38">
        <v>41220.083333333336</v>
      </c>
      <c r="H6988" s="100"/>
      <c r="I6988" s="2" t="s">
        <v>5792</v>
      </c>
      <c r="J6988" s="2" t="s">
        <v>241</v>
      </c>
      <c r="K6988" s="2">
        <v>100.0</v>
      </c>
      <c r="L6988" s="101">
        <v>78.54398483109627</v>
      </c>
      <c r="M6988" s="2" t="s">
        <v>527</v>
      </c>
      <c r="N6988" s="2"/>
      <c r="O6988" s="2"/>
      <c r="S6988" s="2"/>
      <c r="T6988" s="2"/>
      <c r="U6988" s="2"/>
      <c r="V6988" s="2"/>
      <c r="W6988" s="2"/>
      <c r="X6988" s="2"/>
      <c r="Y6988" s="2"/>
      <c r="Z6988" s="2"/>
    </row>
    <row r="6989" ht="10.5" customHeight="1">
      <c r="A6989" s="2"/>
      <c r="B6989" s="2">
        <v>1353218.0</v>
      </c>
      <c r="C6989" s="2" t="s">
        <v>6086</v>
      </c>
      <c r="D6989" s="2">
        <v>7.760655577E9</v>
      </c>
      <c r="E6989" s="2" t="s">
        <v>4499</v>
      </c>
      <c r="F6989" s="2" t="s">
        <v>239</v>
      </c>
      <c r="G6989" s="38">
        <v>41220.083333333336</v>
      </c>
      <c r="H6989" s="100"/>
      <c r="I6989" s="2" t="s">
        <v>5792</v>
      </c>
      <c r="J6989" s="2" t="s">
        <v>241</v>
      </c>
      <c r="K6989" s="2">
        <v>168.0</v>
      </c>
      <c r="L6989" s="101">
        <v>232.5566765485299</v>
      </c>
      <c r="M6989" s="2" t="s">
        <v>664</v>
      </c>
      <c r="N6989" s="2"/>
      <c r="O6989" s="2"/>
      <c r="S6989" s="2"/>
      <c r="T6989" s="2"/>
      <c r="U6989" s="2"/>
      <c r="V6989" s="2"/>
      <c r="W6989" s="2"/>
      <c r="X6989" s="2"/>
      <c r="Y6989" s="2"/>
      <c r="Z6989" s="2"/>
    </row>
    <row r="6990" ht="10.5" customHeight="1">
      <c r="A6990" s="2"/>
      <c r="B6990" s="2">
        <v>1352412.0</v>
      </c>
      <c r="C6990" s="2" t="s">
        <v>6087</v>
      </c>
      <c r="D6990" s="2">
        <v>9.739790838E9</v>
      </c>
      <c r="E6990" s="2" t="s">
        <v>4499</v>
      </c>
      <c r="F6990" s="2" t="s">
        <v>239</v>
      </c>
      <c r="G6990" s="38">
        <v>41220.09375</v>
      </c>
      <c r="H6990" s="100"/>
      <c r="I6990" s="2" t="s">
        <v>5792</v>
      </c>
      <c r="J6990" s="2" t="s">
        <v>241</v>
      </c>
      <c r="K6990" s="2">
        <v>738.0</v>
      </c>
      <c r="L6990" s="101">
        <v>727.2240310126624</v>
      </c>
      <c r="M6990" s="2" t="s">
        <v>513</v>
      </c>
      <c r="N6990" s="2"/>
      <c r="O6990" s="2"/>
      <c r="S6990" s="2"/>
      <c r="T6990" s="2"/>
      <c r="U6990" s="2"/>
      <c r="V6990" s="2"/>
      <c r="W6990" s="2"/>
      <c r="X6990" s="2"/>
      <c r="Y6990" s="2"/>
      <c r="Z6990" s="2"/>
    </row>
    <row r="6991" ht="10.5" customHeight="1">
      <c r="A6991" s="2"/>
      <c r="B6991" s="2">
        <v>1353270.0</v>
      </c>
      <c r="C6991" s="2" t="s">
        <v>6088</v>
      </c>
      <c r="D6991" s="2">
        <v>9.886606236E9</v>
      </c>
      <c r="E6991" s="2" t="s">
        <v>4499</v>
      </c>
      <c r="F6991" s="2" t="s">
        <v>239</v>
      </c>
      <c r="G6991" s="38">
        <v>41220.104166666664</v>
      </c>
      <c r="H6991" s="100"/>
      <c r="I6991" s="2" t="s">
        <v>5792</v>
      </c>
      <c r="J6991" s="2" t="s">
        <v>241</v>
      </c>
      <c r="K6991" s="2">
        <v>306.0</v>
      </c>
      <c r="L6991" s="101">
        <v>574.168597211453</v>
      </c>
      <c r="M6991" s="2" t="s">
        <v>485</v>
      </c>
      <c r="N6991" s="2"/>
      <c r="O6991" s="2"/>
      <c r="S6991" s="2"/>
      <c r="T6991" s="2"/>
      <c r="U6991" s="2"/>
      <c r="V6991" s="2"/>
      <c r="W6991" s="2"/>
      <c r="X6991" s="2"/>
      <c r="Y6991" s="2"/>
      <c r="Z6991" s="2"/>
    </row>
    <row r="6992" ht="10.5" customHeight="1">
      <c r="A6992" s="2"/>
      <c r="B6992" s="2">
        <v>1353624.0</v>
      </c>
      <c r="C6992" s="2" t="s">
        <v>6089</v>
      </c>
      <c r="D6992" s="2">
        <v>9.986224441E9</v>
      </c>
      <c r="E6992" s="2" t="s">
        <v>4499</v>
      </c>
      <c r="F6992" s="2" t="s">
        <v>239</v>
      </c>
      <c r="G6992" s="38">
        <v>41220.104166666664</v>
      </c>
      <c r="H6992" s="100"/>
      <c r="I6992" s="2" t="s">
        <v>5792</v>
      </c>
      <c r="J6992" s="2" t="s">
        <v>241</v>
      </c>
      <c r="K6992" s="2">
        <v>1000.0</v>
      </c>
      <c r="L6992" s="101">
        <v>810.2576554389826</v>
      </c>
      <c r="M6992" s="2" t="s">
        <v>553</v>
      </c>
      <c r="N6992" s="2"/>
      <c r="O6992" s="2"/>
      <c r="S6992" s="2"/>
      <c r="T6992" s="2"/>
      <c r="U6992" s="2"/>
      <c r="V6992" s="2"/>
      <c r="W6992" s="2"/>
      <c r="X6992" s="2"/>
      <c r="Y6992" s="2"/>
      <c r="Z6992" s="2"/>
    </row>
    <row r="6993" ht="10.5" customHeight="1">
      <c r="A6993" s="2"/>
      <c r="B6993" s="2">
        <v>1353072.0</v>
      </c>
      <c r="C6993" s="2" t="s">
        <v>6090</v>
      </c>
      <c r="D6993" s="2">
        <v>8.861211731E9</v>
      </c>
      <c r="E6993" s="2" t="s">
        <v>4499</v>
      </c>
      <c r="F6993" s="2" t="s">
        <v>239</v>
      </c>
      <c r="G6993" s="38">
        <v>41220.125</v>
      </c>
      <c r="H6993" s="100"/>
      <c r="I6993" s="2" t="s">
        <v>5792</v>
      </c>
      <c r="J6993" s="2" t="s">
        <v>241</v>
      </c>
      <c r="K6993" s="2">
        <v>756.0</v>
      </c>
      <c r="L6993" s="101">
        <v>1221.7953195948307</v>
      </c>
      <c r="M6993" s="2" t="s">
        <v>527</v>
      </c>
      <c r="N6993" s="2"/>
      <c r="O6993" s="2"/>
      <c r="S6993" s="2"/>
      <c r="T6993" s="2"/>
      <c r="U6993" s="2"/>
      <c r="V6993" s="2"/>
      <c r="W6993" s="2"/>
      <c r="X6993" s="2"/>
      <c r="Y6993" s="2"/>
      <c r="Z6993" s="2"/>
    </row>
    <row r="6994" ht="10.5" customHeight="1">
      <c r="A6994" s="2"/>
      <c r="B6994" s="2">
        <v>1350252.0</v>
      </c>
      <c r="C6994" s="2" t="s">
        <v>6091</v>
      </c>
      <c r="D6994" s="2">
        <v>7.676454481E9</v>
      </c>
      <c r="E6994" s="2" t="s">
        <v>4499</v>
      </c>
      <c r="F6994" s="2" t="s">
        <v>239</v>
      </c>
      <c r="G6994" s="38">
        <v>41220.135416666664</v>
      </c>
      <c r="H6994" s="100"/>
      <c r="I6994" s="2" t="s">
        <v>5792</v>
      </c>
      <c r="J6994" s="2" t="s">
        <v>241</v>
      </c>
      <c r="K6994" s="2">
        <v>864.0</v>
      </c>
      <c r="L6994" s="101">
        <v>1200.2925241214446</v>
      </c>
      <c r="M6994" s="2" t="s">
        <v>664</v>
      </c>
      <c r="N6994" s="2"/>
      <c r="O6994" s="2"/>
      <c r="S6994" s="2"/>
      <c r="T6994" s="2"/>
      <c r="U6994" s="2"/>
      <c r="V6994" s="2"/>
      <c r="W6994" s="2"/>
      <c r="X6994" s="2"/>
      <c r="Y6994" s="2"/>
      <c r="Z6994" s="2"/>
    </row>
    <row r="6995" ht="10.5" customHeight="1">
      <c r="A6995" s="2"/>
      <c r="B6995" s="2">
        <v>1349990.0</v>
      </c>
      <c r="C6995" s="2" t="s">
        <v>6092</v>
      </c>
      <c r="D6995" s="2">
        <v>9.686669669E9</v>
      </c>
      <c r="E6995" s="2" t="s">
        <v>4499</v>
      </c>
      <c r="F6995" s="2" t="s">
        <v>239</v>
      </c>
      <c r="G6995" s="38">
        <v>41220.145833333336</v>
      </c>
      <c r="H6995" s="100"/>
      <c r="I6995" s="2" t="s">
        <v>5792</v>
      </c>
      <c r="J6995" s="2" t="s">
        <v>241</v>
      </c>
      <c r="K6995" s="2">
        <v>718.0</v>
      </c>
      <c r="L6995" s="101">
        <v>1163.5652470477892</v>
      </c>
      <c r="M6995" s="2" t="s">
        <v>537</v>
      </c>
      <c r="N6995" s="2"/>
      <c r="O6995" s="2"/>
      <c r="S6995" s="2"/>
      <c r="T6995" s="2"/>
      <c r="U6995" s="2"/>
      <c r="V6995" s="2"/>
      <c r="W6995" s="2"/>
      <c r="X6995" s="2"/>
      <c r="Y6995" s="2"/>
      <c r="Z6995" s="2"/>
    </row>
    <row r="6996" ht="10.5" customHeight="1">
      <c r="A6996" s="2"/>
      <c r="B6996" s="2">
        <v>1353224.0</v>
      </c>
      <c r="C6996" s="2" t="s">
        <v>6093</v>
      </c>
      <c r="D6996" s="2">
        <v>7.25980346E9</v>
      </c>
      <c r="E6996" s="2" t="s">
        <v>4499</v>
      </c>
      <c r="F6996" s="2" t="s">
        <v>239</v>
      </c>
      <c r="G6996" s="38">
        <v>41220.166666666664</v>
      </c>
      <c r="H6996" s="100"/>
      <c r="I6996" s="2" t="s">
        <v>5792</v>
      </c>
      <c r="J6996" s="2" t="s">
        <v>241</v>
      </c>
      <c r="K6996" s="2">
        <v>758.0</v>
      </c>
      <c r="L6996" s="101">
        <v>894.1796715319697</v>
      </c>
      <c r="M6996" s="2" t="s">
        <v>597</v>
      </c>
      <c r="N6996" s="2"/>
      <c r="O6996" s="2"/>
      <c r="S6996" s="2"/>
      <c r="T6996" s="2"/>
      <c r="U6996" s="2"/>
      <c r="V6996" s="2"/>
      <c r="W6996" s="2"/>
      <c r="X6996" s="2"/>
      <c r="Y6996" s="2"/>
      <c r="Z6996" s="2"/>
    </row>
    <row r="6997" ht="10.5" customHeight="1">
      <c r="A6997" s="2"/>
      <c r="B6997" s="2">
        <v>1353382.0</v>
      </c>
      <c r="C6997" s="2" t="s">
        <v>6094</v>
      </c>
      <c r="D6997" s="2">
        <v>9.910977344E9</v>
      </c>
      <c r="E6997" s="2" t="s">
        <v>4499</v>
      </c>
      <c r="F6997" s="2" t="s">
        <v>239</v>
      </c>
      <c r="G6997" s="38">
        <v>41220.166666666664</v>
      </c>
      <c r="H6997" s="100"/>
      <c r="I6997" s="2" t="s">
        <v>5792</v>
      </c>
      <c r="J6997" s="2" t="s">
        <v>241</v>
      </c>
      <c r="K6997" s="2">
        <v>745.0</v>
      </c>
      <c r="L6997" s="101">
        <v>599.7942014107687</v>
      </c>
      <c r="M6997" s="2" t="s">
        <v>780</v>
      </c>
      <c r="N6997" s="2"/>
      <c r="O6997" s="2"/>
      <c r="S6997" s="2"/>
      <c r="T6997" s="2"/>
      <c r="U6997" s="2"/>
      <c r="V6997" s="2"/>
      <c r="W6997" s="2"/>
      <c r="X6997" s="2"/>
      <c r="Y6997" s="2"/>
      <c r="Z6997" s="2"/>
    </row>
    <row r="6998" ht="10.5" customHeight="1">
      <c r="A6998" s="2"/>
      <c r="B6998" s="2">
        <v>1352246.0</v>
      </c>
      <c r="C6998" s="2" t="s">
        <v>6095</v>
      </c>
      <c r="D6998" s="2">
        <v>8.884221666E9</v>
      </c>
      <c r="E6998" s="2" t="s">
        <v>4499</v>
      </c>
      <c r="F6998" s="2" t="s">
        <v>239</v>
      </c>
      <c r="G6998" s="38">
        <v>41220.177083333336</v>
      </c>
      <c r="H6998" s="100"/>
      <c r="I6998" s="2" t="s">
        <v>5792</v>
      </c>
      <c r="J6998" s="2" t="s">
        <v>241</v>
      </c>
      <c r="K6998" s="2">
        <v>806.0</v>
      </c>
      <c r="L6998" s="101">
        <v>661.9803602388083</v>
      </c>
      <c r="M6998" s="2" t="s">
        <v>441</v>
      </c>
      <c r="N6998" s="2"/>
      <c r="O6998" s="2"/>
      <c r="S6998" s="2"/>
      <c r="T6998" s="2"/>
      <c r="U6998" s="2"/>
      <c r="V6998" s="2"/>
      <c r="W6998" s="2"/>
      <c r="X6998" s="2"/>
      <c r="Y6998" s="2"/>
      <c r="Z6998" s="2"/>
    </row>
    <row r="6999" ht="10.5" customHeight="1">
      <c r="A6999" s="2"/>
      <c r="B6999" s="2">
        <v>1353180.0</v>
      </c>
      <c r="C6999" s="2" t="s">
        <v>4711</v>
      </c>
      <c r="D6999" s="2">
        <v>9.632317481E9</v>
      </c>
      <c r="E6999" s="2" t="s">
        <v>4499</v>
      </c>
      <c r="F6999" s="2" t="s">
        <v>239</v>
      </c>
      <c r="G6999" s="38">
        <v>41220.208333333336</v>
      </c>
      <c r="H6999" s="100"/>
      <c r="I6999" s="2" t="s">
        <v>5792</v>
      </c>
      <c r="J6999" s="2" t="s">
        <v>241</v>
      </c>
      <c r="K6999" s="2">
        <v>964.0</v>
      </c>
      <c r="L6999" s="101">
        <v>1347.2456785217557</v>
      </c>
      <c r="M6999" s="2" t="s">
        <v>533</v>
      </c>
      <c r="N6999" s="2"/>
      <c r="O6999" s="2"/>
      <c r="S6999" s="2"/>
      <c r="T6999" s="2"/>
      <c r="U6999" s="2"/>
      <c r="V6999" s="2"/>
      <c r="W6999" s="2"/>
      <c r="X6999" s="2"/>
      <c r="Y6999" s="2"/>
      <c r="Z6999" s="2"/>
    </row>
    <row r="7000" ht="10.5" customHeight="1">
      <c r="A7000" s="2"/>
      <c r="B7000" s="2">
        <v>1352164.0</v>
      </c>
      <c r="C7000" s="2" t="s">
        <v>6096</v>
      </c>
      <c r="D7000" s="2">
        <v>9.901806767E9</v>
      </c>
      <c r="E7000" s="2" t="s">
        <v>4499</v>
      </c>
      <c r="F7000" s="2" t="s">
        <v>239</v>
      </c>
      <c r="G7000" s="38">
        <v>41220.208333333336</v>
      </c>
      <c r="H7000" s="100"/>
      <c r="I7000" s="2" t="s">
        <v>5792</v>
      </c>
      <c r="J7000" s="2" t="s">
        <v>241</v>
      </c>
      <c r="K7000" s="2">
        <v>608.0</v>
      </c>
      <c r="L7000" s="101">
        <v>511.5672204981626</v>
      </c>
      <c r="M7000" s="2" t="s">
        <v>757</v>
      </c>
      <c r="N7000" s="2"/>
      <c r="O7000" s="2"/>
      <c r="S7000" s="2"/>
      <c r="T7000" s="2"/>
      <c r="U7000" s="2"/>
      <c r="V7000" s="2"/>
      <c r="W7000" s="2"/>
      <c r="X7000" s="2"/>
      <c r="Y7000" s="2"/>
      <c r="Z7000" s="2"/>
    </row>
    <row r="7001" ht="10.5" customHeight="1">
      <c r="A7001" s="2"/>
      <c r="B7001" s="2">
        <v>1348848.0</v>
      </c>
      <c r="C7001" s="2" t="s">
        <v>6097</v>
      </c>
      <c r="D7001" s="2">
        <v>9.620405014E9</v>
      </c>
      <c r="E7001" s="2" t="s">
        <v>4499</v>
      </c>
      <c r="F7001" s="2" t="s">
        <v>239</v>
      </c>
      <c r="G7001" s="38">
        <v>41220.208333333336</v>
      </c>
      <c r="H7001" s="100"/>
      <c r="I7001" s="2" t="s">
        <v>5792</v>
      </c>
      <c r="J7001" s="2" t="s">
        <v>241</v>
      </c>
      <c r="K7001" s="2">
        <v>824.0</v>
      </c>
      <c r="L7001" s="101">
        <v>812.3624541556082</v>
      </c>
      <c r="M7001" s="2" t="s">
        <v>513</v>
      </c>
      <c r="N7001" s="2"/>
      <c r="O7001" s="2"/>
      <c r="S7001" s="2"/>
      <c r="T7001" s="2"/>
      <c r="U7001" s="2"/>
      <c r="V7001" s="2"/>
      <c r="W7001" s="2"/>
      <c r="X7001" s="2"/>
      <c r="Y7001" s="2"/>
      <c r="Z7001" s="2"/>
    </row>
    <row r="7002" ht="10.5" customHeight="1">
      <c r="A7002" s="2"/>
      <c r="B7002" s="2">
        <v>1354792.0</v>
      </c>
      <c r="C7002" s="2" t="s">
        <v>5731</v>
      </c>
      <c r="D7002" s="2">
        <v>9.880149192E9</v>
      </c>
      <c r="E7002" s="2" t="s">
        <v>4499</v>
      </c>
      <c r="F7002" s="2" t="s">
        <v>283</v>
      </c>
      <c r="G7002" s="38">
        <v>41220.208333333336</v>
      </c>
      <c r="H7002" s="100"/>
      <c r="I7002" s="2" t="s">
        <v>5792</v>
      </c>
      <c r="J7002" s="2" t="s">
        <v>241</v>
      </c>
      <c r="K7002" s="2">
        <v>306.0</v>
      </c>
      <c r="L7002" s="101">
        <v>343.65333944323515</v>
      </c>
      <c r="M7002" s="2" t="s">
        <v>668</v>
      </c>
      <c r="N7002" s="2"/>
      <c r="O7002" s="2"/>
      <c r="S7002" s="2"/>
      <c r="T7002" s="2"/>
      <c r="U7002" s="2"/>
      <c r="V7002" s="2"/>
      <c r="W7002" s="2"/>
      <c r="X7002" s="2"/>
      <c r="Y7002" s="2"/>
      <c r="Z7002" s="2"/>
    </row>
    <row r="7003" ht="10.5" customHeight="1">
      <c r="A7003" s="2"/>
      <c r="B7003" s="2">
        <v>1326288.0</v>
      </c>
      <c r="C7003" s="2" t="s">
        <v>6098</v>
      </c>
      <c r="D7003" s="2">
        <v>9.845342991E9</v>
      </c>
      <c r="E7003" s="2" t="s">
        <v>4499</v>
      </c>
      <c r="F7003" s="2" t="s">
        <v>239</v>
      </c>
      <c r="G7003" s="38">
        <v>41220.208333333336</v>
      </c>
      <c r="H7003" s="100"/>
      <c r="I7003" s="2" t="s">
        <v>5792</v>
      </c>
      <c r="J7003" s="2" t="s">
        <v>241</v>
      </c>
      <c r="K7003" s="2">
        <v>726.0</v>
      </c>
      <c r="L7003" s="101">
        <v>572.0200762487949</v>
      </c>
      <c r="M7003" s="2" t="s">
        <v>553</v>
      </c>
      <c r="N7003" s="2"/>
      <c r="O7003" s="2"/>
      <c r="S7003" s="2"/>
      <c r="T7003" s="2"/>
      <c r="U7003" s="2"/>
      <c r="V7003" s="2"/>
      <c r="W7003" s="2"/>
      <c r="X7003" s="2"/>
      <c r="Y7003" s="2"/>
      <c r="Z7003" s="2"/>
    </row>
    <row r="7004" ht="10.5" customHeight="1">
      <c r="A7004" s="2"/>
      <c r="B7004" s="2">
        <v>1352612.0</v>
      </c>
      <c r="C7004" s="2" t="s">
        <v>6099</v>
      </c>
      <c r="D7004" s="2">
        <v>9.036842399E9</v>
      </c>
      <c r="E7004" s="2" t="s">
        <v>4499</v>
      </c>
      <c r="F7004" s="2" t="s">
        <v>239</v>
      </c>
      <c r="G7004" s="38">
        <v>41220.229166666664</v>
      </c>
      <c r="H7004" s="100"/>
      <c r="I7004" s="2" t="s">
        <v>5792</v>
      </c>
      <c r="J7004" s="2" t="s">
        <v>241</v>
      </c>
      <c r="K7004" s="2">
        <v>882.0</v>
      </c>
      <c r="L7004" s="101">
        <v>1346.69678147939</v>
      </c>
      <c r="M7004" s="2" t="s">
        <v>564</v>
      </c>
      <c r="N7004" s="2"/>
      <c r="O7004" s="2"/>
      <c r="S7004" s="2"/>
      <c r="T7004" s="2"/>
      <c r="U7004" s="2"/>
      <c r="V7004" s="2"/>
      <c r="W7004" s="2"/>
      <c r="X7004" s="2"/>
      <c r="Y7004" s="2"/>
      <c r="Z7004" s="2"/>
    </row>
    <row r="7005" ht="10.5" customHeight="1">
      <c r="A7005" s="2"/>
      <c r="B7005" s="2">
        <v>1352508.0</v>
      </c>
      <c r="C7005" s="2" t="s">
        <v>5419</v>
      </c>
      <c r="D7005" s="2">
        <v>9.945319691E9</v>
      </c>
      <c r="E7005" s="2" t="s">
        <v>4499</v>
      </c>
      <c r="F7005" s="2" t="s">
        <v>239</v>
      </c>
      <c r="G7005" s="38">
        <v>41220.239583333336</v>
      </c>
      <c r="H7005" s="100"/>
      <c r="I7005" s="2" t="s">
        <v>5792</v>
      </c>
      <c r="J7005" s="2" t="s">
        <v>241</v>
      </c>
      <c r="K7005" s="2">
        <v>289.0</v>
      </c>
      <c r="L7005" s="101">
        <v>397.59689861522844</v>
      </c>
      <c r="M7005" s="2" t="s">
        <v>664</v>
      </c>
      <c r="N7005" s="2"/>
      <c r="O7005" s="2"/>
      <c r="S7005" s="2"/>
      <c r="T7005" s="2"/>
      <c r="U7005" s="2"/>
      <c r="V7005" s="2"/>
      <c r="W7005" s="2"/>
      <c r="X7005" s="2"/>
      <c r="Y7005" s="2"/>
      <c r="Z7005" s="2"/>
    </row>
    <row r="7006" ht="10.5" customHeight="1">
      <c r="A7006" s="2"/>
      <c r="B7006" s="2">
        <v>1346526.0</v>
      </c>
      <c r="C7006" s="2" t="s">
        <v>4791</v>
      </c>
      <c r="D7006" s="2">
        <v>9.740809441E9</v>
      </c>
      <c r="E7006" s="2" t="s">
        <v>4499</v>
      </c>
      <c r="F7006" s="2" t="s">
        <v>239</v>
      </c>
      <c r="G7006" s="38">
        <v>41220.25</v>
      </c>
      <c r="H7006" s="100"/>
      <c r="I7006" s="2" t="s">
        <v>5792</v>
      </c>
      <c r="J7006" s="2" t="s">
        <v>241</v>
      </c>
      <c r="K7006" s="2">
        <v>210.0</v>
      </c>
      <c r="L7006" s="101">
        <v>233.8469469584145</v>
      </c>
      <c r="M7006" s="2" t="s">
        <v>668</v>
      </c>
      <c r="N7006" s="2"/>
      <c r="O7006" s="2"/>
      <c r="S7006" s="2"/>
      <c r="T7006" s="2"/>
      <c r="U7006" s="2"/>
      <c r="V7006" s="2"/>
      <c r="W7006" s="2"/>
      <c r="X7006" s="2"/>
      <c r="Y7006" s="2"/>
      <c r="Z7006" s="2"/>
    </row>
    <row r="7007" ht="10.5" customHeight="1">
      <c r="A7007" s="2"/>
      <c r="B7007" s="2">
        <v>1353006.0</v>
      </c>
      <c r="C7007" s="2" t="s">
        <v>6100</v>
      </c>
      <c r="D7007" s="2">
        <v>9.845040126E9</v>
      </c>
      <c r="E7007" s="2" t="s">
        <v>4499</v>
      </c>
      <c r="F7007" s="2" t="s">
        <v>239</v>
      </c>
      <c r="G7007" s="38">
        <v>41220.25</v>
      </c>
      <c r="H7007" s="100"/>
      <c r="I7007" s="2" t="s">
        <v>5792</v>
      </c>
      <c r="J7007" s="2" t="s">
        <v>241</v>
      </c>
      <c r="K7007" s="2">
        <v>270.0</v>
      </c>
      <c r="L7007" s="101">
        <v>764.298256616079</v>
      </c>
      <c r="M7007" s="2" t="s">
        <v>467</v>
      </c>
      <c r="N7007" s="2"/>
      <c r="O7007" s="2"/>
      <c r="S7007" s="2"/>
      <c r="T7007" s="2"/>
      <c r="U7007" s="2"/>
      <c r="V7007" s="2"/>
      <c r="W7007" s="2"/>
      <c r="X7007" s="2"/>
      <c r="Y7007" s="2"/>
      <c r="Z7007" s="2"/>
    </row>
    <row r="7008" ht="10.5" customHeight="1">
      <c r="A7008" s="2"/>
      <c r="B7008" s="2">
        <v>1354168.0</v>
      </c>
      <c r="C7008" s="2" t="s">
        <v>6101</v>
      </c>
      <c r="D7008" s="2">
        <v>9.972012004E9</v>
      </c>
      <c r="E7008" s="2" t="s">
        <v>4499</v>
      </c>
      <c r="F7008" s="2" t="s">
        <v>333</v>
      </c>
      <c r="G7008" s="38">
        <v>41220.28125</v>
      </c>
      <c r="H7008" s="100"/>
      <c r="I7008" s="2" t="s">
        <v>5792</v>
      </c>
      <c r="J7008" s="2" t="s">
        <v>241</v>
      </c>
      <c r="K7008" s="2">
        <v>250.0</v>
      </c>
      <c r="L7008" s="101">
        <v>321.8847594955968</v>
      </c>
      <c r="M7008" s="2" t="s">
        <v>455</v>
      </c>
      <c r="N7008" s="2"/>
      <c r="O7008" s="2"/>
      <c r="S7008" s="2"/>
      <c r="T7008" s="2"/>
      <c r="U7008" s="2"/>
      <c r="V7008" s="2"/>
      <c r="W7008" s="2"/>
      <c r="X7008" s="2"/>
      <c r="Y7008" s="2"/>
      <c r="Z7008" s="2"/>
    </row>
    <row r="7009" ht="10.5" customHeight="1">
      <c r="A7009" s="2"/>
      <c r="B7009" s="2">
        <v>1352988.0</v>
      </c>
      <c r="C7009" s="2" t="s">
        <v>5966</v>
      </c>
      <c r="D7009" s="2">
        <v>9.886022161E9</v>
      </c>
      <c r="E7009" s="2" t="s">
        <v>4499</v>
      </c>
      <c r="F7009" s="2" t="s">
        <v>239</v>
      </c>
      <c r="G7009" s="38">
        <v>41220.291666666664</v>
      </c>
      <c r="H7009" s="100"/>
      <c r="I7009" s="2" t="s">
        <v>5792</v>
      </c>
      <c r="J7009" s="2" t="s">
        <v>241</v>
      </c>
      <c r="K7009" s="2">
        <v>245.0</v>
      </c>
      <c r="L7009" s="101">
        <v>290.2349291846011</v>
      </c>
      <c r="M7009" s="2" t="s">
        <v>597</v>
      </c>
      <c r="N7009" s="2"/>
      <c r="O7009" s="2"/>
      <c r="S7009" s="2"/>
      <c r="T7009" s="2"/>
      <c r="U7009" s="2"/>
      <c r="V7009" s="2"/>
      <c r="W7009" s="2"/>
      <c r="X7009" s="2"/>
      <c r="Y7009" s="2"/>
      <c r="Z7009" s="2"/>
    </row>
    <row r="7010" ht="10.5" customHeight="1">
      <c r="A7010" s="2"/>
      <c r="B7010" s="2">
        <v>1354646.0</v>
      </c>
      <c r="C7010" s="2" t="s">
        <v>1621</v>
      </c>
      <c r="D7010" s="2">
        <v>9.901661931E9</v>
      </c>
      <c r="E7010" s="2" t="s">
        <v>4499</v>
      </c>
      <c r="F7010" s="2" t="s">
        <v>333</v>
      </c>
      <c r="G7010" s="38">
        <v>41220.302083333336</v>
      </c>
      <c r="H7010" s="100"/>
      <c r="I7010" s="2" t="s">
        <v>5792</v>
      </c>
      <c r="J7010" s="2" t="s">
        <v>241</v>
      </c>
      <c r="K7010" s="2">
        <v>571.0</v>
      </c>
      <c r="L7010" s="101">
        <v>456.14530198645446</v>
      </c>
      <c r="M7010" s="2" t="s">
        <v>780</v>
      </c>
      <c r="N7010" s="2"/>
      <c r="O7010" s="2"/>
      <c r="S7010" s="2"/>
      <c r="T7010" s="2"/>
      <c r="U7010" s="2"/>
      <c r="V7010" s="2"/>
      <c r="W7010" s="2"/>
      <c r="X7010" s="2"/>
      <c r="Y7010" s="2"/>
      <c r="Z7010" s="2"/>
    </row>
    <row r="7011" ht="10.5" customHeight="1">
      <c r="A7011" s="2"/>
      <c r="B7011" s="2">
        <v>1335734.0</v>
      </c>
      <c r="C7011" s="2" t="s">
        <v>6102</v>
      </c>
      <c r="D7011" s="2">
        <v>9.886062534E9</v>
      </c>
      <c r="E7011" s="2" t="s">
        <v>4499</v>
      </c>
      <c r="F7011" s="2" t="s">
        <v>333</v>
      </c>
      <c r="G7011" s="38">
        <v>41220.322916666664</v>
      </c>
      <c r="H7011" s="100"/>
      <c r="I7011" s="2" t="s">
        <v>5792</v>
      </c>
      <c r="J7011" s="2" t="s">
        <v>241</v>
      </c>
      <c r="K7011" s="2">
        <v>821.0</v>
      </c>
      <c r="L7011" s="101">
        <v>673.8709385031815</v>
      </c>
      <c r="M7011" s="2" t="s">
        <v>441</v>
      </c>
      <c r="N7011" s="2"/>
      <c r="O7011" s="2"/>
      <c r="S7011" s="2"/>
      <c r="T7011" s="2"/>
      <c r="U7011" s="2"/>
      <c r="V7011" s="2"/>
      <c r="W7011" s="2"/>
      <c r="X7011" s="2"/>
      <c r="Y7011" s="2"/>
      <c r="Z7011" s="2"/>
    </row>
    <row r="7012" ht="10.5" customHeight="1">
      <c r="A7012" s="2"/>
      <c r="B7012" s="2">
        <v>1349076.0</v>
      </c>
      <c r="C7012" s="2" t="s">
        <v>5668</v>
      </c>
      <c r="D7012" s="2">
        <v>9.844034001E9</v>
      </c>
      <c r="E7012" s="2" t="s">
        <v>4499</v>
      </c>
      <c r="F7012" s="2" t="s">
        <v>239</v>
      </c>
      <c r="G7012" s="38">
        <v>41220.322916666664</v>
      </c>
      <c r="H7012" s="100"/>
      <c r="I7012" s="2" t="s">
        <v>5792</v>
      </c>
      <c r="J7012" s="2" t="s">
        <v>241</v>
      </c>
      <c r="K7012" s="2">
        <v>252.0</v>
      </c>
      <c r="L7012" s="101">
        <v>353.21047751506705</v>
      </c>
      <c r="M7012" s="2" t="s">
        <v>533</v>
      </c>
      <c r="N7012" s="2"/>
      <c r="O7012" s="2"/>
      <c r="S7012" s="2"/>
      <c r="T7012" s="2"/>
      <c r="U7012" s="2"/>
      <c r="V7012" s="2"/>
      <c r="W7012" s="2"/>
      <c r="X7012" s="2"/>
      <c r="Y7012" s="2"/>
      <c r="Z7012" s="2"/>
    </row>
    <row r="7013" ht="10.5" customHeight="1">
      <c r="A7013" s="2"/>
      <c r="B7013" s="2">
        <v>1346972.0</v>
      </c>
      <c r="C7013" s="2" t="s">
        <v>4618</v>
      </c>
      <c r="D7013" s="2">
        <v>9.880717211E9</v>
      </c>
      <c r="E7013" s="2" t="s">
        <v>4499</v>
      </c>
      <c r="F7013" s="2" t="s">
        <v>239</v>
      </c>
      <c r="G7013" s="38">
        <v>41220.322916666664</v>
      </c>
      <c r="H7013" s="100"/>
      <c r="I7013" s="2" t="s">
        <v>5792</v>
      </c>
      <c r="J7013" s="2" t="s">
        <v>241</v>
      </c>
      <c r="K7013" s="2">
        <v>110.0</v>
      </c>
      <c r="L7013" s="101">
        <v>129.26684973098472</v>
      </c>
      <c r="M7013" s="2" t="s">
        <v>711</v>
      </c>
      <c r="N7013" s="2"/>
      <c r="O7013" s="2"/>
      <c r="S7013" s="2"/>
      <c r="T7013" s="2"/>
      <c r="U7013" s="2"/>
      <c r="V7013" s="2"/>
      <c r="W7013" s="2"/>
      <c r="X7013" s="2"/>
      <c r="Y7013" s="2"/>
      <c r="Z7013" s="2"/>
    </row>
    <row r="7014" ht="10.5" customHeight="1">
      <c r="A7014" s="2"/>
      <c r="B7014" s="2">
        <v>1354912.0</v>
      </c>
      <c r="C7014" s="2" t="s">
        <v>5238</v>
      </c>
      <c r="D7014" s="2">
        <v>9.886619365E9</v>
      </c>
      <c r="E7014" s="2" t="s">
        <v>4499</v>
      </c>
      <c r="F7014" s="2" t="s">
        <v>283</v>
      </c>
      <c r="G7014" s="38">
        <v>41220.322916666664</v>
      </c>
      <c r="H7014" s="100"/>
      <c r="I7014" s="2" t="s">
        <v>5792</v>
      </c>
      <c r="J7014" s="2" t="s">
        <v>241</v>
      </c>
      <c r="K7014" s="2">
        <v>205.0</v>
      </c>
      <c r="L7014" s="101">
        <v>217.57933325695956</v>
      </c>
      <c r="M7014" s="2" t="s">
        <v>668</v>
      </c>
      <c r="N7014" s="2"/>
      <c r="O7014" s="2"/>
      <c r="S7014" s="2"/>
      <c r="T7014" s="2"/>
      <c r="U7014" s="2"/>
      <c r="V7014" s="2"/>
      <c r="W7014" s="2"/>
      <c r="X7014" s="2"/>
      <c r="Y7014" s="2"/>
      <c r="Z7014" s="2"/>
    </row>
    <row r="7015" ht="10.5" customHeight="1">
      <c r="A7015" s="2"/>
      <c r="B7015" s="2">
        <v>1323676.0</v>
      </c>
      <c r="C7015" s="2" t="s">
        <v>6103</v>
      </c>
      <c r="D7015" s="2">
        <v>9.916332646E9</v>
      </c>
      <c r="E7015" s="2" t="s">
        <v>4499</v>
      </c>
      <c r="F7015" s="2" t="s">
        <v>239</v>
      </c>
      <c r="G7015" s="38">
        <v>41220.34375</v>
      </c>
      <c r="H7015" s="100"/>
      <c r="I7015" s="2" t="s">
        <v>5792</v>
      </c>
      <c r="J7015" s="2" t="s">
        <v>871</v>
      </c>
      <c r="K7015" s="2">
        <v>1500.0</v>
      </c>
      <c r="L7015" s="101">
        <v>1729.080622</v>
      </c>
      <c r="M7015" s="2" t="s">
        <v>519</v>
      </c>
      <c r="N7015" s="2"/>
      <c r="O7015" s="2"/>
      <c r="S7015" s="2"/>
      <c r="T7015" s="2"/>
      <c r="U7015" s="2"/>
      <c r="V7015" s="2"/>
      <c r="W7015" s="2"/>
      <c r="X7015" s="2"/>
      <c r="Y7015" s="2"/>
      <c r="Z7015" s="2"/>
    </row>
    <row r="7016" ht="10.5" customHeight="1">
      <c r="A7016" s="2"/>
      <c r="B7016" s="2">
        <v>1352186.0</v>
      </c>
      <c r="C7016" s="2" t="s">
        <v>6104</v>
      </c>
      <c r="D7016" s="2">
        <v>9.035749909E9</v>
      </c>
      <c r="E7016" s="2" t="s">
        <v>4499</v>
      </c>
      <c r="F7016" s="2" t="s">
        <v>239</v>
      </c>
      <c r="G7016" s="38">
        <v>41220.354166666664</v>
      </c>
      <c r="H7016" s="100"/>
      <c r="I7016" s="2" t="s">
        <v>5792</v>
      </c>
      <c r="J7016" s="2" t="s">
        <v>241</v>
      </c>
      <c r="K7016" s="2">
        <v>900.0</v>
      </c>
      <c r="L7016" s="101">
        <v>1192.1657759096179</v>
      </c>
      <c r="M7016" s="2" t="s">
        <v>455</v>
      </c>
      <c r="N7016" s="2"/>
      <c r="O7016" s="2"/>
      <c r="S7016" s="2"/>
      <c r="T7016" s="2"/>
      <c r="U7016" s="2"/>
      <c r="V7016" s="2"/>
      <c r="W7016" s="2"/>
      <c r="X7016" s="2"/>
      <c r="Y7016" s="2"/>
      <c r="Z7016" s="2"/>
    </row>
    <row r="7017" ht="10.5" customHeight="1">
      <c r="A7017" s="2"/>
      <c r="B7017" s="2">
        <v>1353418.0</v>
      </c>
      <c r="C7017" s="2" t="s">
        <v>6017</v>
      </c>
      <c r="D7017" s="2">
        <v>9.880307532E9</v>
      </c>
      <c r="E7017" s="2" t="s">
        <v>4499</v>
      </c>
      <c r="F7017" s="2" t="s">
        <v>239</v>
      </c>
      <c r="G7017" s="38">
        <v>41220.354166666664</v>
      </c>
      <c r="H7017" s="100"/>
      <c r="I7017" s="2" t="s">
        <v>5792</v>
      </c>
      <c r="J7017" s="2" t="s">
        <v>241</v>
      </c>
      <c r="K7017" s="2">
        <v>1170.0</v>
      </c>
      <c r="L7017" s="101">
        <v>1387.1522350734613</v>
      </c>
      <c r="M7017" s="2" t="s">
        <v>597</v>
      </c>
      <c r="N7017" s="2"/>
      <c r="O7017" s="2"/>
      <c r="S7017" s="2"/>
      <c r="T7017" s="2"/>
      <c r="U7017" s="2"/>
      <c r="V7017" s="2"/>
      <c r="W7017" s="2"/>
      <c r="X7017" s="2"/>
      <c r="Y7017" s="2"/>
      <c r="Z7017" s="2"/>
    </row>
    <row r="7018" ht="10.5" customHeight="1">
      <c r="A7018" s="2"/>
      <c r="B7018" s="2">
        <v>1355054.0</v>
      </c>
      <c r="C7018" s="2" t="s">
        <v>4828</v>
      </c>
      <c r="D7018" s="2">
        <v>9.811434587E9</v>
      </c>
      <c r="E7018" s="2" t="s">
        <v>4499</v>
      </c>
      <c r="F7018" s="2" t="s">
        <v>283</v>
      </c>
      <c r="G7018" s="38">
        <v>41220.375</v>
      </c>
      <c r="H7018" s="100"/>
      <c r="I7018" s="2" t="s">
        <v>5792</v>
      </c>
      <c r="J7018" s="2" t="s">
        <v>241</v>
      </c>
      <c r="K7018" s="2">
        <v>228.0</v>
      </c>
      <c r="L7018" s="101">
        <v>332.00615809311455</v>
      </c>
      <c r="M7018" s="2" t="s">
        <v>721</v>
      </c>
      <c r="N7018" s="2"/>
      <c r="O7018" s="2"/>
      <c r="S7018" s="2"/>
      <c r="T7018" s="2"/>
      <c r="U7018" s="2"/>
      <c r="V7018" s="2"/>
      <c r="W7018" s="2"/>
      <c r="X7018" s="2"/>
      <c r="Y7018" s="2"/>
      <c r="Z7018" s="2"/>
    </row>
    <row r="7019" ht="10.5" customHeight="1">
      <c r="A7019" s="2"/>
      <c r="B7019" s="2">
        <v>1355146.0</v>
      </c>
      <c r="C7019" s="2" t="s">
        <v>6105</v>
      </c>
      <c r="D7019" s="2">
        <v>9.980113452E9</v>
      </c>
      <c r="E7019" s="2" t="s">
        <v>4499</v>
      </c>
      <c r="F7019" s="2" t="s">
        <v>283</v>
      </c>
      <c r="G7019" s="38">
        <v>41220.395833333336</v>
      </c>
      <c r="H7019" s="100"/>
      <c r="I7019" s="2" t="s">
        <v>5792</v>
      </c>
      <c r="J7019" s="2" t="s">
        <v>241</v>
      </c>
      <c r="K7019" s="2">
        <v>187.0</v>
      </c>
      <c r="L7019" s="101">
        <v>226.78394689646439</v>
      </c>
      <c r="M7019" s="2" t="s">
        <v>711</v>
      </c>
      <c r="N7019" s="2"/>
      <c r="O7019" s="2"/>
      <c r="S7019" s="2"/>
      <c r="T7019" s="2"/>
      <c r="U7019" s="2"/>
      <c r="V7019" s="2"/>
      <c r="W7019" s="2"/>
      <c r="X7019" s="2"/>
      <c r="Y7019" s="2"/>
      <c r="Z7019" s="2"/>
    </row>
    <row r="7020" ht="10.5" customHeight="1">
      <c r="A7020" s="2"/>
      <c r="B7020" s="2">
        <v>1353374.0</v>
      </c>
      <c r="C7020" s="2" t="s">
        <v>6106</v>
      </c>
      <c r="D7020" s="2">
        <v>9.731944344E9</v>
      </c>
      <c r="E7020" s="2" t="s">
        <v>4499</v>
      </c>
      <c r="F7020" s="2" t="s">
        <v>239</v>
      </c>
      <c r="G7020" s="38">
        <v>41220.40625</v>
      </c>
      <c r="H7020" s="100"/>
      <c r="I7020" s="2" t="s">
        <v>5792</v>
      </c>
      <c r="J7020" s="2" t="s">
        <v>241</v>
      </c>
      <c r="K7020" s="2">
        <v>684.0</v>
      </c>
      <c r="L7020" s="101">
        <v>958.714153255182</v>
      </c>
      <c r="M7020" s="2" t="s">
        <v>533</v>
      </c>
      <c r="N7020" s="2"/>
      <c r="O7020" s="2"/>
      <c r="S7020" s="2"/>
      <c r="T7020" s="2"/>
      <c r="U7020" s="2"/>
      <c r="V7020" s="2"/>
      <c r="W7020" s="2"/>
      <c r="X7020" s="2"/>
      <c r="Y7020" s="2"/>
      <c r="Z7020" s="2"/>
    </row>
    <row r="7021" ht="10.5" customHeight="1">
      <c r="A7021" s="2"/>
      <c r="B7021" s="2">
        <v>1353114.0</v>
      </c>
      <c r="C7021" s="2" t="s">
        <v>6107</v>
      </c>
      <c r="D7021" s="2">
        <v>9.901342629E9</v>
      </c>
      <c r="E7021" s="2" t="s">
        <v>4499</v>
      </c>
      <c r="F7021" s="2" t="s">
        <v>239</v>
      </c>
      <c r="G7021" s="38">
        <v>41220.40625</v>
      </c>
      <c r="H7021" s="100"/>
      <c r="I7021" s="2" t="s">
        <v>5792</v>
      </c>
      <c r="J7021" s="2" t="s">
        <v>241</v>
      </c>
      <c r="K7021" s="2">
        <v>656.0</v>
      </c>
      <c r="L7021" s="101">
        <v>535.2821682620015</v>
      </c>
      <c r="M7021" s="2" t="s">
        <v>749</v>
      </c>
      <c r="N7021" s="2"/>
      <c r="O7021" s="2"/>
      <c r="S7021" s="2"/>
      <c r="T7021" s="2"/>
      <c r="U7021" s="2"/>
      <c r="V7021" s="2"/>
      <c r="W7021" s="2"/>
      <c r="X7021" s="2"/>
      <c r="Y7021" s="2"/>
      <c r="Z7021" s="2"/>
    </row>
    <row r="7022" ht="10.5" customHeight="1">
      <c r="A7022" s="2"/>
      <c r="B7022" s="2">
        <v>1335322.0</v>
      </c>
      <c r="C7022" s="2" t="s">
        <v>4870</v>
      </c>
      <c r="D7022" s="2">
        <v>9.945800371E9</v>
      </c>
      <c r="E7022" s="2" t="s">
        <v>4499</v>
      </c>
      <c r="F7022" s="2" t="s">
        <v>239</v>
      </c>
      <c r="G7022" s="38">
        <v>41220.416666666664</v>
      </c>
      <c r="H7022" s="100"/>
      <c r="I7022" s="2" t="s">
        <v>5792</v>
      </c>
      <c r="J7022" s="2" t="s">
        <v>241</v>
      </c>
      <c r="K7022" s="2">
        <v>288.0</v>
      </c>
      <c r="L7022" s="101">
        <v>556.8864792165764</v>
      </c>
      <c r="M7022" s="2" t="s">
        <v>529</v>
      </c>
      <c r="N7022" s="2"/>
      <c r="O7022" s="2"/>
      <c r="S7022" s="2"/>
      <c r="T7022" s="2"/>
      <c r="U7022" s="2"/>
      <c r="V7022" s="2"/>
      <c r="W7022" s="2"/>
      <c r="X7022" s="2"/>
      <c r="Y7022" s="2"/>
      <c r="Z7022" s="2"/>
    </row>
    <row r="7023" ht="10.5" customHeight="1">
      <c r="A7023" s="2"/>
      <c r="B7023" s="2">
        <v>1349116.0</v>
      </c>
      <c r="C7023" s="2" t="s">
        <v>5668</v>
      </c>
      <c r="D7023" s="2">
        <v>9.844034001E9</v>
      </c>
      <c r="E7023" s="2" t="s">
        <v>4499</v>
      </c>
      <c r="F7023" s="2" t="s">
        <v>239</v>
      </c>
      <c r="G7023" s="38">
        <v>41220.447916666664</v>
      </c>
      <c r="H7023" s="100"/>
      <c r="I7023" s="2" t="s">
        <v>5792</v>
      </c>
      <c r="J7023" s="2" t="s">
        <v>241</v>
      </c>
      <c r="K7023" s="2">
        <v>261.0</v>
      </c>
      <c r="L7023" s="101">
        <v>237.67809794072383</v>
      </c>
      <c r="M7023" s="2" t="s">
        <v>513</v>
      </c>
      <c r="N7023" s="2"/>
      <c r="O7023" s="2"/>
      <c r="S7023" s="2"/>
      <c r="T7023" s="2"/>
      <c r="U7023" s="2"/>
      <c r="V7023" s="2"/>
      <c r="W7023" s="2"/>
      <c r="X7023" s="2"/>
      <c r="Y7023" s="2"/>
      <c r="Z7023" s="2"/>
    </row>
    <row r="7024" ht="10.5" customHeight="1">
      <c r="A7024" s="2"/>
      <c r="B7024" s="2">
        <v>1358142.0</v>
      </c>
      <c r="C7024" s="2" t="s">
        <v>4828</v>
      </c>
      <c r="D7024" s="2">
        <v>9.811434587E9</v>
      </c>
      <c r="E7024" s="2" t="s">
        <v>4499</v>
      </c>
      <c r="F7024" s="2" t="s">
        <v>283</v>
      </c>
      <c r="G7024" s="38">
        <v>41220.458333333336</v>
      </c>
      <c r="H7024" s="100"/>
      <c r="I7024" s="2" t="s">
        <v>5792</v>
      </c>
      <c r="J7024" s="2" t="s">
        <v>241</v>
      </c>
      <c r="K7024" s="2">
        <v>222.0</v>
      </c>
      <c r="L7024" s="101">
        <v>343.26060413016927</v>
      </c>
      <c r="M7024" s="2" t="s">
        <v>721</v>
      </c>
      <c r="N7024" s="2"/>
      <c r="O7024" s="2"/>
      <c r="S7024" s="2"/>
      <c r="T7024" s="2"/>
      <c r="U7024" s="2"/>
      <c r="V7024" s="2"/>
      <c r="W7024" s="2"/>
      <c r="X7024" s="2"/>
      <c r="Y7024" s="2"/>
      <c r="Z7024" s="2"/>
    </row>
    <row r="7025" ht="10.5" customHeight="1">
      <c r="A7025" s="2"/>
      <c r="B7025" s="2">
        <v>1355680.0</v>
      </c>
      <c r="C7025" s="2" t="s">
        <v>6108</v>
      </c>
      <c r="D7025" s="2">
        <v>9.987060542E9</v>
      </c>
      <c r="E7025" s="2" t="s">
        <v>4499</v>
      </c>
      <c r="F7025" s="2" t="s">
        <v>283</v>
      </c>
      <c r="G7025" s="38">
        <v>41220.458333333336</v>
      </c>
      <c r="H7025" s="100"/>
      <c r="I7025" s="2" t="s">
        <v>5792</v>
      </c>
      <c r="J7025" s="2" t="s">
        <v>241</v>
      </c>
      <c r="K7025" s="2">
        <v>184.0</v>
      </c>
      <c r="L7025" s="101">
        <v>261.6658703615225</v>
      </c>
      <c r="M7025" s="2" t="s">
        <v>721</v>
      </c>
      <c r="N7025" s="2"/>
      <c r="O7025" s="2"/>
      <c r="S7025" s="2"/>
      <c r="T7025" s="2"/>
      <c r="U7025" s="2"/>
      <c r="V7025" s="2"/>
      <c r="W7025" s="2"/>
      <c r="X7025" s="2"/>
      <c r="Y7025" s="2"/>
      <c r="Z7025" s="2"/>
    </row>
    <row r="7026" ht="10.5" customHeight="1">
      <c r="A7026" s="2"/>
      <c r="B7026" s="2">
        <v>1355658.0</v>
      </c>
      <c r="C7026" s="2" t="s">
        <v>6109</v>
      </c>
      <c r="D7026" s="2">
        <v>9.845969861E9</v>
      </c>
      <c r="E7026" s="2" t="s">
        <v>4499</v>
      </c>
      <c r="F7026" s="2" t="s">
        <v>239</v>
      </c>
      <c r="G7026" s="38">
        <v>41220.46875</v>
      </c>
      <c r="H7026" s="100"/>
      <c r="I7026" s="2" t="s">
        <v>5792</v>
      </c>
      <c r="J7026" s="2" t="s">
        <v>241</v>
      </c>
      <c r="K7026" s="2">
        <v>324.0</v>
      </c>
      <c r="L7026" s="101">
        <v>408.2111044136359</v>
      </c>
      <c r="M7026" s="2" t="s">
        <v>711</v>
      </c>
      <c r="N7026" s="2"/>
      <c r="O7026" s="2"/>
      <c r="S7026" s="2"/>
      <c r="T7026" s="2"/>
      <c r="U7026" s="2"/>
      <c r="V7026" s="2"/>
      <c r="W7026" s="2"/>
      <c r="X7026" s="2"/>
      <c r="Y7026" s="2"/>
      <c r="Z7026" s="2"/>
    </row>
    <row r="7027" ht="10.5" customHeight="1">
      <c r="A7027" s="2"/>
      <c r="B7027" s="2">
        <v>1354976.0</v>
      </c>
      <c r="C7027" s="2" t="s">
        <v>6110</v>
      </c>
      <c r="D7027" s="2">
        <v>8.867456286E9</v>
      </c>
      <c r="E7027" s="2" t="s">
        <v>4499</v>
      </c>
      <c r="F7027" s="2" t="s">
        <v>239</v>
      </c>
      <c r="G7027" s="38">
        <v>41220.5</v>
      </c>
      <c r="H7027" s="100"/>
      <c r="I7027" s="2" t="s">
        <v>5792</v>
      </c>
      <c r="J7027" s="2" t="s">
        <v>241</v>
      </c>
      <c r="K7027" s="2">
        <v>288.0</v>
      </c>
      <c r="L7027" s="101">
        <v>815.2514737238178</v>
      </c>
      <c r="M7027" s="2" t="s">
        <v>467</v>
      </c>
      <c r="N7027" s="2"/>
      <c r="O7027" s="2"/>
      <c r="S7027" s="2"/>
      <c r="T7027" s="2"/>
      <c r="U7027" s="2"/>
      <c r="V7027" s="2"/>
      <c r="W7027" s="2"/>
      <c r="X7027" s="2"/>
      <c r="Y7027" s="2"/>
      <c r="Z7027" s="2"/>
    </row>
    <row r="7028" ht="10.5" customHeight="1">
      <c r="A7028" s="2"/>
      <c r="B7028" s="2">
        <v>1355740.0</v>
      </c>
      <c r="C7028" s="2" t="s">
        <v>6111</v>
      </c>
      <c r="D7028" s="2">
        <v>9.945515575E9</v>
      </c>
      <c r="E7028" s="2" t="s">
        <v>4499</v>
      </c>
      <c r="F7028" s="2" t="s">
        <v>239</v>
      </c>
      <c r="G7028" s="38">
        <v>41220.520833333336</v>
      </c>
      <c r="H7028" s="100"/>
      <c r="I7028" s="2" t="s">
        <v>5792</v>
      </c>
      <c r="J7028" s="2" t="s">
        <v>241</v>
      </c>
      <c r="K7028" s="2">
        <v>262.0</v>
      </c>
      <c r="L7028" s="101">
        <v>334.8197696023782</v>
      </c>
      <c r="M7028" s="2" t="s">
        <v>721</v>
      </c>
      <c r="N7028" s="2"/>
      <c r="O7028" s="2"/>
      <c r="S7028" s="2"/>
      <c r="T7028" s="2"/>
      <c r="U7028" s="2"/>
      <c r="V7028" s="2"/>
      <c r="W7028" s="2"/>
      <c r="X7028" s="2"/>
      <c r="Y7028" s="2"/>
      <c r="Z7028" s="2"/>
    </row>
    <row r="7029" ht="10.5" customHeight="1">
      <c r="A7029" s="2"/>
      <c r="B7029" s="2">
        <v>1355628.0</v>
      </c>
      <c r="C7029" s="2" t="s">
        <v>6112</v>
      </c>
      <c r="D7029" s="2">
        <v>9.844085816E9</v>
      </c>
      <c r="E7029" s="2" t="s">
        <v>4499</v>
      </c>
      <c r="F7029" s="2" t="s">
        <v>239</v>
      </c>
      <c r="G7029" s="38">
        <v>41220.572916666664</v>
      </c>
      <c r="H7029" s="100"/>
      <c r="I7029" s="2" t="s">
        <v>5792</v>
      </c>
      <c r="J7029" s="2" t="s">
        <v>241</v>
      </c>
      <c r="K7029" s="2">
        <v>864.0</v>
      </c>
      <c r="L7029" s="101">
        <v>1211.00735148023</v>
      </c>
      <c r="M7029" s="2" t="s">
        <v>533</v>
      </c>
      <c r="N7029" s="2"/>
      <c r="O7029" s="2"/>
      <c r="S7029" s="2"/>
      <c r="T7029" s="2"/>
      <c r="U7029" s="2"/>
      <c r="V7029" s="2"/>
      <c r="W7029" s="2"/>
      <c r="X7029" s="2"/>
      <c r="Y7029" s="2"/>
      <c r="Z7029" s="2"/>
    </row>
    <row r="7030" ht="10.5" customHeight="1">
      <c r="A7030" s="2"/>
      <c r="B7030" s="2">
        <v>1355652.0</v>
      </c>
      <c r="C7030" s="2" t="s">
        <v>5419</v>
      </c>
      <c r="D7030" s="2">
        <v>9.945319691E9</v>
      </c>
      <c r="E7030" s="2" t="s">
        <v>4499</v>
      </c>
      <c r="F7030" s="2" t="s">
        <v>239</v>
      </c>
      <c r="G7030" s="38">
        <v>41220.604166666664</v>
      </c>
      <c r="H7030" s="100"/>
      <c r="I7030" s="2" t="s">
        <v>5792</v>
      </c>
      <c r="J7030" s="2" t="s">
        <v>241</v>
      </c>
      <c r="K7030" s="2">
        <v>309.0</v>
      </c>
      <c r="L7030" s="101">
        <v>290.78359491350676</v>
      </c>
      <c r="M7030" s="2" t="s">
        <v>668</v>
      </c>
      <c r="N7030" s="2"/>
      <c r="O7030" s="2"/>
      <c r="S7030" s="2"/>
      <c r="T7030" s="2"/>
      <c r="U7030" s="2"/>
      <c r="V7030" s="2"/>
      <c r="W7030" s="2"/>
      <c r="X7030" s="2"/>
      <c r="Y7030" s="2"/>
      <c r="Z7030" s="2"/>
    </row>
    <row r="7031" ht="10.5" customHeight="1">
      <c r="A7031" s="2"/>
      <c r="B7031" s="2">
        <v>1355548.0</v>
      </c>
      <c r="C7031" s="2" t="s">
        <v>2808</v>
      </c>
      <c r="D7031" s="2">
        <v>9.844515043E9</v>
      </c>
      <c r="E7031" s="2" t="s">
        <v>4499</v>
      </c>
      <c r="F7031" s="2" t="s">
        <v>239</v>
      </c>
      <c r="G7031" s="38">
        <v>41220.604166666664</v>
      </c>
      <c r="H7031" s="100"/>
      <c r="I7031" s="2" t="s">
        <v>5792</v>
      </c>
      <c r="J7031" s="2" t="s">
        <v>241</v>
      </c>
      <c r="K7031" s="2">
        <v>895.0</v>
      </c>
      <c r="L7031" s="101">
        <v>877.989988661629</v>
      </c>
      <c r="M7031" s="2" t="s">
        <v>513</v>
      </c>
      <c r="N7031" s="2"/>
      <c r="O7031" s="2"/>
      <c r="S7031" s="2"/>
      <c r="T7031" s="2"/>
      <c r="U7031" s="2"/>
      <c r="V7031" s="2"/>
      <c r="W7031" s="2"/>
      <c r="X7031" s="2"/>
      <c r="Y7031" s="2"/>
      <c r="Z7031" s="2"/>
    </row>
    <row r="7032" ht="10.5" customHeight="1">
      <c r="A7032" s="2"/>
      <c r="B7032" s="2">
        <v>1354950.0</v>
      </c>
      <c r="C7032" s="2" t="s">
        <v>4798</v>
      </c>
      <c r="D7032" s="2">
        <v>9.900044382E9</v>
      </c>
      <c r="E7032" s="2" t="s">
        <v>4499</v>
      </c>
      <c r="F7032" s="2" t="s">
        <v>239</v>
      </c>
      <c r="G7032" s="38">
        <v>41220.604166666664</v>
      </c>
      <c r="H7032" s="100"/>
      <c r="I7032" s="2" t="s">
        <v>5792</v>
      </c>
      <c r="J7032" s="2" t="s">
        <v>241</v>
      </c>
      <c r="K7032" s="2">
        <v>600.0</v>
      </c>
      <c r="L7032" s="101">
        <v>478.4789408612366</v>
      </c>
      <c r="M7032" s="2" t="s">
        <v>553</v>
      </c>
      <c r="N7032" s="2"/>
      <c r="O7032" s="2"/>
      <c r="S7032" s="2"/>
      <c r="T7032" s="2"/>
      <c r="U7032" s="2"/>
      <c r="V7032" s="2"/>
      <c r="W7032" s="2"/>
      <c r="X7032" s="2"/>
      <c r="Y7032" s="2"/>
      <c r="Z7032" s="2"/>
    </row>
    <row r="7033" ht="10.5" customHeight="1">
      <c r="A7033" s="2"/>
      <c r="B7033" s="2">
        <v>1352072.0</v>
      </c>
      <c r="C7033" s="2" t="s">
        <v>6113</v>
      </c>
      <c r="D7033" s="2">
        <v>9.9160829E9</v>
      </c>
      <c r="E7033" s="2" t="s">
        <v>4499</v>
      </c>
      <c r="F7033" s="2" t="s">
        <v>239</v>
      </c>
      <c r="G7033" s="38">
        <v>41220.625</v>
      </c>
      <c r="H7033" s="100"/>
      <c r="I7033" s="2" t="s">
        <v>5792</v>
      </c>
      <c r="J7033" s="2" t="s">
        <v>241</v>
      </c>
      <c r="K7033" s="2">
        <v>837.0</v>
      </c>
      <c r="L7033" s="101">
        <v>1559.2821418064136</v>
      </c>
      <c r="M7033" s="2" t="s">
        <v>529</v>
      </c>
      <c r="N7033" s="2"/>
      <c r="O7033" s="2"/>
      <c r="S7033" s="2"/>
      <c r="T7033" s="2"/>
      <c r="U7033" s="2"/>
      <c r="V7033" s="2"/>
      <c r="W7033" s="2"/>
      <c r="X7033" s="2"/>
      <c r="Y7033" s="2"/>
      <c r="Z7033" s="2"/>
    </row>
    <row r="7034" ht="10.5" customHeight="1">
      <c r="A7034" s="2"/>
      <c r="B7034" s="2">
        <v>1351976.0</v>
      </c>
      <c r="C7034" s="2" t="s">
        <v>6114</v>
      </c>
      <c r="D7034" s="2">
        <v>9.880429196E9</v>
      </c>
      <c r="E7034" s="2" t="s">
        <v>4499</v>
      </c>
      <c r="F7034" s="2" t="s">
        <v>239</v>
      </c>
      <c r="G7034" s="38">
        <v>41220.635416666664</v>
      </c>
      <c r="H7034" s="100"/>
      <c r="I7034" s="2" t="s">
        <v>5792</v>
      </c>
      <c r="J7034" s="2" t="s">
        <v>241</v>
      </c>
      <c r="K7034" s="2">
        <v>831.0</v>
      </c>
      <c r="L7034" s="101">
        <v>687.205939702902</v>
      </c>
      <c r="M7034" s="2" t="s">
        <v>749</v>
      </c>
      <c r="N7034" s="2"/>
      <c r="O7034" s="2"/>
      <c r="S7034" s="2"/>
      <c r="T7034" s="2"/>
      <c r="U7034" s="2"/>
      <c r="V7034" s="2"/>
      <c r="W7034" s="2"/>
      <c r="X7034" s="2"/>
      <c r="Y7034" s="2"/>
      <c r="Z7034" s="2"/>
    </row>
    <row r="7035" ht="10.5" customHeight="1">
      <c r="A7035" s="2"/>
      <c r="B7035" s="2">
        <v>1355310.0</v>
      </c>
      <c r="C7035" s="2" t="s">
        <v>6115</v>
      </c>
      <c r="D7035" s="2">
        <v>7.204570575E9</v>
      </c>
      <c r="E7035" s="2" t="s">
        <v>4499</v>
      </c>
      <c r="F7035" s="2" t="s">
        <v>239</v>
      </c>
      <c r="G7035" s="38">
        <v>41220.645833333336</v>
      </c>
      <c r="H7035" s="100"/>
      <c r="I7035" s="2" t="s">
        <v>5792</v>
      </c>
      <c r="J7035" s="2" t="s">
        <v>241</v>
      </c>
      <c r="K7035" s="2">
        <v>749.0</v>
      </c>
      <c r="L7035" s="101">
        <v>923.0106638686102</v>
      </c>
      <c r="M7035" s="2" t="s">
        <v>711</v>
      </c>
      <c r="N7035" s="2"/>
      <c r="O7035" s="2"/>
      <c r="S7035" s="2"/>
      <c r="T7035" s="2"/>
      <c r="U7035" s="2"/>
      <c r="V7035" s="2"/>
      <c r="W7035" s="2"/>
      <c r="X7035" s="2"/>
      <c r="Y7035" s="2"/>
      <c r="Z7035" s="2"/>
    </row>
    <row r="7036" ht="10.5" customHeight="1">
      <c r="A7036" s="2"/>
      <c r="B7036" s="2">
        <v>1352570.0</v>
      </c>
      <c r="C7036" s="2" t="s">
        <v>6116</v>
      </c>
      <c r="D7036" s="2">
        <v>9.986555159E9</v>
      </c>
      <c r="E7036" s="2" t="s">
        <v>4499</v>
      </c>
      <c r="F7036" s="2" t="s">
        <v>239</v>
      </c>
      <c r="G7036" s="38">
        <v>41220.666666666664</v>
      </c>
      <c r="H7036" s="100"/>
      <c r="I7036" s="2" t="s">
        <v>5792</v>
      </c>
      <c r="J7036" s="2" t="s">
        <v>241</v>
      </c>
      <c r="K7036" s="2">
        <v>903.0</v>
      </c>
      <c r="L7036" s="101">
        <v>696.2543966853959</v>
      </c>
      <c r="M7036" s="2" t="s">
        <v>553</v>
      </c>
      <c r="N7036" s="2"/>
      <c r="O7036" s="2"/>
      <c r="S7036" s="2"/>
      <c r="T7036" s="2"/>
      <c r="U7036" s="2"/>
      <c r="V7036" s="2"/>
      <c r="W7036" s="2"/>
      <c r="X7036" s="2"/>
      <c r="Y7036" s="2"/>
      <c r="Z7036" s="2"/>
    </row>
    <row r="7037" ht="10.5" customHeight="1">
      <c r="A7037" s="2"/>
      <c r="B7037" s="2">
        <v>1353638.0</v>
      </c>
      <c r="C7037" s="2" t="s">
        <v>3065</v>
      </c>
      <c r="D7037" s="2">
        <v>9.742622832E9</v>
      </c>
      <c r="E7037" s="2" t="s">
        <v>4499</v>
      </c>
      <c r="F7037" s="2" t="s">
        <v>333</v>
      </c>
      <c r="G7037" s="38">
        <v>41220.666666666664</v>
      </c>
      <c r="H7037" s="100"/>
      <c r="I7037" s="2" t="s">
        <v>5792</v>
      </c>
      <c r="J7037" s="2" t="s">
        <v>241</v>
      </c>
      <c r="K7037" s="2">
        <v>117.0</v>
      </c>
      <c r="L7037" s="101">
        <v>189.08737088967618</v>
      </c>
      <c r="M7037" s="2" t="s">
        <v>527</v>
      </c>
      <c r="N7037" s="2"/>
      <c r="O7037" s="2"/>
      <c r="S7037" s="2"/>
      <c r="T7037" s="2"/>
      <c r="U7037" s="2"/>
      <c r="V7037" s="2"/>
      <c r="W7037" s="2"/>
      <c r="X7037" s="2"/>
      <c r="Y7037" s="2"/>
      <c r="Z7037" s="2"/>
    </row>
    <row r="7038" ht="10.5" customHeight="1">
      <c r="A7038" s="2"/>
      <c r="B7038" s="2">
        <v>1346910.0</v>
      </c>
      <c r="C7038" s="2" t="s">
        <v>5042</v>
      </c>
      <c r="D7038" s="2">
        <v>9.986896427E9</v>
      </c>
      <c r="E7038" s="2" t="s">
        <v>4499</v>
      </c>
      <c r="F7038" s="2" t="s">
        <v>239</v>
      </c>
      <c r="G7038" s="38">
        <v>41220.677083333336</v>
      </c>
      <c r="H7038" s="100"/>
      <c r="I7038" s="2" t="s">
        <v>5792</v>
      </c>
      <c r="J7038" s="2" t="s">
        <v>241</v>
      </c>
      <c r="K7038" s="2">
        <v>236.0</v>
      </c>
      <c r="L7038" s="101">
        <v>296.36495587904835</v>
      </c>
      <c r="M7038" s="2" t="s">
        <v>511</v>
      </c>
      <c r="N7038" s="2"/>
      <c r="O7038" s="2"/>
      <c r="S7038" s="2"/>
      <c r="T7038" s="2"/>
      <c r="U7038" s="2"/>
      <c r="V7038" s="2"/>
      <c r="W7038" s="2"/>
      <c r="X7038" s="2"/>
      <c r="Y7038" s="2"/>
      <c r="Z7038" s="2"/>
    </row>
    <row r="7039" ht="10.5" customHeight="1">
      <c r="A7039" s="2"/>
      <c r="B7039" s="2">
        <v>1347044.0</v>
      </c>
      <c r="C7039" s="2" t="s">
        <v>4773</v>
      </c>
      <c r="D7039" s="2">
        <v>9.739010801E9</v>
      </c>
      <c r="E7039" s="2" t="s">
        <v>4499</v>
      </c>
      <c r="F7039" s="2" t="s">
        <v>239</v>
      </c>
      <c r="G7039" s="38">
        <v>41220.71875</v>
      </c>
      <c r="H7039" s="100"/>
      <c r="I7039" s="2" t="s">
        <v>5792</v>
      </c>
      <c r="J7039" s="2" t="s">
        <v>241</v>
      </c>
      <c r="K7039" s="2">
        <v>196.0</v>
      </c>
      <c r="L7039" s="101">
        <v>253.22503583373143</v>
      </c>
      <c r="M7039" s="2" t="s">
        <v>721</v>
      </c>
      <c r="N7039" s="2"/>
      <c r="O7039" s="2"/>
      <c r="S7039" s="2"/>
      <c r="T7039" s="2"/>
      <c r="U7039" s="2"/>
      <c r="V7039" s="2"/>
      <c r="W7039" s="2"/>
      <c r="X7039" s="2"/>
      <c r="Y7039" s="2"/>
      <c r="Z7039" s="2"/>
    </row>
    <row r="7040" ht="10.5" customHeight="1">
      <c r="A7040" s="2"/>
      <c r="B7040" s="2">
        <v>1348392.0</v>
      </c>
      <c r="C7040" s="2" t="s">
        <v>5001</v>
      </c>
      <c r="D7040" s="2">
        <v>9.986018224E9</v>
      </c>
      <c r="E7040" s="2" t="s">
        <v>4499</v>
      </c>
      <c r="F7040" s="2" t="s">
        <v>239</v>
      </c>
      <c r="G7040" s="38">
        <v>41220.71875</v>
      </c>
      <c r="H7040" s="100"/>
      <c r="I7040" s="2" t="s">
        <v>5792</v>
      </c>
      <c r="J7040" s="2" t="s">
        <v>241</v>
      </c>
      <c r="K7040" s="2">
        <v>100.0</v>
      </c>
      <c r="L7040" s="101">
        <v>88.17108943311274</v>
      </c>
      <c r="M7040" s="2" t="s">
        <v>725</v>
      </c>
      <c r="N7040" s="2"/>
      <c r="O7040" s="2"/>
      <c r="S7040" s="2"/>
      <c r="T7040" s="2"/>
      <c r="U7040" s="2"/>
      <c r="V7040" s="2"/>
      <c r="W7040" s="2"/>
      <c r="X7040" s="2"/>
      <c r="Y7040" s="2"/>
      <c r="Z7040" s="2"/>
    </row>
    <row r="7041" ht="10.5" customHeight="1">
      <c r="A7041" s="2"/>
      <c r="B7041" s="2">
        <v>1356052.0</v>
      </c>
      <c r="C7041" s="2" t="s">
        <v>5783</v>
      </c>
      <c r="D7041" s="2">
        <v>9.886599067E9</v>
      </c>
      <c r="E7041" s="2" t="s">
        <v>4499</v>
      </c>
      <c r="F7041" s="2" t="s">
        <v>333</v>
      </c>
      <c r="G7041" s="38">
        <v>41220.71875</v>
      </c>
      <c r="H7041" s="100"/>
      <c r="I7041" s="2" t="s">
        <v>5792</v>
      </c>
      <c r="J7041" s="2" t="s">
        <v>241</v>
      </c>
      <c r="K7041" s="2">
        <v>162.0</v>
      </c>
      <c r="L7041" s="101">
        <v>159.63454339302348</v>
      </c>
      <c r="M7041" s="2" t="s">
        <v>513</v>
      </c>
      <c r="N7041" s="2"/>
      <c r="O7041" s="2"/>
      <c r="S7041" s="2"/>
      <c r="T7041" s="2"/>
      <c r="U7041" s="2"/>
      <c r="V7041" s="2"/>
      <c r="W7041" s="2"/>
      <c r="X7041" s="2"/>
      <c r="Y7041" s="2"/>
      <c r="Z7041" s="2"/>
    </row>
    <row r="7042" ht="10.5" customHeight="1">
      <c r="A7042" s="2"/>
      <c r="B7042" s="2">
        <v>1353538.0</v>
      </c>
      <c r="C7042" s="2" t="s">
        <v>4536</v>
      </c>
      <c r="D7042" s="2">
        <v>9.167374043E9</v>
      </c>
      <c r="E7042" s="2" t="s">
        <v>4499</v>
      </c>
      <c r="F7042" s="2" t="s">
        <v>239</v>
      </c>
      <c r="G7042" s="38">
        <v>41220.729166666664</v>
      </c>
      <c r="H7042" s="100"/>
      <c r="I7042" s="2" t="s">
        <v>5792</v>
      </c>
      <c r="J7042" s="2" t="s">
        <v>241</v>
      </c>
      <c r="K7042" s="2">
        <v>188.0</v>
      </c>
      <c r="L7042" s="101">
        <v>185.04410585404972</v>
      </c>
      <c r="M7042" s="2" t="s">
        <v>668</v>
      </c>
      <c r="N7042" s="2"/>
      <c r="O7042" s="2"/>
      <c r="S7042" s="2"/>
      <c r="T7042" s="2"/>
      <c r="U7042" s="2"/>
      <c r="V7042" s="2"/>
      <c r="W7042" s="2"/>
      <c r="X7042" s="2"/>
      <c r="Y7042" s="2"/>
      <c r="Z7042" s="2"/>
    </row>
    <row r="7043" ht="10.5" customHeight="1">
      <c r="A7043" s="2"/>
      <c r="B7043" s="2">
        <v>1353668.0</v>
      </c>
      <c r="C7043" s="2" t="s">
        <v>5398</v>
      </c>
      <c r="D7043" s="2">
        <v>9.886356391E9</v>
      </c>
      <c r="E7043" s="2" t="s">
        <v>4499</v>
      </c>
      <c r="F7043" s="2" t="s">
        <v>258</v>
      </c>
      <c r="G7043" s="38">
        <v>41220.739583333336</v>
      </c>
      <c r="H7043" s="100"/>
      <c r="I7043" s="2" t="s">
        <v>5792</v>
      </c>
      <c r="J7043" s="2" t="s">
        <v>241</v>
      </c>
      <c r="K7043" s="2">
        <v>323.0</v>
      </c>
      <c r="L7043" s="101">
        <v>458.97625001440434</v>
      </c>
      <c r="M7043" s="2" t="s">
        <v>564</v>
      </c>
      <c r="N7043" s="2"/>
      <c r="O7043" s="2"/>
      <c r="S7043" s="2"/>
      <c r="T7043" s="2"/>
      <c r="U7043" s="2"/>
      <c r="V7043" s="2"/>
      <c r="W7043" s="2"/>
      <c r="X7043" s="2"/>
      <c r="Y7043" s="2"/>
      <c r="Z7043" s="2"/>
    </row>
    <row r="7044" ht="10.5" customHeight="1">
      <c r="A7044" s="2"/>
      <c r="B7044" s="2">
        <v>1353926.0</v>
      </c>
      <c r="C7044" s="2" t="s">
        <v>5575</v>
      </c>
      <c r="D7044" s="2">
        <v>9.986081855E9</v>
      </c>
      <c r="E7044" s="2" t="s">
        <v>4499</v>
      </c>
      <c r="F7044" s="2" t="s">
        <v>239</v>
      </c>
      <c r="G7044" s="38">
        <v>41220.75</v>
      </c>
      <c r="H7044" s="100"/>
      <c r="I7044" s="2" t="s">
        <v>5792</v>
      </c>
      <c r="J7044" s="2" t="s">
        <v>241</v>
      </c>
      <c r="K7044" s="2">
        <v>784.0</v>
      </c>
      <c r="L7044" s="101">
        <v>648.4802724728685</v>
      </c>
      <c r="M7044" s="2" t="s">
        <v>749</v>
      </c>
      <c r="N7044" s="2"/>
      <c r="O7044" s="2"/>
      <c r="S7044" s="2"/>
      <c r="T7044" s="2"/>
      <c r="U7044" s="2"/>
      <c r="V7044" s="2"/>
      <c r="W7044" s="2"/>
      <c r="X7044" s="2"/>
      <c r="Y7044" s="2"/>
      <c r="Z7044" s="2"/>
    </row>
    <row r="7045" ht="10.5" customHeight="1">
      <c r="A7045" s="2"/>
      <c r="B7045" s="2">
        <v>1356888.0</v>
      </c>
      <c r="C7045" s="2" t="s">
        <v>6117</v>
      </c>
      <c r="D7045" s="2">
        <v>9.964207424E9</v>
      </c>
      <c r="E7045" s="2" t="s">
        <v>4499</v>
      </c>
      <c r="F7045" s="2" t="s">
        <v>333</v>
      </c>
      <c r="G7045" s="38">
        <v>41220.75</v>
      </c>
      <c r="H7045" s="100"/>
      <c r="I7045" s="2" t="s">
        <v>5792</v>
      </c>
      <c r="J7045" s="2" t="s">
        <v>241</v>
      </c>
      <c r="K7045" s="2">
        <v>223.0</v>
      </c>
      <c r="L7045" s="101">
        <v>198.65632066687363</v>
      </c>
      <c r="M7045" s="2" t="s">
        <v>513</v>
      </c>
      <c r="N7045" s="2"/>
      <c r="O7045" s="2"/>
      <c r="S7045" s="2"/>
      <c r="T7045" s="2"/>
      <c r="U7045" s="2"/>
      <c r="V7045" s="2"/>
      <c r="W7045" s="2"/>
      <c r="X7045" s="2"/>
      <c r="Y7045" s="2"/>
      <c r="Z7045" s="2"/>
    </row>
    <row r="7046" ht="10.5" customHeight="1">
      <c r="A7046" s="2"/>
      <c r="B7046" s="2">
        <v>1355476.0</v>
      </c>
      <c r="C7046" s="2" t="s">
        <v>5328</v>
      </c>
      <c r="D7046" s="2">
        <v>9.886690594E9</v>
      </c>
      <c r="E7046" s="2" t="s">
        <v>4499</v>
      </c>
      <c r="F7046" s="2" t="s">
        <v>333</v>
      </c>
      <c r="G7046" s="38">
        <v>41220.78125</v>
      </c>
      <c r="H7046" s="100"/>
      <c r="I7046" s="2" t="s">
        <v>5792</v>
      </c>
      <c r="J7046" s="2" t="s">
        <v>241</v>
      </c>
      <c r="K7046" s="2">
        <v>223.0</v>
      </c>
      <c r="L7046" s="101">
        <v>259.0276386029478</v>
      </c>
      <c r="M7046" s="2" t="s">
        <v>511</v>
      </c>
      <c r="N7046" s="2"/>
      <c r="O7046" s="2"/>
      <c r="S7046" s="2"/>
      <c r="T7046" s="2"/>
      <c r="U7046" s="2"/>
      <c r="V7046" s="2"/>
      <c r="W7046" s="2"/>
      <c r="X7046" s="2"/>
      <c r="Y7046" s="2"/>
      <c r="Z7046" s="2"/>
    </row>
    <row r="7047" ht="10.5" customHeight="1">
      <c r="A7047" s="2"/>
      <c r="B7047" s="2">
        <v>1356948.0</v>
      </c>
      <c r="C7047" s="2" t="s">
        <v>6118</v>
      </c>
      <c r="D7047" s="2">
        <v>9.886252578E9</v>
      </c>
      <c r="E7047" s="2" t="s">
        <v>4499</v>
      </c>
      <c r="F7047" s="2" t="s">
        <v>333</v>
      </c>
      <c r="G7047" s="38">
        <v>41220.791666666664</v>
      </c>
      <c r="H7047" s="100"/>
      <c r="I7047" s="2" t="s">
        <v>5792</v>
      </c>
      <c r="J7047" s="2" t="s">
        <v>241</v>
      </c>
      <c r="K7047" s="2">
        <v>231.0</v>
      </c>
      <c r="L7047" s="101">
        <v>332.00615809311455</v>
      </c>
      <c r="M7047" s="2" t="s">
        <v>721</v>
      </c>
      <c r="N7047" s="2"/>
      <c r="O7047" s="2"/>
      <c r="S7047" s="2"/>
      <c r="T7047" s="2"/>
      <c r="U7047" s="2"/>
      <c r="V7047" s="2"/>
      <c r="W7047" s="2"/>
      <c r="X7047" s="2"/>
      <c r="Y7047" s="2"/>
      <c r="Z7047" s="2"/>
    </row>
    <row r="7048" ht="10.5" customHeight="1">
      <c r="A7048" s="2"/>
      <c r="B7048" s="2">
        <v>1356306.0</v>
      </c>
      <c r="C7048" s="2" t="s">
        <v>6119</v>
      </c>
      <c r="D7048" s="2">
        <v>9.243115266E9</v>
      </c>
      <c r="E7048" s="2" t="s">
        <v>4499</v>
      </c>
      <c r="F7048" s="2" t="s">
        <v>239</v>
      </c>
      <c r="G7048" s="38">
        <v>41220.802083333336</v>
      </c>
      <c r="H7048" s="100"/>
      <c r="I7048" s="2" t="s">
        <v>5792</v>
      </c>
      <c r="J7048" s="2" t="s">
        <v>241</v>
      </c>
      <c r="K7048" s="2">
        <v>142.0</v>
      </c>
      <c r="L7048" s="101">
        <v>226.90484506761143</v>
      </c>
      <c r="M7048" s="2" t="s">
        <v>527</v>
      </c>
      <c r="N7048" s="2"/>
      <c r="O7048" s="2"/>
      <c r="S7048" s="2"/>
      <c r="T7048" s="2"/>
      <c r="U7048" s="2"/>
      <c r="V7048" s="2"/>
      <c r="W7048" s="2"/>
      <c r="X7048" s="2"/>
      <c r="Y7048" s="2"/>
      <c r="Z7048" s="2"/>
    </row>
    <row r="7049" ht="10.5" customHeight="1">
      <c r="A7049" s="2"/>
      <c r="B7049" s="2">
        <v>1355630.0</v>
      </c>
      <c r="C7049" s="2" t="s">
        <v>6120</v>
      </c>
      <c r="D7049" s="2">
        <v>9.590988887E9</v>
      </c>
      <c r="E7049" s="2" t="s">
        <v>4499</v>
      </c>
      <c r="F7049" s="2" t="s">
        <v>239</v>
      </c>
      <c r="G7049" s="38">
        <v>41220.8125</v>
      </c>
      <c r="H7049" s="100"/>
      <c r="I7049" s="2" t="s">
        <v>5792</v>
      </c>
      <c r="J7049" s="2" t="s">
        <v>241</v>
      </c>
      <c r="K7049" s="2">
        <v>877.0</v>
      </c>
      <c r="L7049" s="101">
        <v>904.2226618459649</v>
      </c>
      <c r="M7049" s="2" t="s">
        <v>725</v>
      </c>
      <c r="N7049" s="2"/>
      <c r="O7049" s="2"/>
      <c r="S7049" s="2"/>
      <c r="T7049" s="2"/>
      <c r="U7049" s="2"/>
      <c r="V7049" s="2"/>
      <c r="W7049" s="2"/>
      <c r="X7049" s="2"/>
      <c r="Y7049" s="2"/>
      <c r="Z7049" s="2"/>
    </row>
    <row r="7050" ht="10.5" customHeight="1">
      <c r="A7050" s="2"/>
      <c r="B7050" s="2">
        <v>1356054.0</v>
      </c>
      <c r="C7050" s="2" t="s">
        <v>4821</v>
      </c>
      <c r="D7050" s="2">
        <v>9.845375997E9</v>
      </c>
      <c r="E7050" s="2" t="s">
        <v>4499</v>
      </c>
      <c r="F7050" s="2" t="s">
        <v>239</v>
      </c>
      <c r="G7050" s="38">
        <v>41220.833333333336</v>
      </c>
      <c r="H7050" s="100"/>
      <c r="I7050" s="2" t="s">
        <v>5792</v>
      </c>
      <c r="J7050" s="2" t="s">
        <v>241</v>
      </c>
      <c r="K7050" s="2">
        <v>346.0</v>
      </c>
      <c r="L7050" s="101">
        <v>335.51953259250774</v>
      </c>
      <c r="M7050" s="2" t="s">
        <v>668</v>
      </c>
      <c r="N7050" s="2"/>
      <c r="O7050" s="2"/>
      <c r="S7050" s="2"/>
      <c r="T7050" s="2"/>
      <c r="U7050" s="2"/>
      <c r="V7050" s="2"/>
      <c r="W7050" s="2"/>
      <c r="X7050" s="2"/>
      <c r="Y7050" s="2"/>
      <c r="Z7050" s="2"/>
    </row>
    <row r="7051" ht="10.5" customHeight="1">
      <c r="A7051" s="2"/>
      <c r="B7051" s="2">
        <v>1357546.0</v>
      </c>
      <c r="C7051" s="2" t="s">
        <v>5575</v>
      </c>
      <c r="D7051" s="2">
        <v>9.986081855E9</v>
      </c>
      <c r="E7051" s="2" t="s">
        <v>4499</v>
      </c>
      <c r="F7051" s="2" t="s">
        <v>239</v>
      </c>
      <c r="G7051" s="38">
        <v>41220.864583333336</v>
      </c>
      <c r="H7051" s="100"/>
      <c r="I7051" s="2" t="s">
        <v>5792</v>
      </c>
      <c r="J7051" s="2" t="s">
        <v>241</v>
      </c>
      <c r="K7051" s="2">
        <v>797.0</v>
      </c>
      <c r="L7051" s="101">
        <v>658.9064136501851</v>
      </c>
      <c r="M7051" s="2" t="s">
        <v>749</v>
      </c>
      <c r="N7051" s="2"/>
      <c r="O7051" s="2"/>
      <c r="S7051" s="2"/>
      <c r="T7051" s="2"/>
      <c r="U7051" s="2"/>
      <c r="V7051" s="2"/>
      <c r="W7051" s="2"/>
      <c r="X7051" s="2"/>
      <c r="Y7051" s="2"/>
      <c r="Z7051" s="2"/>
    </row>
    <row r="7052" ht="10.5" customHeight="1">
      <c r="A7052" s="2"/>
      <c r="B7052" s="2">
        <v>1345630.0</v>
      </c>
      <c r="C7052" s="2" t="s">
        <v>6001</v>
      </c>
      <c r="D7052" s="2">
        <v>9.620355755E9</v>
      </c>
      <c r="E7052" s="2" t="s">
        <v>4499</v>
      </c>
      <c r="F7052" s="2" t="s">
        <v>239</v>
      </c>
      <c r="G7052" s="38">
        <v>41220.875</v>
      </c>
      <c r="H7052" s="100"/>
      <c r="I7052" s="2" t="s">
        <v>5792</v>
      </c>
      <c r="J7052" s="2" t="s">
        <v>241</v>
      </c>
      <c r="K7052" s="2">
        <v>960.0</v>
      </c>
      <c r="L7052" s="101">
        <v>784.5219228058088</v>
      </c>
      <c r="M7052" s="2" t="s">
        <v>559</v>
      </c>
      <c r="N7052" s="2"/>
      <c r="O7052" s="2"/>
      <c r="S7052" s="2"/>
      <c r="T7052" s="2"/>
      <c r="U7052" s="2"/>
      <c r="V7052" s="2"/>
      <c r="W7052" s="2"/>
      <c r="X7052" s="2"/>
      <c r="Y7052" s="2"/>
      <c r="Z7052" s="2"/>
    </row>
    <row r="7053" ht="10.5" customHeight="1">
      <c r="A7053" s="2"/>
      <c r="B7053" s="2">
        <v>1349174.0</v>
      </c>
      <c r="C7053" s="2" t="s">
        <v>5668</v>
      </c>
      <c r="D7053" s="2">
        <v>9.844034001E9</v>
      </c>
      <c r="E7053" s="2" t="s">
        <v>4499</v>
      </c>
      <c r="F7053" s="2" t="s">
        <v>239</v>
      </c>
      <c r="G7053" s="38">
        <v>41220.885416666664</v>
      </c>
      <c r="H7053" s="100"/>
      <c r="I7053" s="2" t="s">
        <v>5792</v>
      </c>
      <c r="J7053" s="2" t="s">
        <v>241</v>
      </c>
      <c r="K7053" s="2">
        <v>235.0</v>
      </c>
      <c r="L7053" s="101">
        <v>228.809512196667</v>
      </c>
      <c r="M7053" s="2" t="s">
        <v>513</v>
      </c>
      <c r="N7053" s="2"/>
      <c r="O7053" s="2"/>
      <c r="S7053" s="2"/>
      <c r="T7053" s="2"/>
      <c r="U7053" s="2"/>
      <c r="V7053" s="2"/>
      <c r="W7053" s="2"/>
      <c r="X7053" s="2"/>
      <c r="Y7053" s="2"/>
      <c r="Z7053" s="2"/>
    </row>
    <row r="7054" ht="10.5" customHeight="1">
      <c r="A7054" s="2"/>
      <c r="B7054" s="2">
        <v>1356564.0</v>
      </c>
      <c r="C7054" s="2" t="s">
        <v>6121</v>
      </c>
      <c r="D7054" s="2">
        <v>9.880924628E9</v>
      </c>
      <c r="E7054" s="2" t="s">
        <v>4499</v>
      </c>
      <c r="F7054" s="2" t="s">
        <v>333</v>
      </c>
      <c r="G7054" s="38">
        <v>41220.885416666664</v>
      </c>
      <c r="H7054" s="100"/>
      <c r="I7054" s="2" t="s">
        <v>5792</v>
      </c>
      <c r="J7054" s="2" t="s">
        <v>241</v>
      </c>
      <c r="K7054" s="2">
        <v>322.0</v>
      </c>
      <c r="L7054" s="101">
        <v>574.3674518987925</v>
      </c>
      <c r="M7054" s="2" t="s">
        <v>699</v>
      </c>
      <c r="N7054" s="2"/>
      <c r="O7054" s="2"/>
      <c r="S7054" s="2"/>
      <c r="T7054" s="2"/>
      <c r="U7054" s="2"/>
      <c r="V7054" s="2"/>
      <c r="W7054" s="2"/>
      <c r="X7054" s="2"/>
      <c r="Y7054" s="2"/>
      <c r="Z7054" s="2"/>
    </row>
    <row r="7055" ht="10.5" customHeight="1">
      <c r="A7055" s="2"/>
      <c r="B7055" s="2">
        <v>1352700.0</v>
      </c>
      <c r="C7055" s="2" t="s">
        <v>6122</v>
      </c>
      <c r="D7055" s="2">
        <v>8.861083758E9</v>
      </c>
      <c r="E7055" s="2" t="s">
        <v>4499</v>
      </c>
      <c r="F7055" s="2" t="s">
        <v>239</v>
      </c>
      <c r="G7055" s="38">
        <v>41220.895833333336</v>
      </c>
      <c r="H7055" s="100"/>
      <c r="I7055" s="2" t="s">
        <v>5792</v>
      </c>
      <c r="J7055" s="2" t="s">
        <v>241</v>
      </c>
      <c r="K7055" s="2">
        <v>308.0</v>
      </c>
      <c r="L7055" s="101">
        <v>469.87312204703494</v>
      </c>
      <c r="M7055" s="2" t="s">
        <v>721</v>
      </c>
      <c r="N7055" s="2"/>
      <c r="O7055" s="2"/>
      <c r="S7055" s="2"/>
      <c r="T7055" s="2"/>
      <c r="U7055" s="2"/>
      <c r="V7055" s="2"/>
      <c r="W7055" s="2"/>
      <c r="X7055" s="2"/>
      <c r="Y7055" s="2"/>
      <c r="Z7055" s="2"/>
    </row>
    <row r="7056" ht="10.5" customHeight="1">
      <c r="A7056" s="2"/>
      <c r="B7056" s="2">
        <v>1349176.0</v>
      </c>
      <c r="C7056" s="2" t="s">
        <v>5668</v>
      </c>
      <c r="D7056" s="2">
        <v>9.844034001E9</v>
      </c>
      <c r="E7056" s="2" t="s">
        <v>4499</v>
      </c>
      <c r="F7056" s="2" t="s">
        <v>239</v>
      </c>
      <c r="G7056" s="38">
        <v>41220.927083333336</v>
      </c>
      <c r="H7056" s="100"/>
      <c r="I7056" s="2" t="s">
        <v>5792</v>
      </c>
      <c r="J7056" s="2" t="s">
        <v>241</v>
      </c>
      <c r="K7056" s="2">
        <v>342.0</v>
      </c>
      <c r="L7056" s="101">
        <v>443.38064265369445</v>
      </c>
      <c r="M7056" s="2" t="s">
        <v>511</v>
      </c>
      <c r="N7056" s="2"/>
      <c r="O7056" s="2"/>
      <c r="S7056" s="2"/>
      <c r="T7056" s="2"/>
      <c r="U7056" s="2"/>
      <c r="V7056" s="2"/>
      <c r="W7056" s="2"/>
      <c r="X7056" s="2"/>
      <c r="Y7056" s="2"/>
      <c r="Z7056" s="2"/>
    </row>
    <row r="7057" ht="10.5" customHeight="1">
      <c r="A7057" s="2"/>
      <c r="B7057" s="2">
        <v>1351084.0</v>
      </c>
      <c r="C7057" s="2" t="s">
        <v>6123</v>
      </c>
      <c r="D7057" s="2">
        <v>9.845007069E9</v>
      </c>
      <c r="E7057" s="2" t="s">
        <v>4499</v>
      </c>
      <c r="F7057" s="2" t="s">
        <v>239</v>
      </c>
      <c r="G7057" s="38">
        <v>41220.927083333336</v>
      </c>
      <c r="H7057" s="100"/>
      <c r="I7057" s="2" t="s">
        <v>5792</v>
      </c>
      <c r="J7057" s="2" t="s">
        <v>241</v>
      </c>
      <c r="K7057" s="2">
        <v>792.0</v>
      </c>
      <c r="L7057" s="101">
        <v>938.9953591266508</v>
      </c>
      <c r="M7057" s="2" t="s">
        <v>597</v>
      </c>
      <c r="N7057" s="2"/>
      <c r="O7057" s="2"/>
      <c r="S7057" s="2"/>
      <c r="T7057" s="2"/>
      <c r="U7057" s="2"/>
      <c r="V7057" s="2"/>
      <c r="W7057" s="2"/>
      <c r="X7057" s="2"/>
      <c r="Y7057" s="2"/>
      <c r="Z7057" s="2"/>
    </row>
    <row r="7058" ht="10.5" customHeight="1">
      <c r="A7058" s="2"/>
      <c r="B7058" s="2">
        <v>1353524.0</v>
      </c>
      <c r="C7058" s="2" t="s">
        <v>3340</v>
      </c>
      <c r="D7058" s="2">
        <v>9.379419386E9</v>
      </c>
      <c r="E7058" s="2" t="s">
        <v>4499</v>
      </c>
      <c r="F7058" s="2" t="s">
        <v>239</v>
      </c>
      <c r="G7058" s="38">
        <v>41220.927083333336</v>
      </c>
      <c r="H7058" s="100"/>
      <c r="I7058" s="2" t="s">
        <v>5792</v>
      </c>
      <c r="J7058" s="2" t="s">
        <v>241</v>
      </c>
      <c r="K7058" s="2">
        <v>862.0</v>
      </c>
      <c r="L7058" s="101">
        <v>685.4031414717236</v>
      </c>
      <c r="M7058" s="2" t="s">
        <v>780</v>
      </c>
      <c r="N7058" s="2"/>
      <c r="O7058" s="2"/>
      <c r="S7058" s="2"/>
      <c r="T7058" s="2"/>
      <c r="U7058" s="2"/>
      <c r="V7058" s="2"/>
      <c r="W7058" s="2"/>
      <c r="X7058" s="2"/>
      <c r="Y7058" s="2"/>
      <c r="Z7058" s="2"/>
    </row>
    <row r="7059" ht="10.5" customHeight="1">
      <c r="A7059" s="2"/>
      <c r="B7059" s="2">
        <v>1352796.0</v>
      </c>
      <c r="C7059" s="2" t="s">
        <v>5057</v>
      </c>
      <c r="D7059" s="2">
        <v>9.8440249E9</v>
      </c>
      <c r="E7059" s="2" t="s">
        <v>4499</v>
      </c>
      <c r="F7059" s="2" t="s">
        <v>239</v>
      </c>
      <c r="G7059" s="38">
        <v>41220.927083333336</v>
      </c>
      <c r="H7059" s="100"/>
      <c r="I7059" s="2" t="s">
        <v>5792</v>
      </c>
      <c r="J7059" s="2" t="s">
        <v>241</v>
      </c>
      <c r="K7059" s="2">
        <v>772.0</v>
      </c>
      <c r="L7059" s="101">
        <v>1247.9766478718627</v>
      </c>
      <c r="M7059" s="2" t="s">
        <v>527</v>
      </c>
      <c r="N7059" s="2"/>
      <c r="O7059" s="2"/>
      <c r="S7059" s="2"/>
      <c r="T7059" s="2"/>
      <c r="U7059" s="2"/>
      <c r="V7059" s="2"/>
      <c r="W7059" s="2"/>
      <c r="X7059" s="2"/>
      <c r="Y7059" s="2"/>
      <c r="Z7059" s="2"/>
    </row>
    <row r="7060" ht="10.5" customHeight="1">
      <c r="A7060" s="2"/>
      <c r="B7060" s="2">
        <v>1357782.0</v>
      </c>
      <c r="C7060" s="2" t="s">
        <v>6124</v>
      </c>
      <c r="D7060" s="2">
        <v>8.197966222E9</v>
      </c>
      <c r="E7060" s="2" t="s">
        <v>4499</v>
      </c>
      <c r="F7060" s="2" t="s">
        <v>333</v>
      </c>
      <c r="G7060" s="38">
        <v>41220.958333333336</v>
      </c>
      <c r="H7060" s="100"/>
      <c r="I7060" s="2" t="s">
        <v>5792</v>
      </c>
      <c r="J7060" s="2" t="s">
        <v>241</v>
      </c>
      <c r="K7060" s="2">
        <v>425.0</v>
      </c>
      <c r="L7060" s="101">
        <v>643.116422175872</v>
      </c>
      <c r="M7060" s="2" t="s">
        <v>564</v>
      </c>
      <c r="N7060" s="2"/>
      <c r="O7060" s="2"/>
      <c r="S7060" s="2"/>
      <c r="T7060" s="2"/>
      <c r="U7060" s="2"/>
      <c r="V7060" s="2"/>
      <c r="W7060" s="2"/>
      <c r="X7060" s="2"/>
      <c r="Y7060" s="2"/>
      <c r="Z7060" s="2"/>
    </row>
    <row r="7061" ht="10.5" customHeight="1">
      <c r="A7061" s="2"/>
      <c r="B7061" s="2">
        <v>1320800.0</v>
      </c>
      <c r="C7061" s="2" t="s">
        <v>249</v>
      </c>
      <c r="D7061" s="2">
        <v>9.845312091E9</v>
      </c>
      <c r="E7061" s="2" t="s">
        <v>4499</v>
      </c>
      <c r="F7061" s="2" t="s">
        <v>333</v>
      </c>
      <c r="G7061" s="38">
        <v>41220.958333333336</v>
      </c>
      <c r="H7061" s="100"/>
      <c r="I7061" s="2" t="s">
        <v>6125</v>
      </c>
      <c r="J7061" s="2" t="s">
        <v>762</v>
      </c>
      <c r="K7061" s="2">
        <v>10800.0</v>
      </c>
      <c r="L7061" s="101">
        <v>11574.180622</v>
      </c>
      <c r="M7061" s="2" t="s">
        <v>501</v>
      </c>
      <c r="N7061" s="2"/>
      <c r="O7061" s="2"/>
      <c r="S7061" s="2"/>
      <c r="T7061" s="2"/>
      <c r="U7061" s="2"/>
      <c r="V7061" s="2"/>
      <c r="W7061" s="2"/>
      <c r="X7061" s="2"/>
      <c r="Y7061" s="2"/>
      <c r="Z7061" s="2"/>
    </row>
    <row r="7062" ht="10.5" customHeight="1">
      <c r="A7062" s="2"/>
      <c r="B7062" s="2">
        <v>1343412.0</v>
      </c>
      <c r="C7062" s="2" t="s">
        <v>6126</v>
      </c>
      <c r="D7062" s="2">
        <v>9.944581954E9</v>
      </c>
      <c r="E7062" s="2" t="s">
        <v>4499</v>
      </c>
      <c r="F7062" s="2" t="s">
        <v>239</v>
      </c>
      <c r="G7062" s="38">
        <v>41220.96875</v>
      </c>
      <c r="H7062" s="100"/>
      <c r="I7062" s="2" t="s">
        <v>6127</v>
      </c>
      <c r="J7062" s="2" t="s">
        <v>762</v>
      </c>
      <c r="K7062" s="2">
        <v>2700.0</v>
      </c>
      <c r="L7062" s="101">
        <v>2562.480622</v>
      </c>
      <c r="M7062" s="2" t="s">
        <v>612</v>
      </c>
      <c r="N7062" s="2"/>
      <c r="O7062" s="2"/>
      <c r="S7062" s="2"/>
      <c r="T7062" s="2"/>
      <c r="U7062" s="2"/>
      <c r="V7062" s="2"/>
      <c r="W7062" s="2"/>
      <c r="X7062" s="2"/>
      <c r="Y7062" s="2"/>
      <c r="Z7062" s="2"/>
    </row>
    <row r="7063" ht="10.5" customHeight="1">
      <c r="A7063" s="2"/>
      <c r="B7063" s="2">
        <v>1345466.0</v>
      </c>
      <c r="C7063" s="2" t="s">
        <v>6128</v>
      </c>
      <c r="D7063" s="2">
        <v>9.164668867E9</v>
      </c>
      <c r="E7063" s="2" t="s">
        <v>4499</v>
      </c>
      <c r="F7063" s="2" t="s">
        <v>239</v>
      </c>
      <c r="G7063" s="38">
        <v>41220.96875</v>
      </c>
      <c r="H7063" s="100"/>
      <c r="I7063" s="2" t="s">
        <v>6127</v>
      </c>
      <c r="J7063" s="2" t="s">
        <v>871</v>
      </c>
      <c r="K7063" s="2">
        <v>1750.0</v>
      </c>
      <c r="L7063" s="101">
        <v>1514.080622</v>
      </c>
      <c r="M7063" s="2" t="s">
        <v>612</v>
      </c>
      <c r="N7063" s="2"/>
      <c r="O7063" s="2"/>
      <c r="S7063" s="2"/>
      <c r="T7063" s="2"/>
      <c r="U7063" s="2"/>
      <c r="V7063" s="2"/>
      <c r="W7063" s="2"/>
      <c r="X7063" s="2"/>
      <c r="Y7063" s="2"/>
      <c r="Z7063" s="2"/>
    </row>
    <row r="7064" ht="10.5" customHeight="1">
      <c r="A7064" s="2"/>
      <c r="B7064" s="2">
        <v>1333668.0</v>
      </c>
      <c r="C7064" s="2" t="s">
        <v>4848</v>
      </c>
      <c r="D7064" s="2">
        <v>9.88684497E9</v>
      </c>
      <c r="E7064" s="2" t="s">
        <v>4499</v>
      </c>
      <c r="F7064" s="2" t="s">
        <v>333</v>
      </c>
      <c r="G7064" s="38">
        <v>41214.375</v>
      </c>
      <c r="H7064" s="100"/>
      <c r="I7064" s="2" t="s">
        <v>6129</v>
      </c>
      <c r="J7064" s="2" t="s">
        <v>241</v>
      </c>
      <c r="K7064" s="2">
        <v>275.0</v>
      </c>
      <c r="L7064" s="101">
        <v>376.0952223508017</v>
      </c>
      <c r="M7064" s="2" t="s">
        <v>675</v>
      </c>
      <c r="N7064" s="2"/>
      <c r="O7064" s="2"/>
      <c r="S7064" s="2"/>
      <c r="T7064" s="2"/>
      <c r="U7064" s="2"/>
      <c r="V7064" s="2"/>
      <c r="W7064" s="2"/>
      <c r="X7064" s="2"/>
      <c r="Y7064" s="2"/>
      <c r="Z7064" s="2"/>
    </row>
    <row r="7065" ht="10.5" customHeight="1">
      <c r="A7065" s="2"/>
      <c r="B7065" s="2">
        <v>1327068.0</v>
      </c>
      <c r="C7065" s="2" t="s">
        <v>6130</v>
      </c>
      <c r="D7065" s="2">
        <v>8.884779E9</v>
      </c>
      <c r="E7065" s="2" t="s">
        <v>4499</v>
      </c>
      <c r="F7065" s="2" t="s">
        <v>239</v>
      </c>
      <c r="G7065" s="38">
        <v>41217.604166666664</v>
      </c>
      <c r="H7065" s="100"/>
      <c r="I7065" s="2" t="s">
        <v>6129</v>
      </c>
      <c r="J7065" s="2" t="s">
        <v>241</v>
      </c>
      <c r="K7065" s="2">
        <v>288.0</v>
      </c>
      <c r="L7065" s="101">
        <v>409.35534405529444</v>
      </c>
      <c r="M7065" s="2" t="s">
        <v>675</v>
      </c>
      <c r="N7065" s="2"/>
      <c r="O7065" s="2"/>
      <c r="S7065" s="2"/>
      <c r="T7065" s="2"/>
      <c r="U7065" s="2"/>
      <c r="V7065" s="2"/>
      <c r="W7065" s="2"/>
      <c r="X7065" s="2"/>
      <c r="Y7065" s="2"/>
      <c r="Z7065" s="2"/>
    </row>
    <row r="7066" ht="10.5" customHeight="1">
      <c r="A7066" s="2"/>
      <c r="B7066" s="2">
        <v>1337982.0</v>
      </c>
      <c r="C7066" s="2" t="s">
        <v>6131</v>
      </c>
      <c r="D7066" s="2">
        <v>9.90257634E9</v>
      </c>
      <c r="E7066" s="2" t="s">
        <v>4499</v>
      </c>
      <c r="F7066" s="2" t="s">
        <v>239</v>
      </c>
      <c r="G7066" s="38">
        <v>41218.333333333336</v>
      </c>
      <c r="H7066" s="100"/>
      <c r="I7066" s="2" t="s">
        <v>6129</v>
      </c>
      <c r="J7066" s="2" t="s">
        <v>241</v>
      </c>
      <c r="K7066" s="2">
        <v>170.0</v>
      </c>
      <c r="L7066" s="101">
        <v>199.56073022695603</v>
      </c>
      <c r="M7066" s="2" t="s">
        <v>675</v>
      </c>
      <c r="N7066" s="2"/>
      <c r="O7066" s="2"/>
      <c r="S7066" s="2"/>
      <c r="T7066" s="2"/>
      <c r="U7066" s="2"/>
      <c r="V7066" s="2"/>
      <c r="W7066" s="2"/>
      <c r="X7066" s="2"/>
      <c r="Y7066" s="2"/>
      <c r="Z7066" s="2"/>
    </row>
    <row r="7067" ht="10.5" customHeight="1">
      <c r="A7067" s="2"/>
      <c r="B7067" s="2">
        <v>1335294.0</v>
      </c>
      <c r="C7067" s="2" t="s">
        <v>6132</v>
      </c>
      <c r="D7067" s="2">
        <v>9.741542192E9</v>
      </c>
      <c r="E7067" s="2" t="s">
        <v>4499</v>
      </c>
      <c r="F7067" s="2" t="s">
        <v>239</v>
      </c>
      <c r="G7067" s="38">
        <v>41215.333333333336</v>
      </c>
      <c r="H7067" s="100"/>
      <c r="I7067" s="2" t="s">
        <v>6129</v>
      </c>
      <c r="J7067" s="2" t="s">
        <v>241</v>
      </c>
      <c r="K7067" s="2">
        <v>133.0</v>
      </c>
      <c r="L7067" s="101">
        <v>184.2099048248825</v>
      </c>
      <c r="M7067" s="2" t="s">
        <v>675</v>
      </c>
      <c r="N7067" s="2"/>
      <c r="O7067" s="2"/>
      <c r="S7067" s="2"/>
      <c r="T7067" s="2"/>
      <c r="U7067" s="2"/>
      <c r="V7067" s="2"/>
      <c r="W7067" s="2"/>
      <c r="X7067" s="2"/>
      <c r="Y7067" s="2"/>
      <c r="Z7067" s="2"/>
    </row>
    <row r="7068" ht="10.5" customHeight="1">
      <c r="A7068" s="2"/>
      <c r="B7068" s="2">
        <v>1323936.0</v>
      </c>
      <c r="C7068" s="2" t="s">
        <v>6133</v>
      </c>
      <c r="D7068" s="2">
        <v>9.741542192E9</v>
      </c>
      <c r="E7068" s="2" t="s">
        <v>4499</v>
      </c>
      <c r="F7068" s="2" t="s">
        <v>239</v>
      </c>
      <c r="G7068" s="38">
        <v>41215.395833333336</v>
      </c>
      <c r="H7068" s="100"/>
      <c r="I7068" s="2" t="s">
        <v>6129</v>
      </c>
      <c r="J7068" s="2" t="s">
        <v>241</v>
      </c>
      <c r="K7068" s="2">
        <v>130.0</v>
      </c>
      <c r="L7068" s="101">
        <v>184.2099048248825</v>
      </c>
      <c r="M7068" s="2" t="s">
        <v>675</v>
      </c>
      <c r="N7068" s="2"/>
      <c r="O7068" s="2"/>
      <c r="S7068" s="2"/>
      <c r="T7068" s="2"/>
      <c r="U7068" s="2"/>
      <c r="V7068" s="2"/>
      <c r="W7068" s="2"/>
      <c r="X7068" s="2"/>
      <c r="Y7068" s="2"/>
      <c r="Z7068" s="2"/>
    </row>
    <row r="7069" ht="10.5" customHeight="1">
      <c r="A7069" s="2"/>
      <c r="B7069" s="2">
        <v>1337442.0</v>
      </c>
      <c r="C7069" s="2" t="s">
        <v>6134</v>
      </c>
      <c r="D7069" s="2">
        <v>7.2599288E9</v>
      </c>
      <c r="E7069" s="2" t="s">
        <v>4499</v>
      </c>
      <c r="F7069" s="2" t="s">
        <v>333</v>
      </c>
      <c r="G7069" s="38">
        <v>41215.583333333336</v>
      </c>
      <c r="H7069" s="100"/>
      <c r="I7069" s="2" t="s">
        <v>6129</v>
      </c>
      <c r="J7069" s="2" t="s">
        <v>241</v>
      </c>
      <c r="K7069" s="2">
        <v>821.0</v>
      </c>
      <c r="L7069" s="101">
        <v>1143.636492454479</v>
      </c>
      <c r="M7069" s="2" t="s">
        <v>675</v>
      </c>
      <c r="N7069" s="2"/>
      <c r="O7069" s="2"/>
      <c r="S7069" s="2"/>
      <c r="T7069" s="2"/>
      <c r="U7069" s="2"/>
      <c r="V7069" s="2"/>
      <c r="W7069" s="2"/>
      <c r="X7069" s="2"/>
      <c r="Y7069" s="2"/>
      <c r="Z7069" s="2"/>
    </row>
    <row r="7070" ht="10.5" customHeight="1">
      <c r="A7070" s="2"/>
      <c r="B7070" s="2">
        <v>1306770.0</v>
      </c>
      <c r="C7070" s="2" t="s">
        <v>6135</v>
      </c>
      <c r="D7070" s="2">
        <v>9.980068014E9</v>
      </c>
      <c r="E7070" s="2" t="s">
        <v>4499</v>
      </c>
      <c r="F7070" s="2" t="s">
        <v>239</v>
      </c>
      <c r="G7070" s="38">
        <v>41215.71875</v>
      </c>
      <c r="H7070" s="100"/>
      <c r="I7070" s="2" t="s">
        <v>6129</v>
      </c>
      <c r="J7070" s="2" t="s">
        <v>241</v>
      </c>
      <c r="K7070" s="2">
        <v>847.0</v>
      </c>
      <c r="L7070" s="101">
        <v>1176.8966141589713</v>
      </c>
      <c r="M7070" s="2" t="s">
        <v>675</v>
      </c>
      <c r="N7070" s="2"/>
      <c r="O7070" s="2"/>
      <c r="S7070" s="2"/>
      <c r="T7070" s="2"/>
      <c r="U7070" s="2"/>
      <c r="V7070" s="2"/>
      <c r="W7070" s="2"/>
      <c r="X7070" s="2"/>
      <c r="Y7070" s="2"/>
      <c r="Z7070" s="2"/>
    </row>
    <row r="7071" ht="10.5" customHeight="1">
      <c r="A7071" s="2"/>
      <c r="B7071" s="2">
        <v>1329876.0</v>
      </c>
      <c r="C7071" s="2" t="s">
        <v>6136</v>
      </c>
      <c r="D7071" s="2">
        <v>9.88668035E9</v>
      </c>
      <c r="E7071" s="2" t="s">
        <v>4499</v>
      </c>
      <c r="F7071" s="2" t="s">
        <v>333</v>
      </c>
      <c r="G7071" s="38">
        <v>41215.71875</v>
      </c>
      <c r="H7071" s="100"/>
      <c r="I7071" s="2" t="s">
        <v>6129</v>
      </c>
      <c r="J7071" s="2" t="s">
        <v>241</v>
      </c>
      <c r="K7071" s="2">
        <v>324.0</v>
      </c>
      <c r="L7071" s="101">
        <v>460.5247620622062</v>
      </c>
      <c r="M7071" s="2" t="s">
        <v>675</v>
      </c>
      <c r="N7071" s="2"/>
      <c r="O7071" s="2"/>
      <c r="S7071" s="2"/>
      <c r="T7071" s="2"/>
      <c r="U7071" s="2"/>
      <c r="V7071" s="2"/>
      <c r="W7071" s="2"/>
      <c r="X7071" s="2"/>
      <c r="Y7071" s="2"/>
      <c r="Z7071" s="2"/>
    </row>
    <row r="7072" ht="10.5" customHeight="1">
      <c r="A7072" s="2"/>
      <c r="B7072" s="2">
        <v>1344428.0</v>
      </c>
      <c r="C7072" s="2" t="s">
        <v>6137</v>
      </c>
      <c r="D7072" s="2">
        <v>9.845669185E9</v>
      </c>
      <c r="E7072" s="2" t="s">
        <v>4499</v>
      </c>
      <c r="F7072" s="2" t="s">
        <v>239</v>
      </c>
      <c r="G7072" s="38">
        <v>41216.395833333336</v>
      </c>
      <c r="H7072" s="100"/>
      <c r="I7072" s="2" t="s">
        <v>6129</v>
      </c>
      <c r="J7072" s="2" t="s">
        <v>241</v>
      </c>
      <c r="K7072" s="2">
        <v>1530.0</v>
      </c>
      <c r="L7072" s="101">
        <v>2174.7002652937513</v>
      </c>
      <c r="M7072" s="2" t="s">
        <v>675</v>
      </c>
      <c r="N7072" s="2"/>
      <c r="O7072" s="2"/>
      <c r="S7072" s="2"/>
      <c r="T7072" s="2"/>
      <c r="U7072" s="2"/>
      <c r="V7072" s="2"/>
      <c r="W7072" s="2"/>
      <c r="X7072" s="2"/>
      <c r="Y7072" s="2"/>
      <c r="Z7072" s="2"/>
    </row>
    <row r="7073" ht="10.5" customHeight="1">
      <c r="A7073" s="2"/>
      <c r="B7073" s="2">
        <v>1346118.0</v>
      </c>
      <c r="C7073" s="2" t="s">
        <v>6138</v>
      </c>
      <c r="D7073" s="2">
        <v>9.742387535E9</v>
      </c>
      <c r="E7073" s="2" t="s">
        <v>4499</v>
      </c>
      <c r="F7073" s="2" t="s">
        <v>239</v>
      </c>
      <c r="G7073" s="38">
        <v>41216.729166666664</v>
      </c>
      <c r="H7073" s="100"/>
      <c r="I7073" s="2" t="s">
        <v>6129</v>
      </c>
      <c r="J7073" s="2" t="s">
        <v>241</v>
      </c>
      <c r="K7073" s="2">
        <v>594.0</v>
      </c>
      <c r="L7073" s="101">
        <v>844.2953971140447</v>
      </c>
      <c r="M7073" s="2" t="s">
        <v>675</v>
      </c>
      <c r="N7073" s="2"/>
      <c r="O7073" s="2"/>
      <c r="S7073" s="2"/>
      <c r="T7073" s="2"/>
      <c r="U7073" s="2"/>
      <c r="V7073" s="2"/>
      <c r="W7073" s="2"/>
      <c r="X7073" s="2"/>
      <c r="Y7073" s="2"/>
      <c r="Z7073" s="2"/>
    </row>
    <row r="7074" ht="10.5" customHeight="1">
      <c r="A7074" s="2"/>
      <c r="B7074" s="2">
        <v>1333348.0</v>
      </c>
      <c r="C7074" s="2" t="s">
        <v>5191</v>
      </c>
      <c r="D7074" s="2">
        <v>7.76080982E9</v>
      </c>
      <c r="E7074" s="2" t="s">
        <v>4499</v>
      </c>
      <c r="F7074" s="2" t="s">
        <v>239</v>
      </c>
      <c r="G7074" s="38">
        <v>41217.416666666664</v>
      </c>
      <c r="H7074" s="100"/>
      <c r="I7074" s="2" t="s">
        <v>6129</v>
      </c>
      <c r="J7074" s="2" t="s">
        <v>241</v>
      </c>
      <c r="K7074" s="2">
        <v>774.0</v>
      </c>
      <c r="L7074" s="101">
        <v>1100.1424871486038</v>
      </c>
      <c r="M7074" s="2" t="s">
        <v>675</v>
      </c>
      <c r="N7074" s="2"/>
      <c r="O7074" s="2"/>
      <c r="S7074" s="2"/>
      <c r="T7074" s="2"/>
      <c r="U7074" s="2"/>
      <c r="V7074" s="2"/>
      <c r="W7074" s="2"/>
      <c r="X7074" s="2"/>
      <c r="Y7074" s="2"/>
      <c r="Z7074" s="2"/>
    </row>
    <row r="7075" ht="10.5" customHeight="1">
      <c r="A7075" s="2"/>
      <c r="B7075" s="2">
        <v>1349424.0</v>
      </c>
      <c r="C7075" s="2" t="s">
        <v>5398</v>
      </c>
      <c r="D7075" s="2">
        <v>9.886356391E9</v>
      </c>
      <c r="E7075" s="2" t="s">
        <v>4499</v>
      </c>
      <c r="F7075" s="2" t="s">
        <v>239</v>
      </c>
      <c r="G7075" s="38">
        <v>41217.583333333336</v>
      </c>
      <c r="H7075" s="100"/>
      <c r="I7075" s="2" t="s">
        <v>6129</v>
      </c>
      <c r="J7075" s="2" t="s">
        <v>241</v>
      </c>
      <c r="K7075" s="2">
        <v>300.0</v>
      </c>
      <c r="L7075" s="101">
        <v>424.706169457368</v>
      </c>
      <c r="M7075" s="2" t="s">
        <v>675</v>
      </c>
      <c r="N7075" s="2"/>
      <c r="O7075" s="2"/>
      <c r="S7075" s="2"/>
      <c r="T7075" s="2"/>
      <c r="U7075" s="2"/>
      <c r="V7075" s="2"/>
      <c r="W7075" s="2"/>
      <c r="X7075" s="2"/>
      <c r="Y7075" s="2"/>
      <c r="Z7075" s="2"/>
    </row>
    <row r="7076" ht="10.5" customHeight="1">
      <c r="A7076" s="2"/>
      <c r="B7076" s="2">
        <v>1350352.0</v>
      </c>
      <c r="C7076" s="2" t="s">
        <v>4585</v>
      </c>
      <c r="D7076" s="2">
        <v>9.742009666E9</v>
      </c>
      <c r="E7076" s="2" t="s">
        <v>4499</v>
      </c>
      <c r="F7076" s="2" t="s">
        <v>333</v>
      </c>
      <c r="G7076" s="38">
        <v>41218.625</v>
      </c>
      <c r="H7076" s="100"/>
      <c r="I7076" s="2" t="s">
        <v>6129</v>
      </c>
      <c r="J7076" s="2" t="s">
        <v>241</v>
      </c>
      <c r="K7076" s="2">
        <v>168.0</v>
      </c>
      <c r="L7076" s="101">
        <v>217.47002652937516</v>
      </c>
      <c r="M7076" s="2" t="s">
        <v>675</v>
      </c>
      <c r="N7076" s="2"/>
      <c r="O7076" s="2"/>
      <c r="S7076" s="2"/>
      <c r="T7076" s="2"/>
      <c r="U7076" s="2"/>
      <c r="V7076" s="2"/>
      <c r="W7076" s="2"/>
      <c r="X7076" s="2"/>
      <c r="Y7076" s="2"/>
      <c r="Z7076" s="2"/>
    </row>
    <row r="7077" ht="10.5" customHeight="1">
      <c r="A7077" s="2"/>
      <c r="B7077" s="2">
        <v>1348820.0</v>
      </c>
      <c r="C7077" s="2" t="s">
        <v>6139</v>
      </c>
      <c r="D7077" s="2">
        <v>9.414448451E9</v>
      </c>
      <c r="E7077" s="2" t="s">
        <v>4499</v>
      </c>
      <c r="F7077" s="2" t="s">
        <v>239</v>
      </c>
      <c r="G7077" s="38">
        <v>41218.854166666664</v>
      </c>
      <c r="H7077" s="100"/>
      <c r="I7077" s="2" t="s">
        <v>6129</v>
      </c>
      <c r="J7077" s="2" t="s">
        <v>241</v>
      </c>
      <c r="K7077" s="2">
        <v>1044.0</v>
      </c>
      <c r="L7077" s="101">
        <v>1483.913122200442</v>
      </c>
      <c r="M7077" s="2" t="s">
        <v>675</v>
      </c>
      <c r="N7077" s="2"/>
      <c r="O7077" s="2"/>
      <c r="S7077" s="2"/>
      <c r="T7077" s="2"/>
      <c r="U7077" s="2"/>
      <c r="V7077" s="2"/>
      <c r="W7077" s="2"/>
      <c r="X7077" s="2"/>
      <c r="Y7077" s="2"/>
      <c r="Z7077" s="2"/>
    </row>
    <row r="7078" ht="10.5" customHeight="1">
      <c r="A7078" s="2"/>
      <c r="B7078" s="2">
        <v>1349112.0</v>
      </c>
      <c r="C7078" s="2" t="s">
        <v>6140</v>
      </c>
      <c r="D7078" s="2">
        <v>9.902434777E9</v>
      </c>
      <c r="E7078" s="2" t="s">
        <v>4499</v>
      </c>
      <c r="F7078" s="2" t="s">
        <v>239</v>
      </c>
      <c r="G7078" s="38">
        <v>41219.322916666664</v>
      </c>
      <c r="H7078" s="100"/>
      <c r="I7078" s="2" t="s">
        <v>6129</v>
      </c>
      <c r="J7078" s="2" t="s">
        <v>241</v>
      </c>
      <c r="K7078" s="2">
        <v>630.0</v>
      </c>
      <c r="L7078" s="101">
        <v>895.4648151209565</v>
      </c>
      <c r="M7078" s="2" t="s">
        <v>675</v>
      </c>
      <c r="N7078" s="2"/>
      <c r="O7078" s="2"/>
      <c r="S7078" s="2"/>
      <c r="T7078" s="2"/>
      <c r="U7078" s="2"/>
      <c r="V7078" s="2"/>
      <c r="W7078" s="2"/>
      <c r="X7078" s="2"/>
      <c r="Y7078" s="2"/>
      <c r="Z7078" s="2"/>
    </row>
    <row r="7079" ht="10.5" customHeight="1">
      <c r="A7079" s="2"/>
      <c r="B7079" s="2">
        <v>1348636.0</v>
      </c>
      <c r="C7079" s="2" t="s">
        <v>4074</v>
      </c>
      <c r="D7079" s="2">
        <v>7.259847E9</v>
      </c>
      <c r="E7079" s="2" t="s">
        <v>4499</v>
      </c>
      <c r="F7079" s="2" t="s">
        <v>239</v>
      </c>
      <c r="G7079" s="38">
        <v>41219.4375</v>
      </c>
      <c r="H7079" s="100"/>
      <c r="I7079" s="2" t="s">
        <v>6129</v>
      </c>
      <c r="J7079" s="2" t="s">
        <v>241</v>
      </c>
      <c r="K7079" s="2">
        <v>300.0</v>
      </c>
      <c r="L7079" s="101">
        <v>358.18592604838256</v>
      </c>
      <c r="M7079" s="2" t="s">
        <v>675</v>
      </c>
      <c r="N7079" s="2"/>
      <c r="O7079" s="2"/>
      <c r="S7079" s="2"/>
      <c r="T7079" s="2"/>
      <c r="U7079" s="2"/>
      <c r="V7079" s="2"/>
      <c r="W7079" s="2"/>
      <c r="X7079" s="2"/>
      <c r="Y7079" s="2"/>
      <c r="Z7079" s="2"/>
    </row>
    <row r="7080" ht="10.5" customHeight="1">
      <c r="A7080" s="2"/>
      <c r="B7080" s="2">
        <v>1343450.0</v>
      </c>
      <c r="C7080" s="2" t="s">
        <v>5040</v>
      </c>
      <c r="D7080" s="2">
        <v>8.123869319E9</v>
      </c>
      <c r="E7080" s="2" t="s">
        <v>4499</v>
      </c>
      <c r="F7080" s="2" t="s">
        <v>239</v>
      </c>
      <c r="G7080" s="38">
        <v>41219.541666666664</v>
      </c>
      <c r="H7080" s="100"/>
      <c r="I7080" s="2" t="s">
        <v>6141</v>
      </c>
      <c r="J7080" s="2" t="s">
        <v>871</v>
      </c>
      <c r="K7080" s="2">
        <v>1472.0</v>
      </c>
      <c r="L7080" s="101">
        <v>1259.080622</v>
      </c>
      <c r="M7080" s="2" t="s">
        <v>402</v>
      </c>
      <c r="N7080" s="2"/>
      <c r="O7080" s="2"/>
      <c r="S7080" s="2"/>
      <c r="T7080" s="2"/>
      <c r="U7080" s="2"/>
      <c r="V7080" s="2"/>
      <c r="W7080" s="2"/>
      <c r="X7080" s="2"/>
      <c r="Y7080" s="2"/>
      <c r="Z7080" s="2"/>
    </row>
    <row r="7081" ht="10.5" customHeight="1">
      <c r="A7081" s="2"/>
      <c r="B7081" s="2">
        <v>1332308.0</v>
      </c>
      <c r="C7081" s="2" t="s">
        <v>6142</v>
      </c>
      <c r="D7081" s="2">
        <v>9.535199695E9</v>
      </c>
      <c r="E7081" s="2" t="s">
        <v>4499</v>
      </c>
      <c r="F7081" s="2" t="s">
        <v>333</v>
      </c>
      <c r="G7081" s="38">
        <v>41219.635416666664</v>
      </c>
      <c r="H7081" s="100"/>
      <c r="I7081" s="2" t="s">
        <v>6143</v>
      </c>
      <c r="J7081" s="2" t="s">
        <v>241</v>
      </c>
      <c r="K7081" s="2">
        <v>963.0</v>
      </c>
      <c r="L7081" s="101">
        <v>1354.1007544414704</v>
      </c>
      <c r="M7081" s="2" t="s">
        <v>394</v>
      </c>
      <c r="N7081" s="2"/>
      <c r="O7081" s="2"/>
      <c r="S7081" s="2"/>
      <c r="T7081" s="2"/>
      <c r="U7081" s="2"/>
      <c r="V7081" s="2"/>
      <c r="W7081" s="2"/>
      <c r="X7081" s="2"/>
      <c r="Y7081" s="2"/>
      <c r="Z7081" s="2"/>
    </row>
    <row r="7082" ht="10.5" customHeight="1">
      <c r="A7082" s="2"/>
      <c r="B7082" s="2">
        <v>1334022.0</v>
      </c>
      <c r="C7082" s="2" t="s">
        <v>6144</v>
      </c>
      <c r="D7082" s="2">
        <v>9.741381234E9</v>
      </c>
      <c r="E7082" s="2" t="s">
        <v>4499</v>
      </c>
      <c r="F7082" s="2" t="s">
        <v>239</v>
      </c>
      <c r="G7082" s="38">
        <v>41219.729166666664</v>
      </c>
      <c r="H7082" s="100"/>
      <c r="I7082" s="2" t="s">
        <v>6143</v>
      </c>
      <c r="J7082" s="2" t="s">
        <v>241</v>
      </c>
      <c r="K7082" s="2">
        <v>279.0</v>
      </c>
      <c r="L7082" s="101">
        <v>392.30956437089327</v>
      </c>
      <c r="M7082" s="2" t="s">
        <v>394</v>
      </c>
      <c r="N7082" s="2"/>
      <c r="O7082" s="2"/>
      <c r="S7082" s="2"/>
      <c r="T7082" s="2"/>
      <c r="U7082" s="2"/>
      <c r="V7082" s="2"/>
      <c r="W7082" s="2"/>
      <c r="X7082" s="2"/>
      <c r="Y7082" s="2"/>
      <c r="Z7082" s="2"/>
    </row>
    <row r="7083" ht="10.5" customHeight="1">
      <c r="A7083" s="2"/>
      <c r="B7083" s="2">
        <v>1328006.0</v>
      </c>
      <c r="C7083" s="2" t="s">
        <v>6145</v>
      </c>
      <c r="D7083" s="2">
        <v>9.886126769E9</v>
      </c>
      <c r="E7083" s="2" t="s">
        <v>4499</v>
      </c>
      <c r="F7083" s="2" t="s">
        <v>239</v>
      </c>
      <c r="G7083" s="38">
        <v>41217.416666666664</v>
      </c>
      <c r="H7083" s="100"/>
      <c r="I7083" s="2" t="s">
        <v>6143</v>
      </c>
      <c r="J7083" s="2" t="s">
        <v>241</v>
      </c>
      <c r="K7083" s="2">
        <v>360.0</v>
      </c>
      <c r="L7083" s="101">
        <v>506.20588951083</v>
      </c>
      <c r="M7083" s="2" t="s">
        <v>394</v>
      </c>
      <c r="N7083" s="2"/>
      <c r="O7083" s="2"/>
      <c r="S7083" s="2"/>
      <c r="T7083" s="2"/>
      <c r="U7083" s="2"/>
      <c r="V7083" s="2"/>
      <c r="W7083" s="2"/>
      <c r="X7083" s="2"/>
      <c r="Y7083" s="2"/>
      <c r="Z7083" s="2"/>
    </row>
    <row r="7084" ht="10.5" customHeight="1">
      <c r="A7084" s="2"/>
      <c r="B7084" s="2">
        <v>1334046.0</v>
      </c>
      <c r="C7084" s="2" t="s">
        <v>4893</v>
      </c>
      <c r="D7084" s="2">
        <v>9.44389978E9</v>
      </c>
      <c r="E7084" s="2" t="s">
        <v>4499</v>
      </c>
      <c r="F7084" s="2" t="s">
        <v>239</v>
      </c>
      <c r="G7084" s="38">
        <v>41214.364583333336</v>
      </c>
      <c r="H7084" s="100"/>
      <c r="I7084" s="2" t="s">
        <v>6143</v>
      </c>
      <c r="J7084" s="2" t="s">
        <v>241</v>
      </c>
      <c r="K7084" s="2">
        <v>186.0</v>
      </c>
      <c r="L7084" s="101">
        <v>255.63397420296914</v>
      </c>
      <c r="M7084" s="2" t="s">
        <v>394</v>
      </c>
      <c r="N7084" s="2"/>
      <c r="O7084" s="2"/>
      <c r="S7084" s="2"/>
      <c r="T7084" s="2"/>
      <c r="U7084" s="2"/>
      <c r="V7084" s="2"/>
      <c r="W7084" s="2"/>
      <c r="X7084" s="2"/>
      <c r="Y7084" s="2"/>
      <c r="Z7084" s="2"/>
    </row>
    <row r="7085" ht="10.5" customHeight="1">
      <c r="A7085" s="2"/>
      <c r="B7085" s="2">
        <v>1338420.0</v>
      </c>
      <c r="C7085" s="2" t="s">
        <v>6146</v>
      </c>
      <c r="D7085" s="2">
        <v>9.900022593E9</v>
      </c>
      <c r="E7085" s="2" t="s">
        <v>4499</v>
      </c>
      <c r="F7085" s="2" t="s">
        <v>239</v>
      </c>
      <c r="G7085" s="38">
        <v>41214.604166666664</v>
      </c>
      <c r="H7085" s="100"/>
      <c r="I7085" s="2" t="s">
        <v>6143</v>
      </c>
      <c r="J7085" s="2" t="s">
        <v>241</v>
      </c>
      <c r="K7085" s="2">
        <v>282.0</v>
      </c>
      <c r="L7085" s="101">
        <v>389.7785349233391</v>
      </c>
      <c r="M7085" s="2" t="s">
        <v>394</v>
      </c>
      <c r="N7085" s="2"/>
      <c r="O7085" s="2"/>
      <c r="S7085" s="2"/>
      <c r="T7085" s="2"/>
      <c r="U7085" s="2"/>
      <c r="V7085" s="2"/>
      <c r="W7085" s="2"/>
      <c r="X7085" s="2"/>
      <c r="Y7085" s="2"/>
      <c r="Z7085" s="2"/>
    </row>
    <row r="7086" ht="10.5" customHeight="1">
      <c r="A7086" s="2"/>
      <c r="B7086" s="2">
        <v>1338432.0</v>
      </c>
      <c r="C7086" s="2" t="s">
        <v>6146</v>
      </c>
      <c r="D7086" s="2">
        <v>9.900022593E9</v>
      </c>
      <c r="E7086" s="2" t="s">
        <v>4499</v>
      </c>
      <c r="F7086" s="2" t="s">
        <v>239</v>
      </c>
      <c r="G7086" s="38">
        <v>41214.666666666664</v>
      </c>
      <c r="H7086" s="100"/>
      <c r="I7086" s="2" t="s">
        <v>6143</v>
      </c>
      <c r="J7086" s="2" t="s">
        <v>241</v>
      </c>
      <c r="K7086" s="2">
        <v>298.0</v>
      </c>
      <c r="L7086" s="101">
        <v>407.4957410562182</v>
      </c>
      <c r="M7086" s="2" t="s">
        <v>394</v>
      </c>
      <c r="N7086" s="2"/>
      <c r="O7086" s="2"/>
      <c r="S7086" s="2"/>
      <c r="T7086" s="2"/>
      <c r="U7086" s="2"/>
      <c r="V7086" s="2"/>
      <c r="W7086" s="2"/>
      <c r="X7086" s="2"/>
      <c r="Y7086" s="2"/>
      <c r="Z7086" s="2"/>
    </row>
    <row r="7087" ht="10.5" customHeight="1">
      <c r="A7087" s="2"/>
      <c r="B7087" s="2">
        <v>1336146.0</v>
      </c>
      <c r="C7087" s="2" t="s">
        <v>5215</v>
      </c>
      <c r="D7087" s="2">
        <v>9.538696677E9</v>
      </c>
      <c r="E7087" s="2" t="s">
        <v>4499</v>
      </c>
      <c r="F7087" s="2" t="s">
        <v>239</v>
      </c>
      <c r="G7087" s="38">
        <v>41214.833333333336</v>
      </c>
      <c r="H7087" s="100"/>
      <c r="I7087" s="2" t="s">
        <v>6143</v>
      </c>
      <c r="J7087" s="2" t="s">
        <v>241</v>
      </c>
      <c r="K7087" s="2">
        <v>315.0</v>
      </c>
      <c r="L7087" s="101">
        <v>442.93015332197626</v>
      </c>
      <c r="M7087" s="2" t="s">
        <v>394</v>
      </c>
      <c r="N7087" s="2"/>
      <c r="O7087" s="2"/>
      <c r="S7087" s="2"/>
      <c r="T7087" s="2"/>
      <c r="U7087" s="2"/>
      <c r="V7087" s="2"/>
      <c r="W7087" s="2"/>
      <c r="X7087" s="2"/>
      <c r="Y7087" s="2"/>
      <c r="Z7087" s="2"/>
    </row>
    <row r="7088" ht="10.5" customHeight="1">
      <c r="A7088" s="2"/>
      <c r="B7088" s="2">
        <v>1341288.0</v>
      </c>
      <c r="C7088" s="2" t="s">
        <v>5171</v>
      </c>
      <c r="D7088" s="2">
        <v>9.742024568E9</v>
      </c>
      <c r="E7088" s="2" t="s">
        <v>4499</v>
      </c>
      <c r="F7088" s="2" t="s">
        <v>239</v>
      </c>
      <c r="G7088" s="38">
        <v>41216.354166666664</v>
      </c>
      <c r="H7088" s="100"/>
      <c r="I7088" s="2" t="s">
        <v>6143</v>
      </c>
      <c r="J7088" s="2" t="s">
        <v>241</v>
      </c>
      <c r="K7088" s="2">
        <v>104.0</v>
      </c>
      <c r="L7088" s="101">
        <v>146.7997079581407</v>
      </c>
      <c r="M7088" s="2" t="s">
        <v>394</v>
      </c>
      <c r="N7088" s="2"/>
      <c r="O7088" s="2"/>
      <c r="S7088" s="2"/>
      <c r="T7088" s="2"/>
      <c r="U7088" s="2"/>
      <c r="V7088" s="2"/>
      <c r="W7088" s="2"/>
      <c r="X7088" s="2"/>
      <c r="Y7088" s="2"/>
      <c r="Z7088" s="2"/>
    </row>
    <row r="7089" ht="10.5" customHeight="1">
      <c r="A7089" s="2"/>
      <c r="B7089" s="2">
        <v>1342986.0</v>
      </c>
      <c r="C7089" s="2" t="s">
        <v>6147</v>
      </c>
      <c r="D7089" s="2">
        <v>9.986645551E9</v>
      </c>
      <c r="E7089" s="2" t="s">
        <v>4499</v>
      </c>
      <c r="F7089" s="2" t="s">
        <v>239</v>
      </c>
      <c r="G7089" s="38">
        <v>41216.458333333336</v>
      </c>
      <c r="H7089" s="100"/>
      <c r="I7089" s="2" t="s">
        <v>6143</v>
      </c>
      <c r="J7089" s="2" t="s">
        <v>241</v>
      </c>
      <c r="K7089" s="2">
        <v>689.0</v>
      </c>
      <c r="L7089" s="101">
        <v>969.3842784132394</v>
      </c>
      <c r="M7089" s="2" t="s">
        <v>394</v>
      </c>
      <c r="N7089" s="2"/>
      <c r="O7089" s="2"/>
      <c r="S7089" s="2"/>
      <c r="T7089" s="2"/>
      <c r="U7089" s="2"/>
      <c r="V7089" s="2"/>
      <c r="W7089" s="2"/>
      <c r="X7089" s="2"/>
      <c r="Y7089" s="2"/>
      <c r="Z7089" s="2"/>
    </row>
    <row r="7090" ht="10.5" customHeight="1">
      <c r="A7090" s="2"/>
      <c r="B7090" s="2">
        <v>1343360.0</v>
      </c>
      <c r="C7090" s="2" t="s">
        <v>6148</v>
      </c>
      <c r="D7090" s="2">
        <v>9.980008987E9</v>
      </c>
      <c r="E7090" s="2" t="s">
        <v>4499</v>
      </c>
      <c r="F7090" s="2" t="s">
        <v>239</v>
      </c>
      <c r="G7090" s="38">
        <v>41216.541666666664</v>
      </c>
      <c r="H7090" s="100"/>
      <c r="I7090" s="2" t="s">
        <v>6143</v>
      </c>
      <c r="J7090" s="2" t="s">
        <v>241</v>
      </c>
      <c r="K7090" s="2">
        <v>194.0</v>
      </c>
      <c r="L7090" s="101">
        <v>242.97882696519838</v>
      </c>
      <c r="M7090" s="2" t="s">
        <v>394</v>
      </c>
      <c r="N7090" s="2"/>
      <c r="O7090" s="2"/>
      <c r="S7090" s="2"/>
      <c r="T7090" s="2"/>
      <c r="U7090" s="2"/>
      <c r="V7090" s="2"/>
      <c r="W7090" s="2"/>
      <c r="X7090" s="2"/>
      <c r="Y7090" s="2"/>
      <c r="Z7090" s="2"/>
    </row>
    <row r="7091" ht="10.5" customHeight="1">
      <c r="A7091" s="2"/>
      <c r="B7091" s="2">
        <v>1345112.0</v>
      </c>
      <c r="C7091" s="2" t="s">
        <v>5654</v>
      </c>
      <c r="D7091" s="2">
        <v>9.632718908E9</v>
      </c>
      <c r="E7091" s="2" t="s">
        <v>4499</v>
      </c>
      <c r="F7091" s="2" t="s">
        <v>337</v>
      </c>
      <c r="G7091" s="38">
        <v>41216.84375</v>
      </c>
      <c r="H7091" s="100"/>
      <c r="I7091" s="2" t="s">
        <v>6143</v>
      </c>
      <c r="J7091" s="2" t="s">
        <v>241</v>
      </c>
      <c r="K7091" s="2">
        <v>293.0</v>
      </c>
      <c r="L7091" s="101">
        <v>263.2270625456316</v>
      </c>
      <c r="M7091" s="2" t="s">
        <v>394</v>
      </c>
      <c r="N7091" s="2"/>
      <c r="O7091" s="2"/>
      <c r="S7091" s="2"/>
      <c r="T7091" s="2"/>
      <c r="U7091" s="2"/>
      <c r="V7091" s="2"/>
      <c r="W7091" s="2"/>
      <c r="X7091" s="2"/>
      <c r="Y7091" s="2"/>
      <c r="Z7091" s="2"/>
    </row>
    <row r="7092" ht="10.5" customHeight="1">
      <c r="A7092" s="2"/>
      <c r="B7092" s="2">
        <v>1344118.0</v>
      </c>
      <c r="C7092" s="2" t="s">
        <v>4525</v>
      </c>
      <c r="D7092" s="2">
        <v>9.611580141E9</v>
      </c>
      <c r="E7092" s="2" t="s">
        <v>4499</v>
      </c>
      <c r="F7092" s="2" t="s">
        <v>239</v>
      </c>
      <c r="G7092" s="38">
        <v>41217.40625</v>
      </c>
      <c r="H7092" s="100"/>
      <c r="I7092" s="2" t="s">
        <v>6143</v>
      </c>
      <c r="J7092" s="2" t="s">
        <v>241</v>
      </c>
      <c r="K7092" s="2">
        <v>100.0</v>
      </c>
      <c r="L7092" s="101">
        <v>139.20661961547825</v>
      </c>
      <c r="M7092" s="2" t="s">
        <v>394</v>
      </c>
      <c r="N7092" s="2"/>
      <c r="O7092" s="2"/>
      <c r="S7092" s="2"/>
      <c r="T7092" s="2"/>
      <c r="U7092" s="2"/>
      <c r="V7092" s="2"/>
      <c r="W7092" s="2"/>
      <c r="X7092" s="2"/>
      <c r="Y7092" s="2"/>
      <c r="Z7092" s="2"/>
    </row>
    <row r="7093" ht="10.5" customHeight="1">
      <c r="A7093" s="2"/>
      <c r="B7093" s="2">
        <v>1344056.0</v>
      </c>
      <c r="C7093" s="2" t="s">
        <v>5001</v>
      </c>
      <c r="D7093" s="2">
        <v>9.535809933E9</v>
      </c>
      <c r="E7093" s="2" t="s">
        <v>4499</v>
      </c>
      <c r="F7093" s="2" t="s">
        <v>239</v>
      </c>
      <c r="G7093" s="38">
        <v>41217.59375</v>
      </c>
      <c r="H7093" s="100"/>
      <c r="I7093" s="2" t="s">
        <v>6143</v>
      </c>
      <c r="J7093" s="2" t="s">
        <v>241</v>
      </c>
      <c r="K7093" s="2">
        <v>100.0</v>
      </c>
      <c r="L7093" s="101">
        <v>131.6135312728158</v>
      </c>
      <c r="M7093" s="2" t="s">
        <v>394</v>
      </c>
      <c r="N7093" s="2"/>
      <c r="O7093" s="2"/>
      <c r="S7093" s="2"/>
      <c r="T7093" s="2"/>
      <c r="U7093" s="2"/>
      <c r="V7093" s="2"/>
      <c r="W7093" s="2"/>
      <c r="X7093" s="2"/>
      <c r="Y7093" s="2"/>
      <c r="Z7093" s="2"/>
    </row>
    <row r="7094" ht="10.5" customHeight="1">
      <c r="A7094" s="2"/>
      <c r="B7094" s="2">
        <v>1347014.0</v>
      </c>
      <c r="C7094" s="2" t="s">
        <v>2783</v>
      </c>
      <c r="D7094" s="2">
        <v>9.739274456E9</v>
      </c>
      <c r="E7094" s="2" t="s">
        <v>4499</v>
      </c>
      <c r="F7094" s="2" t="s">
        <v>333</v>
      </c>
      <c r="G7094" s="38">
        <v>41217.677083333336</v>
      </c>
      <c r="H7094" s="100"/>
      <c r="I7094" s="2" t="s">
        <v>6143</v>
      </c>
      <c r="J7094" s="2" t="s">
        <v>241</v>
      </c>
      <c r="K7094" s="2">
        <v>100.0</v>
      </c>
      <c r="L7094" s="101">
        <v>108.83426624482844</v>
      </c>
      <c r="M7094" s="2" t="s">
        <v>394</v>
      </c>
      <c r="N7094" s="2"/>
      <c r="O7094" s="2"/>
      <c r="S7094" s="2"/>
      <c r="T7094" s="2"/>
      <c r="U7094" s="2"/>
      <c r="V7094" s="2"/>
      <c r="W7094" s="2"/>
      <c r="X7094" s="2"/>
      <c r="Y7094" s="2"/>
      <c r="Z7094" s="2"/>
    </row>
    <row r="7095" ht="10.5" customHeight="1">
      <c r="A7095" s="2"/>
      <c r="B7095" s="2">
        <v>1345704.0</v>
      </c>
      <c r="C7095" s="2" t="s">
        <v>6149</v>
      </c>
      <c r="D7095" s="2">
        <v>9.448041219E9</v>
      </c>
      <c r="E7095" s="2" t="s">
        <v>4499</v>
      </c>
      <c r="F7095" s="2" t="s">
        <v>239</v>
      </c>
      <c r="G7095" s="38">
        <v>41217.885416666664</v>
      </c>
      <c r="H7095" s="100"/>
      <c r="I7095" s="2" t="s">
        <v>6143</v>
      </c>
      <c r="J7095" s="2" t="s">
        <v>241</v>
      </c>
      <c r="K7095" s="2">
        <v>847.0</v>
      </c>
      <c r="L7095" s="101">
        <v>1192.1148697980045</v>
      </c>
      <c r="M7095" s="2" t="s">
        <v>394</v>
      </c>
      <c r="N7095" s="2"/>
      <c r="O7095" s="2"/>
      <c r="S7095" s="2"/>
      <c r="T7095" s="2"/>
      <c r="U7095" s="2"/>
      <c r="V7095" s="2"/>
      <c r="W7095" s="2"/>
      <c r="X7095" s="2"/>
      <c r="Y7095" s="2"/>
      <c r="Z7095" s="2"/>
    </row>
    <row r="7096" ht="10.5" customHeight="1">
      <c r="A7096" s="2"/>
      <c r="B7096" s="2">
        <v>1347250.0</v>
      </c>
      <c r="C7096" s="2" t="s">
        <v>5419</v>
      </c>
      <c r="D7096" s="2">
        <v>9.945319691E9</v>
      </c>
      <c r="E7096" s="2" t="s">
        <v>4499</v>
      </c>
      <c r="F7096" s="2" t="s">
        <v>239</v>
      </c>
      <c r="G7096" s="38">
        <v>41218.34375</v>
      </c>
      <c r="H7096" s="100"/>
      <c r="I7096" s="2" t="s">
        <v>6143</v>
      </c>
      <c r="J7096" s="2" t="s">
        <v>241</v>
      </c>
      <c r="K7096" s="2">
        <v>341.0</v>
      </c>
      <c r="L7096" s="101">
        <v>432.8060355317597</v>
      </c>
      <c r="M7096" s="2" t="s">
        <v>394</v>
      </c>
      <c r="N7096" s="2"/>
      <c r="O7096" s="2"/>
      <c r="S7096" s="2"/>
      <c r="T7096" s="2"/>
      <c r="U7096" s="2"/>
      <c r="V7096" s="2"/>
      <c r="W7096" s="2"/>
      <c r="X7096" s="2"/>
      <c r="Y7096" s="2"/>
      <c r="Z7096" s="2"/>
    </row>
    <row r="7097" ht="10.5" customHeight="1">
      <c r="A7097" s="2"/>
      <c r="B7097" s="2">
        <v>1349412.0</v>
      </c>
      <c r="C7097" s="2" t="s">
        <v>6017</v>
      </c>
      <c r="D7097" s="2">
        <v>9.880307532E9</v>
      </c>
      <c r="E7097" s="2" t="s">
        <v>4499</v>
      </c>
      <c r="F7097" s="2" t="s">
        <v>239</v>
      </c>
      <c r="G7097" s="38">
        <v>41218.416666666664</v>
      </c>
      <c r="H7097" s="100"/>
      <c r="I7097" s="2" t="s">
        <v>6143</v>
      </c>
      <c r="J7097" s="2" t="s">
        <v>241</v>
      </c>
      <c r="K7097" s="2">
        <v>227.0</v>
      </c>
      <c r="L7097" s="101">
        <v>311.31662204916046</v>
      </c>
      <c r="M7097" s="2" t="s">
        <v>394</v>
      </c>
      <c r="N7097" s="2"/>
      <c r="O7097" s="2"/>
      <c r="S7097" s="2"/>
      <c r="T7097" s="2"/>
      <c r="U7097" s="2"/>
      <c r="V7097" s="2"/>
      <c r="W7097" s="2"/>
      <c r="X7097" s="2"/>
      <c r="Y7097" s="2"/>
      <c r="Z7097" s="2"/>
    </row>
    <row r="7098" ht="10.5" customHeight="1">
      <c r="A7098" s="2"/>
      <c r="B7098" s="2">
        <v>1348478.0</v>
      </c>
      <c r="C7098" s="2" t="s">
        <v>6150</v>
      </c>
      <c r="D7098" s="2">
        <v>9.845971117E9</v>
      </c>
      <c r="E7098" s="2" t="s">
        <v>4499</v>
      </c>
      <c r="F7098" s="2" t="s">
        <v>239</v>
      </c>
      <c r="G7098" s="38">
        <v>41218.541666666664</v>
      </c>
      <c r="H7098" s="100"/>
      <c r="I7098" s="2" t="s">
        <v>6143</v>
      </c>
      <c r="J7098" s="2" t="s">
        <v>241</v>
      </c>
      <c r="K7098" s="2">
        <v>310.0</v>
      </c>
      <c r="L7098" s="101">
        <v>432.8060355317597</v>
      </c>
      <c r="M7098" s="2" t="s">
        <v>394</v>
      </c>
      <c r="N7098" s="2"/>
      <c r="O7098" s="2"/>
      <c r="S7098" s="2"/>
      <c r="T7098" s="2"/>
      <c r="U7098" s="2"/>
      <c r="V7098" s="2"/>
      <c r="W7098" s="2"/>
      <c r="X7098" s="2"/>
      <c r="Y7098" s="2"/>
      <c r="Z7098" s="2"/>
    </row>
    <row r="7099" ht="10.5" customHeight="1">
      <c r="A7099" s="2"/>
      <c r="B7099" s="2">
        <v>1351236.0</v>
      </c>
      <c r="C7099" s="2" t="s">
        <v>5537</v>
      </c>
      <c r="D7099" s="2">
        <v>7.259432873E9</v>
      </c>
      <c r="E7099" s="2" t="s">
        <v>4499</v>
      </c>
      <c r="F7099" s="2" t="s">
        <v>239</v>
      </c>
      <c r="G7099" s="38">
        <v>41218.6875</v>
      </c>
      <c r="H7099" s="100"/>
      <c r="I7099" s="2" t="s">
        <v>6143</v>
      </c>
      <c r="J7099" s="2" t="s">
        <v>241</v>
      </c>
      <c r="K7099" s="2">
        <v>100.0</v>
      </c>
      <c r="L7099" s="101">
        <v>126.5514723777075</v>
      </c>
      <c r="M7099" s="2" t="s">
        <v>394</v>
      </c>
      <c r="N7099" s="2"/>
      <c r="O7099" s="2"/>
      <c r="S7099" s="2"/>
      <c r="T7099" s="2"/>
      <c r="U7099" s="2"/>
      <c r="V7099" s="2"/>
      <c r="W7099" s="2"/>
      <c r="X7099" s="2"/>
      <c r="Y7099" s="2"/>
      <c r="Z7099" s="2"/>
    </row>
    <row r="7100" ht="10.5" customHeight="1">
      <c r="A7100" s="2"/>
      <c r="B7100" s="2">
        <v>1324620.0</v>
      </c>
      <c r="C7100" s="2" t="s">
        <v>6151</v>
      </c>
      <c r="D7100" s="2">
        <v>9.741433778E9</v>
      </c>
      <c r="E7100" s="2" t="s">
        <v>4499</v>
      </c>
      <c r="F7100" s="2" t="s">
        <v>239</v>
      </c>
      <c r="G7100" s="38">
        <v>41219.354166666664</v>
      </c>
      <c r="H7100" s="100"/>
      <c r="I7100" s="2" t="s">
        <v>6143</v>
      </c>
      <c r="J7100" s="2" t="s">
        <v>241</v>
      </c>
      <c r="K7100" s="2">
        <v>193.0</v>
      </c>
      <c r="L7100" s="101">
        <v>255.63397420296914</v>
      </c>
      <c r="M7100" s="2" t="s">
        <v>394</v>
      </c>
      <c r="N7100" s="2"/>
      <c r="O7100" s="2"/>
      <c r="S7100" s="2"/>
      <c r="T7100" s="2"/>
      <c r="U7100" s="2"/>
      <c r="V7100" s="2"/>
      <c r="W7100" s="2"/>
      <c r="X7100" s="2"/>
      <c r="Y7100" s="2"/>
      <c r="Z7100" s="2"/>
    </row>
    <row r="7101" ht="10.5" customHeight="1">
      <c r="A7101" s="2"/>
      <c r="B7101" s="2">
        <v>1352296.0</v>
      </c>
      <c r="C7101" s="2" t="s">
        <v>6152</v>
      </c>
      <c r="D7101" s="2">
        <v>9.901769132E9</v>
      </c>
      <c r="E7101" s="2" t="s">
        <v>4499</v>
      </c>
      <c r="F7101" s="2" t="s">
        <v>333</v>
      </c>
      <c r="G7101" s="38">
        <v>41219.416666666664</v>
      </c>
      <c r="H7101" s="100"/>
      <c r="I7101" s="2" t="s">
        <v>6143</v>
      </c>
      <c r="J7101" s="2" t="s">
        <v>241</v>
      </c>
      <c r="K7101" s="2">
        <v>243.0</v>
      </c>
      <c r="L7101" s="101">
        <v>329.0338281820395</v>
      </c>
      <c r="M7101" s="2" t="s">
        <v>394</v>
      </c>
      <c r="N7101" s="2"/>
      <c r="O7101" s="2"/>
      <c r="S7101" s="2"/>
      <c r="T7101" s="2"/>
      <c r="U7101" s="2"/>
      <c r="V7101" s="2"/>
      <c r="W7101" s="2"/>
      <c r="X7101" s="2"/>
      <c r="Y7101" s="2"/>
      <c r="Z7101" s="2"/>
    </row>
    <row r="7102" ht="10.5" customHeight="1">
      <c r="A7102" s="2"/>
      <c r="B7102" s="2">
        <v>1352920.0</v>
      </c>
      <c r="C7102" s="2" t="s">
        <v>6153</v>
      </c>
      <c r="D7102" s="2">
        <v>9.845120797E9</v>
      </c>
      <c r="E7102" s="2" t="s">
        <v>4499</v>
      </c>
      <c r="F7102" s="2" t="s">
        <v>239</v>
      </c>
      <c r="G7102" s="38">
        <v>41219.552083333336</v>
      </c>
      <c r="H7102" s="100"/>
      <c r="I7102" s="2" t="s">
        <v>6143</v>
      </c>
      <c r="J7102" s="2" t="s">
        <v>241</v>
      </c>
      <c r="K7102" s="2">
        <v>455.0</v>
      </c>
      <c r="L7102" s="101">
        <v>620.1022146507668</v>
      </c>
      <c r="M7102" s="2" t="s">
        <v>394</v>
      </c>
      <c r="N7102" s="2"/>
      <c r="O7102" s="2"/>
      <c r="S7102" s="2"/>
      <c r="T7102" s="2"/>
      <c r="U7102" s="2"/>
      <c r="V7102" s="2"/>
      <c r="W7102" s="2"/>
      <c r="X7102" s="2"/>
      <c r="Y7102" s="2"/>
      <c r="Z7102" s="2"/>
    </row>
    <row r="7103" ht="10.5" customHeight="1">
      <c r="A7103" s="2"/>
      <c r="B7103" s="2">
        <v>1348390.0</v>
      </c>
      <c r="C7103" s="2" t="s">
        <v>5001</v>
      </c>
      <c r="D7103" s="2">
        <v>9.535809933E9</v>
      </c>
      <c r="E7103" s="2" t="s">
        <v>4499</v>
      </c>
      <c r="F7103" s="2" t="s">
        <v>239</v>
      </c>
      <c r="G7103" s="38">
        <v>41219.65625</v>
      </c>
      <c r="H7103" s="100"/>
      <c r="I7103" s="2" t="s">
        <v>6143</v>
      </c>
      <c r="J7103" s="2" t="s">
        <v>241</v>
      </c>
      <c r="K7103" s="2">
        <v>100.0</v>
      </c>
      <c r="L7103" s="101">
        <v>134.14456072036995</v>
      </c>
      <c r="M7103" s="2" t="s">
        <v>394</v>
      </c>
      <c r="N7103" s="2"/>
      <c r="O7103" s="2"/>
      <c r="S7103" s="2"/>
      <c r="T7103" s="2"/>
      <c r="U7103" s="2"/>
      <c r="V7103" s="2"/>
      <c r="W7103" s="2"/>
      <c r="X7103" s="2"/>
      <c r="Y7103" s="2"/>
      <c r="Z7103" s="2"/>
    </row>
    <row r="7104" ht="10.5" customHeight="1">
      <c r="A7104" s="2"/>
      <c r="B7104" s="2">
        <v>1354502.0</v>
      </c>
      <c r="C7104" s="2" t="s">
        <v>6154</v>
      </c>
      <c r="D7104" s="2">
        <v>9.97257667E9</v>
      </c>
      <c r="E7104" s="2" t="s">
        <v>4499</v>
      </c>
      <c r="F7104" s="2" t="s">
        <v>333</v>
      </c>
      <c r="G7104" s="38">
        <v>41219.729166666664</v>
      </c>
      <c r="H7104" s="100"/>
      <c r="I7104" s="2" t="s">
        <v>6143</v>
      </c>
      <c r="J7104" s="2" t="s">
        <v>241</v>
      </c>
      <c r="K7104" s="2">
        <v>846.0</v>
      </c>
      <c r="L7104" s="101">
        <v>1189.5838403504506</v>
      </c>
      <c r="M7104" s="2" t="s">
        <v>394</v>
      </c>
      <c r="N7104" s="2"/>
      <c r="O7104" s="2"/>
      <c r="S7104" s="2"/>
      <c r="T7104" s="2"/>
      <c r="U7104" s="2"/>
      <c r="V7104" s="2"/>
      <c r="W7104" s="2"/>
      <c r="X7104" s="2"/>
      <c r="Y7104" s="2"/>
      <c r="Z7104" s="2"/>
    </row>
    <row r="7105" ht="10.5" customHeight="1">
      <c r="A7105" s="2"/>
      <c r="B7105" s="2">
        <v>1353838.0</v>
      </c>
      <c r="C7105" s="2" t="s">
        <v>6155</v>
      </c>
      <c r="D7105" s="2">
        <v>9.740944225E9</v>
      </c>
      <c r="E7105" s="2" t="s">
        <v>4499</v>
      </c>
      <c r="F7105" s="2" t="s">
        <v>333</v>
      </c>
      <c r="G7105" s="38">
        <v>41219.875</v>
      </c>
      <c r="H7105" s="100"/>
      <c r="I7105" s="2" t="s">
        <v>6143</v>
      </c>
      <c r="J7105" s="2" t="s">
        <v>241</v>
      </c>
      <c r="K7105" s="2">
        <v>828.0</v>
      </c>
      <c r="L7105" s="101">
        <v>1164.273545874909</v>
      </c>
      <c r="M7105" s="2" t="s">
        <v>394</v>
      </c>
      <c r="N7105" s="2"/>
      <c r="O7105" s="2"/>
      <c r="S7105" s="2"/>
      <c r="T7105" s="2"/>
      <c r="U7105" s="2"/>
      <c r="V7105" s="2"/>
      <c r="W7105" s="2"/>
      <c r="X7105" s="2"/>
      <c r="Y7105" s="2"/>
      <c r="Z7105" s="2"/>
    </row>
    <row r="7106" ht="10.5" customHeight="1">
      <c r="A7106" s="2"/>
      <c r="B7106" s="2">
        <v>1354826.0</v>
      </c>
      <c r="C7106" s="2" t="s">
        <v>1719</v>
      </c>
      <c r="D7106" s="2">
        <v>9.886511218E9</v>
      </c>
      <c r="E7106" s="2" t="s">
        <v>4499</v>
      </c>
      <c r="F7106" s="2" t="s">
        <v>239</v>
      </c>
      <c r="G7106" s="38">
        <v>41220.34375</v>
      </c>
      <c r="H7106" s="100"/>
      <c r="I7106" s="2" t="s">
        <v>6143</v>
      </c>
      <c r="J7106" s="2" t="s">
        <v>241</v>
      </c>
      <c r="K7106" s="2">
        <v>119.0</v>
      </c>
      <c r="L7106" s="101">
        <v>164.51691409101974</v>
      </c>
      <c r="M7106" s="2" t="s">
        <v>394</v>
      </c>
      <c r="N7106" s="2"/>
      <c r="O7106" s="2"/>
      <c r="S7106" s="2"/>
      <c r="T7106" s="2"/>
      <c r="U7106" s="2"/>
      <c r="V7106" s="2"/>
      <c r="W7106" s="2"/>
      <c r="X7106" s="2"/>
      <c r="Y7106" s="2"/>
      <c r="Z7106" s="2"/>
    </row>
    <row r="7107" ht="10.5" customHeight="1">
      <c r="A7107" s="2"/>
      <c r="B7107" s="2">
        <v>1356148.0</v>
      </c>
      <c r="C7107" s="2" t="s">
        <v>5136</v>
      </c>
      <c r="D7107" s="2">
        <v>8.105263227E9</v>
      </c>
      <c r="E7107" s="2" t="s">
        <v>4499</v>
      </c>
      <c r="F7107" s="2" t="s">
        <v>333</v>
      </c>
      <c r="G7107" s="38">
        <v>41220.416666666664</v>
      </c>
      <c r="H7107" s="100"/>
      <c r="I7107" s="2" t="s">
        <v>6143</v>
      </c>
      <c r="J7107" s="2" t="s">
        <v>241</v>
      </c>
      <c r="K7107" s="2">
        <v>288.0</v>
      </c>
      <c r="L7107" s="101">
        <v>394.8405938184474</v>
      </c>
      <c r="M7107" s="2" t="s">
        <v>394</v>
      </c>
      <c r="N7107" s="2"/>
      <c r="O7107" s="2"/>
      <c r="S7107" s="2"/>
      <c r="T7107" s="2"/>
      <c r="U7107" s="2"/>
      <c r="V7107" s="2"/>
      <c r="W7107" s="2"/>
      <c r="X7107" s="2"/>
      <c r="Y7107" s="2"/>
      <c r="Z7107" s="2"/>
    </row>
    <row r="7108" ht="10.5" customHeight="1">
      <c r="A7108" s="2"/>
      <c r="B7108" s="2">
        <v>1330494.0</v>
      </c>
      <c r="C7108" s="2" t="s">
        <v>6156</v>
      </c>
      <c r="D7108" s="2">
        <v>8.88492097E9</v>
      </c>
      <c r="E7108" s="2" t="s">
        <v>4499</v>
      </c>
      <c r="F7108" s="2" t="s">
        <v>239</v>
      </c>
      <c r="G7108" s="38">
        <v>41220.572916666664</v>
      </c>
      <c r="H7108" s="100"/>
      <c r="I7108" s="2" t="s">
        <v>6157</v>
      </c>
      <c r="J7108" s="2" t="s">
        <v>241</v>
      </c>
      <c r="K7108" s="2">
        <v>787.0</v>
      </c>
      <c r="L7108" s="101">
        <v>922.8795908618313</v>
      </c>
      <c r="M7108" s="2" t="s">
        <v>549</v>
      </c>
      <c r="N7108" s="2"/>
      <c r="O7108" s="2"/>
      <c r="S7108" s="2"/>
      <c r="T7108" s="2"/>
      <c r="U7108" s="2"/>
      <c r="V7108" s="2"/>
      <c r="W7108" s="2"/>
      <c r="X7108" s="2"/>
      <c r="Y7108" s="2"/>
      <c r="Z7108" s="2"/>
    </row>
    <row r="7109" ht="10.5" customHeight="1">
      <c r="A7109" s="2"/>
      <c r="B7109" s="2">
        <v>1327978.0</v>
      </c>
      <c r="C7109" s="2" t="s">
        <v>6158</v>
      </c>
      <c r="D7109" s="2">
        <v>9.900969126E9</v>
      </c>
      <c r="E7109" s="2" t="s">
        <v>4499</v>
      </c>
      <c r="F7109" s="2" t="s">
        <v>239</v>
      </c>
      <c r="G7109" s="38">
        <v>41220.729166666664</v>
      </c>
      <c r="H7109" s="100"/>
      <c r="I7109" s="2" t="s">
        <v>6157</v>
      </c>
      <c r="J7109" s="2" t="s">
        <v>241</v>
      </c>
      <c r="K7109" s="2">
        <v>426.0</v>
      </c>
      <c r="L7109" s="101">
        <v>503.9688088346867</v>
      </c>
      <c r="M7109" s="2" t="s">
        <v>549</v>
      </c>
      <c r="N7109" s="2"/>
      <c r="O7109" s="2"/>
      <c r="S7109" s="2"/>
      <c r="T7109" s="2"/>
      <c r="U7109" s="2"/>
      <c r="V7109" s="2"/>
      <c r="W7109" s="2"/>
      <c r="X7109" s="2"/>
      <c r="Y7109" s="2"/>
      <c r="Z7109" s="2"/>
    </row>
    <row r="7110" ht="10.5" customHeight="1">
      <c r="A7110" s="2"/>
      <c r="B7110" s="2">
        <v>1300952.0</v>
      </c>
      <c r="C7110" s="2" t="s">
        <v>5801</v>
      </c>
      <c r="D7110" s="2">
        <v>8.095137747E9</v>
      </c>
      <c r="E7110" s="2" t="s">
        <v>4499</v>
      </c>
      <c r="F7110" s="2" t="s">
        <v>239</v>
      </c>
      <c r="G7110" s="38">
        <v>41220.78125</v>
      </c>
      <c r="H7110" s="100"/>
      <c r="I7110" s="2" t="s">
        <v>6157</v>
      </c>
      <c r="J7110" s="2" t="s">
        <v>241</v>
      </c>
      <c r="K7110" s="2">
        <v>414.0</v>
      </c>
      <c r="L7110" s="101">
        <v>489.0836541433668</v>
      </c>
      <c r="M7110" s="2" t="s">
        <v>549</v>
      </c>
      <c r="N7110" s="2"/>
      <c r="O7110" s="2"/>
      <c r="S7110" s="2"/>
      <c r="T7110" s="2"/>
      <c r="U7110" s="2"/>
      <c r="V7110" s="2"/>
      <c r="W7110" s="2"/>
      <c r="X7110" s="2"/>
      <c r="Y7110" s="2"/>
      <c r="Z7110" s="2"/>
    </row>
    <row r="7111" ht="10.5" customHeight="1">
      <c r="A7111" s="2"/>
      <c r="B7111" s="2">
        <v>1330190.0</v>
      </c>
      <c r="C7111" s="2" t="s">
        <v>5244</v>
      </c>
      <c r="D7111" s="2">
        <v>9.008188993E9</v>
      </c>
      <c r="E7111" s="2" t="s">
        <v>4499</v>
      </c>
      <c r="F7111" s="2" t="s">
        <v>239</v>
      </c>
      <c r="G7111" s="38">
        <v>41214.0625</v>
      </c>
      <c r="H7111" s="100"/>
      <c r="I7111" s="2" t="s">
        <v>6157</v>
      </c>
      <c r="J7111" s="2" t="s">
        <v>241</v>
      </c>
      <c r="K7111" s="2">
        <v>104.0</v>
      </c>
      <c r="L7111" s="101">
        <v>116.95478686037032</v>
      </c>
      <c r="M7111" s="2" t="s">
        <v>549</v>
      </c>
      <c r="N7111" s="2"/>
      <c r="O7111" s="2"/>
      <c r="S7111" s="2"/>
      <c r="T7111" s="2"/>
      <c r="U7111" s="2"/>
      <c r="V7111" s="2"/>
      <c r="W7111" s="2"/>
      <c r="X7111" s="2"/>
      <c r="Y7111" s="2"/>
      <c r="Z7111" s="2"/>
    </row>
    <row r="7112" ht="10.5" customHeight="1">
      <c r="A7112" s="2"/>
      <c r="B7112" s="2">
        <v>1331324.0</v>
      </c>
      <c r="C7112" s="2" t="s">
        <v>6159</v>
      </c>
      <c r="D7112" s="2">
        <v>7.48324026E9</v>
      </c>
      <c r="E7112" s="2" t="s">
        <v>4499</v>
      </c>
      <c r="F7112" s="2" t="s">
        <v>239</v>
      </c>
      <c r="G7112" s="38">
        <v>41214.166666666664</v>
      </c>
      <c r="H7112" s="100"/>
      <c r="I7112" s="2" t="s">
        <v>6157</v>
      </c>
      <c r="J7112" s="2" t="s">
        <v>241</v>
      </c>
      <c r="K7112" s="2">
        <v>792.0</v>
      </c>
      <c r="L7112" s="101">
        <v>935.6382948829626</v>
      </c>
      <c r="M7112" s="2" t="s">
        <v>549</v>
      </c>
      <c r="N7112" s="2"/>
      <c r="O7112" s="2"/>
      <c r="S7112" s="2"/>
      <c r="T7112" s="2"/>
      <c r="U7112" s="2"/>
      <c r="V7112" s="2"/>
      <c r="W7112" s="2"/>
      <c r="X7112" s="2"/>
      <c r="Y7112" s="2"/>
      <c r="Z7112" s="2"/>
    </row>
    <row r="7113" ht="10.5" customHeight="1">
      <c r="A7113" s="2"/>
      <c r="B7113" s="2">
        <v>1334258.0</v>
      </c>
      <c r="C7113" s="2" t="s">
        <v>6160</v>
      </c>
      <c r="D7113" s="2">
        <v>9.97201001E9</v>
      </c>
      <c r="E7113" s="2" t="s">
        <v>4499</v>
      </c>
      <c r="F7113" s="2" t="s">
        <v>333</v>
      </c>
      <c r="G7113" s="38">
        <v>41214.21875</v>
      </c>
      <c r="H7113" s="100"/>
      <c r="I7113" s="2" t="s">
        <v>6157</v>
      </c>
      <c r="J7113" s="2" t="s">
        <v>241</v>
      </c>
      <c r="K7113" s="2">
        <v>156.0</v>
      </c>
      <c r="L7113" s="101">
        <v>157.3573495939528</v>
      </c>
      <c r="M7113" s="2" t="s">
        <v>549</v>
      </c>
      <c r="N7113" s="2"/>
      <c r="O7113" s="2"/>
      <c r="S7113" s="2"/>
      <c r="T7113" s="2"/>
      <c r="U7113" s="2"/>
      <c r="V7113" s="2"/>
      <c r="W7113" s="2"/>
      <c r="X7113" s="2"/>
      <c r="Y7113" s="2"/>
      <c r="Z7113" s="2"/>
    </row>
    <row r="7114" ht="10.5" customHeight="1">
      <c r="A7114" s="2"/>
      <c r="B7114" s="2">
        <v>1334580.0</v>
      </c>
      <c r="C7114" s="2" t="s">
        <v>6161</v>
      </c>
      <c r="D7114" s="2">
        <v>9.9161711E9</v>
      </c>
      <c r="E7114" s="2" t="s">
        <v>4499</v>
      </c>
      <c r="F7114" s="2" t="s">
        <v>239</v>
      </c>
      <c r="G7114" s="38">
        <v>41214.40625</v>
      </c>
      <c r="H7114" s="100"/>
      <c r="I7114" s="2" t="s">
        <v>6157</v>
      </c>
      <c r="J7114" s="2" t="s">
        <v>241</v>
      </c>
      <c r="K7114" s="2">
        <v>432.0</v>
      </c>
      <c r="L7114" s="101">
        <v>510.34816084525227</v>
      </c>
      <c r="M7114" s="2" t="s">
        <v>549</v>
      </c>
      <c r="N7114" s="2"/>
      <c r="O7114" s="2"/>
      <c r="S7114" s="2"/>
      <c r="T7114" s="2"/>
      <c r="U7114" s="2"/>
      <c r="V7114" s="2"/>
      <c r="W7114" s="2"/>
      <c r="X7114" s="2"/>
      <c r="Y7114" s="2"/>
      <c r="Z7114" s="2"/>
    </row>
    <row r="7115" ht="10.5" customHeight="1">
      <c r="A7115" s="2"/>
      <c r="B7115" s="2">
        <v>1328860.0</v>
      </c>
      <c r="C7115" s="2" t="s">
        <v>6162</v>
      </c>
      <c r="D7115" s="2">
        <v>8.884839049E9</v>
      </c>
      <c r="E7115" s="2" t="s">
        <v>4499</v>
      </c>
      <c r="F7115" s="2" t="s">
        <v>333</v>
      </c>
      <c r="G7115" s="38">
        <v>41214.541666666664</v>
      </c>
      <c r="H7115" s="100"/>
      <c r="I7115" s="2" t="s">
        <v>6157</v>
      </c>
      <c r="J7115" s="2" t="s">
        <v>241</v>
      </c>
      <c r="K7115" s="2">
        <v>1065.0</v>
      </c>
      <c r="L7115" s="101">
        <v>1180.180121954646</v>
      </c>
      <c r="M7115" s="2" t="s">
        <v>549</v>
      </c>
      <c r="N7115" s="2"/>
      <c r="O7115" s="2"/>
      <c r="S7115" s="2"/>
      <c r="T7115" s="2"/>
      <c r="U7115" s="2"/>
      <c r="V7115" s="2"/>
      <c r="W7115" s="2"/>
      <c r="X7115" s="2"/>
      <c r="Y7115" s="2"/>
      <c r="Z7115" s="2"/>
    </row>
    <row r="7116" ht="10.5" customHeight="1">
      <c r="A7116" s="2"/>
      <c r="B7116" s="2">
        <v>1323010.0</v>
      </c>
      <c r="C7116" s="2" t="s">
        <v>6163</v>
      </c>
      <c r="D7116" s="2">
        <v>9.674428888E9</v>
      </c>
      <c r="E7116" s="2" t="s">
        <v>4499</v>
      </c>
      <c r="F7116" s="2" t="s">
        <v>239</v>
      </c>
      <c r="G7116" s="38">
        <v>41214.729166666664</v>
      </c>
      <c r="H7116" s="100"/>
      <c r="I7116" s="2" t="s">
        <v>6157</v>
      </c>
      <c r="J7116" s="2" t="s">
        <v>241</v>
      </c>
      <c r="K7116" s="2">
        <v>123.0</v>
      </c>
      <c r="L7116" s="101">
        <v>110.57543484980467</v>
      </c>
      <c r="M7116" s="2" t="s">
        <v>549</v>
      </c>
      <c r="N7116" s="2"/>
      <c r="O7116" s="2"/>
      <c r="S7116" s="2"/>
      <c r="T7116" s="2"/>
      <c r="U7116" s="2"/>
      <c r="V7116" s="2"/>
      <c r="W7116" s="2"/>
      <c r="X7116" s="2"/>
      <c r="Y7116" s="2"/>
      <c r="Z7116" s="2"/>
    </row>
    <row r="7117" ht="10.5" customHeight="1">
      <c r="A7117" s="2"/>
      <c r="B7117" s="2">
        <v>1335204.0</v>
      </c>
      <c r="C7117" s="2" t="s">
        <v>6164</v>
      </c>
      <c r="D7117" s="2">
        <v>8.722344333E9</v>
      </c>
      <c r="E7117" s="2" t="s">
        <v>4499</v>
      </c>
      <c r="F7117" s="2" t="s">
        <v>239</v>
      </c>
      <c r="G7117" s="38">
        <v>41214.854166666664</v>
      </c>
      <c r="H7117" s="100"/>
      <c r="I7117" s="2" t="s">
        <v>6157</v>
      </c>
      <c r="J7117" s="2" t="s">
        <v>241</v>
      </c>
      <c r="K7117" s="2">
        <v>662.0</v>
      </c>
      <c r="L7117" s="101">
        <v>727.2461292044845</v>
      </c>
      <c r="M7117" s="2" t="s">
        <v>549</v>
      </c>
      <c r="N7117" s="2"/>
      <c r="O7117" s="2"/>
      <c r="S7117" s="2"/>
      <c r="T7117" s="2"/>
      <c r="U7117" s="2"/>
      <c r="V7117" s="2"/>
      <c r="W7117" s="2"/>
      <c r="X7117" s="2"/>
      <c r="Y7117" s="2"/>
      <c r="Z7117" s="2"/>
    </row>
    <row r="7118" ht="10.5" customHeight="1">
      <c r="A7118" s="2"/>
      <c r="B7118" s="2">
        <v>1337106.0</v>
      </c>
      <c r="C7118" s="2" t="s">
        <v>5178</v>
      </c>
      <c r="D7118" s="2">
        <v>8.088421531E9</v>
      </c>
      <c r="E7118" s="2" t="s">
        <v>4499</v>
      </c>
      <c r="F7118" s="2" t="s">
        <v>239</v>
      </c>
      <c r="G7118" s="38">
        <v>41215.177083333336</v>
      </c>
      <c r="H7118" s="100"/>
      <c r="I7118" s="2" t="s">
        <v>6157</v>
      </c>
      <c r="J7118" s="2" t="s">
        <v>241</v>
      </c>
      <c r="K7118" s="2">
        <v>420.0</v>
      </c>
      <c r="L7118" s="101">
        <v>491.2101048135554</v>
      </c>
      <c r="M7118" s="2" t="s">
        <v>549</v>
      </c>
      <c r="N7118" s="2"/>
      <c r="O7118" s="2"/>
      <c r="S7118" s="2"/>
      <c r="T7118" s="2"/>
      <c r="U7118" s="2"/>
      <c r="V7118" s="2"/>
      <c r="W7118" s="2"/>
      <c r="X7118" s="2"/>
      <c r="Y7118" s="2"/>
      <c r="Z7118" s="2"/>
    </row>
    <row r="7119" ht="10.5" customHeight="1">
      <c r="A7119" s="2"/>
      <c r="B7119" s="2">
        <v>1337656.0</v>
      </c>
      <c r="C7119" s="2" t="s">
        <v>6165</v>
      </c>
      <c r="D7119" s="2">
        <v>9.008602229E9</v>
      </c>
      <c r="E7119" s="2" t="s">
        <v>4499</v>
      </c>
      <c r="F7119" s="2" t="s">
        <v>239</v>
      </c>
      <c r="G7119" s="38">
        <v>41215.3125</v>
      </c>
      <c r="H7119" s="100"/>
      <c r="I7119" s="2" t="s">
        <v>6157</v>
      </c>
      <c r="J7119" s="2" t="s">
        <v>241</v>
      </c>
      <c r="K7119" s="2">
        <v>162.0</v>
      </c>
      <c r="L7119" s="101">
        <v>191.38056031696962</v>
      </c>
      <c r="M7119" s="2" t="s">
        <v>549</v>
      </c>
      <c r="N7119" s="2"/>
      <c r="O7119" s="2"/>
      <c r="S7119" s="2"/>
      <c r="T7119" s="2"/>
      <c r="U7119" s="2"/>
      <c r="V7119" s="2"/>
      <c r="W7119" s="2"/>
      <c r="X7119" s="2"/>
      <c r="Y7119" s="2"/>
      <c r="Z7119" s="2"/>
    </row>
    <row r="7120" ht="10.5" customHeight="1">
      <c r="A7120" s="2"/>
      <c r="B7120" s="2">
        <v>1339434.0</v>
      </c>
      <c r="C7120" s="2" t="s">
        <v>6166</v>
      </c>
      <c r="D7120" s="2">
        <v>8.88429079E9</v>
      </c>
      <c r="E7120" s="2" t="s">
        <v>4499</v>
      </c>
      <c r="F7120" s="2" t="s">
        <v>333</v>
      </c>
      <c r="G7120" s="38">
        <v>41215.385416666664</v>
      </c>
      <c r="H7120" s="100"/>
      <c r="I7120" s="2" t="s">
        <v>6157</v>
      </c>
      <c r="J7120" s="2" t="s">
        <v>241</v>
      </c>
      <c r="K7120" s="2">
        <v>100.0</v>
      </c>
      <c r="L7120" s="101">
        <v>114.82833619018177</v>
      </c>
      <c r="M7120" s="2" t="s">
        <v>549</v>
      </c>
      <c r="N7120" s="2"/>
      <c r="O7120" s="2"/>
      <c r="S7120" s="2"/>
      <c r="T7120" s="2"/>
      <c r="U7120" s="2"/>
      <c r="V7120" s="2"/>
      <c r="W7120" s="2"/>
      <c r="X7120" s="2"/>
      <c r="Y7120" s="2"/>
      <c r="Z7120" s="2"/>
    </row>
    <row r="7121" ht="10.5" customHeight="1">
      <c r="A7121" s="2"/>
      <c r="B7121" s="2">
        <v>1340144.0</v>
      </c>
      <c r="C7121" s="2" t="s">
        <v>4277</v>
      </c>
      <c r="D7121" s="2">
        <v>9.980401863E9</v>
      </c>
      <c r="E7121" s="2" t="s">
        <v>4499</v>
      </c>
      <c r="F7121" s="2" t="s">
        <v>283</v>
      </c>
      <c r="G7121" s="38">
        <v>41215.5625</v>
      </c>
      <c r="H7121" s="100"/>
      <c r="I7121" s="2" t="s">
        <v>6157</v>
      </c>
      <c r="J7121" s="2" t="s">
        <v>241</v>
      </c>
      <c r="K7121" s="2">
        <v>198.0</v>
      </c>
      <c r="L7121" s="101">
        <v>216.8979683592322</v>
      </c>
      <c r="M7121" s="2" t="s">
        <v>549</v>
      </c>
      <c r="N7121" s="2"/>
      <c r="O7121" s="2"/>
      <c r="S7121" s="2"/>
      <c r="T7121" s="2"/>
      <c r="U7121" s="2"/>
      <c r="V7121" s="2"/>
      <c r="W7121" s="2"/>
      <c r="X7121" s="2"/>
      <c r="Y7121" s="2"/>
      <c r="Z7121" s="2"/>
    </row>
    <row r="7122" ht="10.5" customHeight="1">
      <c r="A7122" s="2"/>
      <c r="B7122" s="2">
        <v>1315814.0</v>
      </c>
      <c r="C7122" s="2" t="s">
        <v>6167</v>
      </c>
      <c r="D7122" s="2">
        <v>9.886188393E9</v>
      </c>
      <c r="E7122" s="2" t="s">
        <v>4499</v>
      </c>
      <c r="F7122" s="2" t="s">
        <v>239</v>
      </c>
      <c r="G7122" s="38">
        <v>41215.645833333336</v>
      </c>
      <c r="H7122" s="100"/>
      <c r="I7122" s="2" t="s">
        <v>6157</v>
      </c>
      <c r="J7122" s="2" t="s">
        <v>241</v>
      </c>
      <c r="K7122" s="2">
        <v>822.0</v>
      </c>
      <c r="L7122" s="101">
        <v>969.6615056059794</v>
      </c>
      <c r="M7122" s="2" t="s">
        <v>549</v>
      </c>
      <c r="N7122" s="2"/>
      <c r="O7122" s="2"/>
      <c r="S7122" s="2"/>
      <c r="T7122" s="2"/>
      <c r="U7122" s="2"/>
      <c r="V7122" s="2"/>
      <c r="W7122" s="2"/>
      <c r="X7122" s="2"/>
      <c r="Y7122" s="2"/>
      <c r="Z7122" s="2"/>
    </row>
    <row r="7123" ht="10.5" customHeight="1">
      <c r="A7123" s="2"/>
      <c r="B7123" s="2">
        <v>1337710.0</v>
      </c>
      <c r="C7123" s="2" t="s">
        <v>6168</v>
      </c>
      <c r="D7123" s="2">
        <v>9.986025324E9</v>
      </c>
      <c r="E7123" s="2" t="s">
        <v>4499</v>
      </c>
      <c r="F7123" s="2" t="s">
        <v>239</v>
      </c>
      <c r="G7123" s="38">
        <v>41215.916666666664</v>
      </c>
      <c r="H7123" s="100"/>
      <c r="I7123" s="2" t="s">
        <v>6157</v>
      </c>
      <c r="J7123" s="2" t="s">
        <v>241</v>
      </c>
      <c r="K7123" s="2">
        <v>1163.0</v>
      </c>
      <c r="L7123" s="101">
        <v>1371.5606822716156</v>
      </c>
      <c r="M7123" s="2" t="s">
        <v>549</v>
      </c>
      <c r="N7123" s="2"/>
      <c r="O7123" s="2"/>
      <c r="S7123" s="2"/>
      <c r="T7123" s="2"/>
      <c r="U7123" s="2"/>
      <c r="V7123" s="2"/>
      <c r="W7123" s="2"/>
      <c r="X7123" s="2"/>
      <c r="Y7123" s="2"/>
      <c r="Z7123" s="2"/>
    </row>
    <row r="7124" ht="10.5" customHeight="1">
      <c r="A7124" s="2"/>
      <c r="B7124" s="2">
        <v>1340640.0</v>
      </c>
      <c r="C7124" s="2" t="s">
        <v>6169</v>
      </c>
      <c r="D7124" s="2">
        <v>9.900064673E9</v>
      </c>
      <c r="E7124" s="2" t="s">
        <v>4499</v>
      </c>
      <c r="F7124" s="2" t="s">
        <v>239</v>
      </c>
      <c r="G7124" s="38">
        <v>41216.020833333336</v>
      </c>
      <c r="H7124" s="100"/>
      <c r="I7124" s="2" t="s">
        <v>6157</v>
      </c>
      <c r="J7124" s="2" t="s">
        <v>241</v>
      </c>
      <c r="K7124" s="2">
        <v>220.0</v>
      </c>
      <c r="L7124" s="101">
        <v>246.66827774187195</v>
      </c>
      <c r="M7124" s="2" t="s">
        <v>549</v>
      </c>
      <c r="N7124" s="2"/>
      <c r="O7124" s="2"/>
      <c r="S7124" s="2"/>
      <c r="T7124" s="2"/>
      <c r="U7124" s="2"/>
      <c r="V7124" s="2"/>
      <c r="W7124" s="2"/>
      <c r="X7124" s="2"/>
      <c r="Y7124" s="2"/>
      <c r="Z7124" s="2"/>
    </row>
    <row r="7125" ht="10.5" customHeight="1">
      <c r="A7125" s="2"/>
      <c r="B7125" s="2">
        <v>1340832.0</v>
      </c>
      <c r="C7125" s="2" t="s">
        <v>6170</v>
      </c>
      <c r="D7125" s="2">
        <v>9.900828039E9</v>
      </c>
      <c r="E7125" s="2" t="s">
        <v>4499</v>
      </c>
      <c r="F7125" s="2" t="s">
        <v>239</v>
      </c>
      <c r="G7125" s="38">
        <v>41216.145833333336</v>
      </c>
      <c r="H7125" s="100"/>
      <c r="I7125" s="2" t="s">
        <v>6157</v>
      </c>
      <c r="J7125" s="2" t="s">
        <v>241</v>
      </c>
      <c r="K7125" s="2">
        <v>429.6</v>
      </c>
      <c r="L7125" s="101">
        <v>482.70430213280116</v>
      </c>
      <c r="M7125" s="2" t="s">
        <v>549</v>
      </c>
      <c r="N7125" s="2"/>
      <c r="O7125" s="2"/>
      <c r="S7125" s="2"/>
      <c r="T7125" s="2"/>
      <c r="U7125" s="2"/>
      <c r="V7125" s="2"/>
      <c r="W7125" s="2"/>
      <c r="X7125" s="2"/>
      <c r="Y7125" s="2"/>
      <c r="Z7125" s="2"/>
    </row>
    <row r="7126" ht="10.5" customHeight="1">
      <c r="A7126" s="2"/>
      <c r="B7126" s="2">
        <v>1342182.0</v>
      </c>
      <c r="C7126" s="2" t="s">
        <v>4947</v>
      </c>
      <c r="D7126" s="2">
        <v>9.986618124E9</v>
      </c>
      <c r="E7126" s="2" t="s">
        <v>4499</v>
      </c>
      <c r="F7126" s="2" t="s">
        <v>283</v>
      </c>
      <c r="G7126" s="38">
        <v>41216.270833333336</v>
      </c>
      <c r="H7126" s="100"/>
      <c r="I7126" s="2" t="s">
        <v>6157</v>
      </c>
      <c r="J7126" s="2" t="s">
        <v>241</v>
      </c>
      <c r="K7126" s="2">
        <v>301.0</v>
      </c>
      <c r="L7126" s="101">
        <v>333.85275521960256</v>
      </c>
      <c r="M7126" s="2" t="s">
        <v>549</v>
      </c>
      <c r="N7126" s="2"/>
      <c r="O7126" s="2"/>
      <c r="S7126" s="2"/>
      <c r="T7126" s="2"/>
      <c r="U7126" s="2"/>
      <c r="V7126" s="2"/>
      <c r="W7126" s="2"/>
      <c r="X7126" s="2"/>
      <c r="Y7126" s="2"/>
      <c r="Z7126" s="2"/>
    </row>
    <row r="7127" ht="10.5" customHeight="1">
      <c r="A7127" s="2"/>
      <c r="B7127" s="2">
        <v>1341190.0</v>
      </c>
      <c r="C7127" s="2" t="s">
        <v>6171</v>
      </c>
      <c r="D7127" s="2">
        <v>9.611896824E9</v>
      </c>
      <c r="E7127" s="2" t="s">
        <v>4499</v>
      </c>
      <c r="F7127" s="2" t="s">
        <v>239</v>
      </c>
      <c r="G7127" s="38">
        <v>41216.583333333336</v>
      </c>
      <c r="H7127" s="100"/>
      <c r="I7127" s="2" t="s">
        <v>6157</v>
      </c>
      <c r="J7127" s="2" t="s">
        <v>241</v>
      </c>
      <c r="K7127" s="2">
        <v>200.0</v>
      </c>
      <c r="L7127" s="101">
        <v>233.90957372074064</v>
      </c>
      <c r="M7127" s="2" t="s">
        <v>549</v>
      </c>
      <c r="N7127" s="2"/>
      <c r="O7127" s="2"/>
      <c r="S7127" s="2"/>
      <c r="T7127" s="2"/>
      <c r="U7127" s="2"/>
      <c r="V7127" s="2"/>
      <c r="W7127" s="2"/>
      <c r="X7127" s="2"/>
      <c r="Y7127" s="2"/>
      <c r="Z7127" s="2"/>
    </row>
    <row r="7128" ht="10.5" customHeight="1">
      <c r="A7128" s="2"/>
      <c r="B7128" s="2">
        <v>1343474.0</v>
      </c>
      <c r="C7128" s="2" t="s">
        <v>6172</v>
      </c>
      <c r="D7128" s="2">
        <v>9.611388229E9</v>
      </c>
      <c r="E7128" s="2" t="s">
        <v>4499</v>
      </c>
      <c r="F7128" s="2" t="s">
        <v>239</v>
      </c>
      <c r="G7128" s="38">
        <v>41216.6875</v>
      </c>
      <c r="H7128" s="100"/>
      <c r="I7128" s="2" t="s">
        <v>6157</v>
      </c>
      <c r="J7128" s="2" t="s">
        <v>241</v>
      </c>
      <c r="K7128" s="2">
        <v>390.0</v>
      </c>
      <c r="L7128" s="101">
        <v>450.80754207997285</v>
      </c>
      <c r="M7128" s="2" t="s">
        <v>549</v>
      </c>
      <c r="N7128" s="2"/>
      <c r="O7128" s="2"/>
      <c r="S7128" s="2"/>
      <c r="T7128" s="2"/>
      <c r="U7128" s="2"/>
      <c r="V7128" s="2"/>
      <c r="W7128" s="2"/>
      <c r="X7128" s="2"/>
      <c r="Y7128" s="2"/>
      <c r="Z7128" s="2"/>
    </row>
    <row r="7129" ht="10.5" customHeight="1">
      <c r="A7129" s="2"/>
      <c r="B7129" s="2">
        <v>1343618.0</v>
      </c>
      <c r="C7129" s="2" t="s">
        <v>6173</v>
      </c>
      <c r="D7129" s="2">
        <v>9.886880083E9</v>
      </c>
      <c r="E7129" s="2" t="s">
        <v>4499</v>
      </c>
      <c r="F7129" s="2" t="s">
        <v>283</v>
      </c>
      <c r="G7129" s="38">
        <v>41216.770833333336</v>
      </c>
      <c r="H7129" s="100"/>
      <c r="I7129" s="2" t="s">
        <v>6157</v>
      </c>
      <c r="J7129" s="2" t="s">
        <v>241</v>
      </c>
      <c r="K7129" s="2">
        <v>342.0</v>
      </c>
      <c r="L7129" s="101">
        <v>404.02562733582477</v>
      </c>
      <c r="M7129" s="2" t="s">
        <v>549</v>
      </c>
      <c r="N7129" s="2"/>
      <c r="O7129" s="2"/>
      <c r="S7129" s="2"/>
      <c r="T7129" s="2"/>
      <c r="U7129" s="2"/>
      <c r="V7129" s="2"/>
      <c r="W7129" s="2"/>
      <c r="X7129" s="2"/>
      <c r="Y7129" s="2"/>
      <c r="Z7129" s="2"/>
    </row>
    <row r="7130" ht="10.5" customHeight="1">
      <c r="A7130" s="2"/>
      <c r="B7130" s="2">
        <v>1343276.0</v>
      </c>
      <c r="C7130" s="2" t="s">
        <v>6174</v>
      </c>
      <c r="D7130" s="2">
        <v>9.620021116E9</v>
      </c>
      <c r="E7130" s="2" t="s">
        <v>4499</v>
      </c>
      <c r="F7130" s="2" t="s">
        <v>239</v>
      </c>
      <c r="G7130" s="38">
        <v>41216.958333333336</v>
      </c>
      <c r="H7130" s="100"/>
      <c r="I7130" s="2" t="s">
        <v>6157</v>
      </c>
      <c r="J7130" s="2" t="s">
        <v>241</v>
      </c>
      <c r="K7130" s="2">
        <v>846.0</v>
      </c>
      <c r="L7130" s="101">
        <v>990.926012307865</v>
      </c>
      <c r="M7130" s="2" t="s">
        <v>549</v>
      </c>
      <c r="N7130" s="2"/>
      <c r="O7130" s="2"/>
      <c r="S7130" s="2"/>
      <c r="T7130" s="2"/>
      <c r="U7130" s="2"/>
      <c r="V7130" s="2"/>
      <c r="W7130" s="2"/>
      <c r="X7130" s="2"/>
      <c r="Y7130" s="2"/>
      <c r="Z7130" s="2"/>
    </row>
    <row r="7131" ht="10.5" customHeight="1">
      <c r="A7131" s="2"/>
      <c r="B7131" s="2">
        <v>1341320.0</v>
      </c>
      <c r="C7131" s="2" t="s">
        <v>6175</v>
      </c>
      <c r="D7131" s="2">
        <v>9.916102936E9</v>
      </c>
      <c r="E7131" s="2" t="s">
        <v>4499</v>
      </c>
      <c r="F7131" s="2" t="s">
        <v>333</v>
      </c>
      <c r="G7131" s="38">
        <v>41217.0625</v>
      </c>
      <c r="H7131" s="100"/>
      <c r="I7131" s="2" t="s">
        <v>6157</v>
      </c>
      <c r="J7131" s="2" t="s">
        <v>241</v>
      </c>
      <c r="K7131" s="2">
        <v>316.0</v>
      </c>
      <c r="L7131" s="101">
        <v>348.73790991092244</v>
      </c>
      <c r="M7131" s="2" t="s">
        <v>549</v>
      </c>
      <c r="N7131" s="2"/>
      <c r="O7131" s="2"/>
      <c r="S7131" s="2"/>
      <c r="T7131" s="2"/>
      <c r="U7131" s="2"/>
      <c r="V7131" s="2"/>
      <c r="W7131" s="2"/>
      <c r="X7131" s="2"/>
      <c r="Y7131" s="2"/>
      <c r="Z7131" s="2"/>
    </row>
    <row r="7132" ht="10.5" customHeight="1">
      <c r="A7132" s="2"/>
      <c r="B7132" s="2">
        <v>1344500.0</v>
      </c>
      <c r="C7132" s="2" t="s">
        <v>2162</v>
      </c>
      <c r="D7132" s="2">
        <v>9.008420207E9</v>
      </c>
      <c r="E7132" s="2" t="s">
        <v>4499</v>
      </c>
      <c r="F7132" s="2" t="s">
        <v>239</v>
      </c>
      <c r="G7132" s="38">
        <v>41217.114583333336</v>
      </c>
      <c r="H7132" s="100"/>
      <c r="I7132" s="2" t="s">
        <v>6157</v>
      </c>
      <c r="J7132" s="2" t="s">
        <v>241</v>
      </c>
      <c r="K7132" s="2">
        <v>214.0</v>
      </c>
      <c r="L7132" s="101">
        <v>248.7947284120605</v>
      </c>
      <c r="M7132" s="2" t="s">
        <v>549</v>
      </c>
      <c r="N7132" s="2"/>
      <c r="O7132" s="2"/>
      <c r="S7132" s="2"/>
      <c r="T7132" s="2"/>
      <c r="U7132" s="2"/>
      <c r="V7132" s="2"/>
      <c r="W7132" s="2"/>
      <c r="X7132" s="2"/>
      <c r="Y7132" s="2"/>
      <c r="Z7132" s="2"/>
    </row>
    <row r="7133" ht="10.5" customHeight="1">
      <c r="A7133" s="2"/>
      <c r="B7133" s="2">
        <v>1344314.0</v>
      </c>
      <c r="C7133" s="2" t="s">
        <v>6176</v>
      </c>
      <c r="D7133" s="2">
        <v>9.886921E9</v>
      </c>
      <c r="E7133" s="2" t="s">
        <v>4499</v>
      </c>
      <c r="F7133" s="2" t="s">
        <v>239</v>
      </c>
      <c r="G7133" s="38">
        <v>41217.3125</v>
      </c>
      <c r="H7133" s="100"/>
      <c r="I7133" s="2" t="s">
        <v>6157</v>
      </c>
      <c r="J7133" s="2" t="s">
        <v>241</v>
      </c>
      <c r="K7133" s="2">
        <v>350.0</v>
      </c>
      <c r="L7133" s="101">
        <v>374.25531795318506</v>
      </c>
      <c r="M7133" s="2" t="s">
        <v>549</v>
      </c>
      <c r="N7133" s="2"/>
      <c r="O7133" s="2"/>
      <c r="S7133" s="2"/>
      <c r="T7133" s="2"/>
      <c r="U7133" s="2"/>
      <c r="V7133" s="2"/>
      <c r="W7133" s="2"/>
      <c r="X7133" s="2"/>
      <c r="Y7133" s="2"/>
      <c r="Z7133" s="2"/>
    </row>
    <row r="7134" ht="10.5" customHeight="1">
      <c r="A7134" s="2"/>
      <c r="B7134" s="2">
        <v>1345904.0</v>
      </c>
      <c r="C7134" s="2" t="s">
        <v>6177</v>
      </c>
      <c r="D7134" s="2">
        <v>9.845927181E9</v>
      </c>
      <c r="E7134" s="2" t="s">
        <v>4499</v>
      </c>
      <c r="F7134" s="2" t="s">
        <v>337</v>
      </c>
      <c r="G7134" s="38">
        <v>41217.489583333336</v>
      </c>
      <c r="H7134" s="100"/>
      <c r="I7134" s="2" t="s">
        <v>6157</v>
      </c>
      <c r="J7134" s="2" t="s">
        <v>241</v>
      </c>
      <c r="K7134" s="2">
        <v>146.0</v>
      </c>
      <c r="L7134" s="101">
        <v>172.24250428527267</v>
      </c>
      <c r="M7134" s="2" t="s">
        <v>549</v>
      </c>
      <c r="N7134" s="2"/>
      <c r="O7134" s="2"/>
      <c r="S7134" s="2"/>
      <c r="T7134" s="2"/>
      <c r="U7134" s="2"/>
      <c r="V7134" s="2"/>
      <c r="W7134" s="2"/>
      <c r="X7134" s="2"/>
      <c r="Y7134" s="2"/>
      <c r="Z7134" s="2"/>
    </row>
    <row r="7135" ht="10.5" customHeight="1">
      <c r="A7135" s="2"/>
      <c r="B7135" s="2">
        <v>1349392.0</v>
      </c>
      <c r="C7135" s="2" t="s">
        <v>4935</v>
      </c>
      <c r="D7135" s="2">
        <v>9.886151647E9</v>
      </c>
      <c r="E7135" s="2" t="s">
        <v>4499</v>
      </c>
      <c r="F7135" s="2" t="s">
        <v>239</v>
      </c>
      <c r="G7135" s="38">
        <v>41217.572916666664</v>
      </c>
      <c r="H7135" s="100"/>
      <c r="I7135" s="2" t="s">
        <v>6157</v>
      </c>
      <c r="J7135" s="2" t="s">
        <v>241</v>
      </c>
      <c r="K7135" s="2">
        <v>208.0</v>
      </c>
      <c r="L7135" s="101">
        <v>244.5418270716834</v>
      </c>
      <c r="M7135" s="2" t="s">
        <v>549</v>
      </c>
      <c r="N7135" s="2"/>
      <c r="O7135" s="2"/>
      <c r="S7135" s="2"/>
      <c r="T7135" s="2"/>
      <c r="U7135" s="2"/>
      <c r="V7135" s="2"/>
      <c r="W7135" s="2"/>
      <c r="X7135" s="2"/>
      <c r="Y7135" s="2"/>
      <c r="Z7135" s="2"/>
    </row>
    <row r="7136" ht="10.5" customHeight="1">
      <c r="A7136" s="2"/>
      <c r="B7136" s="2">
        <v>1347488.0</v>
      </c>
      <c r="C7136" s="2" t="s">
        <v>6178</v>
      </c>
      <c r="D7136" s="2">
        <v>9.900505319E9</v>
      </c>
      <c r="E7136" s="2" t="s">
        <v>4499</v>
      </c>
      <c r="F7136" s="2" t="s">
        <v>239</v>
      </c>
      <c r="G7136" s="38">
        <v>41217.770833333336</v>
      </c>
      <c r="H7136" s="100"/>
      <c r="I7136" s="2" t="s">
        <v>6157</v>
      </c>
      <c r="J7136" s="2" t="s">
        <v>241</v>
      </c>
      <c r="K7136" s="2">
        <v>432.0</v>
      </c>
      <c r="L7136" s="101">
        <v>510.34816084525227</v>
      </c>
      <c r="M7136" s="2" t="s">
        <v>549</v>
      </c>
      <c r="N7136" s="2"/>
      <c r="O7136" s="2"/>
      <c r="S7136" s="2"/>
      <c r="T7136" s="2"/>
      <c r="U7136" s="2"/>
      <c r="V7136" s="2"/>
      <c r="W7136" s="2"/>
      <c r="X7136" s="2"/>
      <c r="Y7136" s="2"/>
      <c r="Z7136" s="2"/>
    </row>
    <row r="7137" ht="10.5" customHeight="1">
      <c r="A7137" s="2"/>
      <c r="B7137" s="2">
        <v>1351620.0</v>
      </c>
      <c r="C7137" s="2" t="s">
        <v>6179</v>
      </c>
      <c r="D7137" s="2">
        <v>9.886605728E9</v>
      </c>
      <c r="E7137" s="2" t="s">
        <v>4499</v>
      </c>
      <c r="F7137" s="2" t="s">
        <v>239</v>
      </c>
      <c r="G7137" s="38">
        <v>41217.927083333336</v>
      </c>
      <c r="H7137" s="100"/>
      <c r="I7137" s="2" t="s">
        <v>6157</v>
      </c>
      <c r="J7137" s="2" t="s">
        <v>241</v>
      </c>
      <c r="K7137" s="2">
        <v>666.0</v>
      </c>
      <c r="L7137" s="101">
        <v>786.786747969764</v>
      </c>
      <c r="M7137" s="2" t="s">
        <v>549</v>
      </c>
      <c r="N7137" s="2"/>
      <c r="O7137" s="2"/>
      <c r="S7137" s="2"/>
      <c r="T7137" s="2"/>
      <c r="U7137" s="2"/>
      <c r="V7137" s="2"/>
      <c r="W7137" s="2"/>
      <c r="X7137" s="2"/>
      <c r="Y7137" s="2"/>
      <c r="Z7137" s="2"/>
    </row>
    <row r="7138" ht="10.5" customHeight="1">
      <c r="A7138" s="2"/>
      <c r="B7138" s="2">
        <v>1352088.0</v>
      </c>
      <c r="C7138" s="2" t="s">
        <v>4074</v>
      </c>
      <c r="D7138" s="2">
        <v>9.902700288E9</v>
      </c>
      <c r="E7138" s="2" t="s">
        <v>4499</v>
      </c>
      <c r="F7138" s="2" t="s">
        <v>333</v>
      </c>
      <c r="G7138" s="38">
        <v>41219.25</v>
      </c>
      <c r="H7138" s="100"/>
      <c r="I7138" s="2" t="s">
        <v>6157</v>
      </c>
      <c r="J7138" s="2" t="s">
        <v>241</v>
      </c>
      <c r="K7138" s="2">
        <v>162.0</v>
      </c>
      <c r="L7138" s="101">
        <v>191.38056031696962</v>
      </c>
      <c r="M7138" s="2" t="s">
        <v>549</v>
      </c>
      <c r="N7138" s="2"/>
      <c r="O7138" s="2"/>
      <c r="S7138" s="2"/>
      <c r="T7138" s="2"/>
      <c r="U7138" s="2"/>
      <c r="V7138" s="2"/>
      <c r="W7138" s="2"/>
      <c r="X7138" s="2"/>
      <c r="Y7138" s="2"/>
      <c r="Z7138" s="2"/>
    </row>
    <row r="7139" ht="10.5" customHeight="1">
      <c r="A7139" s="2"/>
      <c r="B7139" s="2">
        <v>1352984.0</v>
      </c>
      <c r="C7139" s="2" t="s">
        <v>4671</v>
      </c>
      <c r="D7139" s="2">
        <v>9.535197466E9</v>
      </c>
      <c r="E7139" s="2" t="s">
        <v>4499</v>
      </c>
      <c r="F7139" s="2" t="s">
        <v>239</v>
      </c>
      <c r="G7139" s="38">
        <v>41219.354166666664</v>
      </c>
      <c r="H7139" s="100"/>
      <c r="I7139" s="2" t="s">
        <v>6157</v>
      </c>
      <c r="J7139" s="2" t="s">
        <v>241</v>
      </c>
      <c r="K7139" s="2">
        <v>105.0</v>
      </c>
      <c r="L7139" s="101">
        <v>114.82833619018177</v>
      </c>
      <c r="M7139" s="2" t="s">
        <v>549</v>
      </c>
      <c r="N7139" s="2"/>
      <c r="O7139" s="2"/>
      <c r="S7139" s="2"/>
      <c r="T7139" s="2"/>
      <c r="U7139" s="2"/>
      <c r="V7139" s="2"/>
      <c r="W7139" s="2"/>
      <c r="X7139" s="2"/>
      <c r="Y7139" s="2"/>
      <c r="Z7139" s="2"/>
    </row>
    <row r="7140" ht="10.5" customHeight="1">
      <c r="A7140" s="2"/>
      <c r="B7140" s="2">
        <v>1355114.0</v>
      </c>
      <c r="C7140" s="2" t="s">
        <v>4913</v>
      </c>
      <c r="D7140" s="2">
        <v>9.739867746E9</v>
      </c>
      <c r="E7140" s="2" t="s">
        <v>4499</v>
      </c>
      <c r="F7140" s="2" t="s">
        <v>283</v>
      </c>
      <c r="G7140" s="38">
        <v>41219.604166666664</v>
      </c>
      <c r="H7140" s="100"/>
      <c r="I7140" s="2" t="s">
        <v>6157</v>
      </c>
      <c r="J7140" s="2" t="s">
        <v>241</v>
      </c>
      <c r="K7140" s="2">
        <v>222.0</v>
      </c>
      <c r="L7140" s="101">
        <v>191.38056031696962</v>
      </c>
      <c r="M7140" s="2" t="s">
        <v>549</v>
      </c>
      <c r="N7140" s="2"/>
      <c r="O7140" s="2"/>
      <c r="S7140" s="2"/>
      <c r="T7140" s="2"/>
      <c r="U7140" s="2"/>
      <c r="V7140" s="2"/>
      <c r="W7140" s="2"/>
      <c r="X7140" s="2"/>
      <c r="Y7140" s="2"/>
      <c r="Z7140" s="2"/>
    </row>
    <row r="7141" ht="10.5" customHeight="1">
      <c r="A7141" s="2"/>
      <c r="B7141" s="2">
        <v>1355250.0</v>
      </c>
      <c r="C7141" s="2" t="s">
        <v>6180</v>
      </c>
      <c r="D7141" s="2">
        <v>9.880289708E9</v>
      </c>
      <c r="E7141" s="2" t="s">
        <v>4499</v>
      </c>
      <c r="F7141" s="2" t="s">
        <v>239</v>
      </c>
      <c r="G7141" s="38">
        <v>41219.75</v>
      </c>
      <c r="H7141" s="100"/>
      <c r="I7141" s="2" t="s">
        <v>6157</v>
      </c>
      <c r="J7141" s="2" t="s">
        <v>241</v>
      </c>
      <c r="K7141" s="2">
        <v>875.0</v>
      </c>
      <c r="L7141" s="101">
        <v>1010.0640683395619</v>
      </c>
      <c r="M7141" s="2" t="s">
        <v>549</v>
      </c>
      <c r="N7141" s="2"/>
      <c r="O7141" s="2"/>
      <c r="S7141" s="2"/>
      <c r="T7141" s="2"/>
      <c r="U7141" s="2"/>
      <c r="V7141" s="2"/>
      <c r="W7141" s="2"/>
      <c r="X7141" s="2"/>
      <c r="Y7141" s="2"/>
      <c r="Z7141" s="2"/>
    </row>
    <row r="7142" ht="10.5" customHeight="1">
      <c r="A7142" s="2"/>
      <c r="B7142" s="2">
        <v>1355172.0</v>
      </c>
      <c r="C7142" s="2" t="s">
        <v>6181</v>
      </c>
      <c r="D7142" s="2">
        <v>9.845281341E9</v>
      </c>
      <c r="E7142" s="2" t="s">
        <v>4499</v>
      </c>
      <c r="F7142" s="2" t="s">
        <v>239</v>
      </c>
      <c r="G7142" s="38">
        <v>41220.375</v>
      </c>
      <c r="H7142" s="100"/>
      <c r="I7142" s="2" t="s">
        <v>6157</v>
      </c>
      <c r="J7142" s="2" t="s">
        <v>241</v>
      </c>
      <c r="K7142" s="2">
        <v>612.0</v>
      </c>
      <c r="L7142" s="101">
        <v>722.9932278641074</v>
      </c>
      <c r="M7142" s="2" t="s">
        <v>549</v>
      </c>
      <c r="N7142" s="2"/>
      <c r="O7142" s="2"/>
      <c r="S7142" s="2"/>
      <c r="T7142" s="2"/>
      <c r="U7142" s="2"/>
      <c r="V7142" s="2"/>
      <c r="W7142" s="2"/>
      <c r="X7142" s="2"/>
      <c r="Y7142" s="2"/>
      <c r="Z7142" s="2"/>
    </row>
    <row r="7143" ht="10.5" customHeight="1">
      <c r="A7143" s="2"/>
      <c r="B7143" s="2">
        <v>1333100.0</v>
      </c>
      <c r="C7143" s="2" t="s">
        <v>6182</v>
      </c>
      <c r="D7143" s="2">
        <v>9.986100572E9</v>
      </c>
      <c r="E7143" s="2" t="s">
        <v>4499</v>
      </c>
      <c r="F7143" s="2" t="s">
        <v>239</v>
      </c>
      <c r="G7143" s="38">
        <v>41220.4375</v>
      </c>
      <c r="H7143" s="100"/>
      <c r="I7143" s="2" t="s">
        <v>6183</v>
      </c>
      <c r="J7143" s="2" t="s">
        <v>241</v>
      </c>
      <c r="K7143" s="2">
        <v>710.0</v>
      </c>
      <c r="L7143" s="101">
        <v>850.377556722924</v>
      </c>
      <c r="M7143" s="2" t="s">
        <v>463</v>
      </c>
      <c r="N7143" s="2"/>
      <c r="O7143" s="2"/>
      <c r="S7143" s="2"/>
      <c r="T7143" s="2"/>
      <c r="U7143" s="2"/>
      <c r="V7143" s="2"/>
      <c r="W7143" s="2"/>
      <c r="X7143" s="2"/>
      <c r="Y7143" s="2"/>
      <c r="Z7143" s="2"/>
    </row>
    <row r="7144" ht="10.5" customHeight="1">
      <c r="A7144" s="2"/>
      <c r="B7144" s="2">
        <v>1330828.0</v>
      </c>
      <c r="C7144" s="2" t="s">
        <v>5230</v>
      </c>
      <c r="D7144" s="2">
        <v>9.916753681E9</v>
      </c>
      <c r="E7144" s="2" t="s">
        <v>4499</v>
      </c>
      <c r="F7144" s="2" t="s">
        <v>239</v>
      </c>
      <c r="G7144" s="38">
        <v>41220.625</v>
      </c>
      <c r="H7144" s="100"/>
      <c r="I7144" s="2" t="s">
        <v>6183</v>
      </c>
      <c r="J7144" s="2" t="s">
        <v>241</v>
      </c>
      <c r="K7144" s="2">
        <v>184.0</v>
      </c>
      <c r="L7144" s="101">
        <v>264.88642348203217</v>
      </c>
      <c r="M7144" s="2" t="s">
        <v>491</v>
      </c>
      <c r="N7144" s="2"/>
      <c r="O7144" s="2"/>
      <c r="S7144" s="2"/>
      <c r="T7144" s="2"/>
      <c r="U7144" s="2"/>
      <c r="V7144" s="2"/>
      <c r="W7144" s="2"/>
      <c r="X7144" s="2"/>
      <c r="Y7144" s="2"/>
      <c r="Z7144" s="2"/>
    </row>
    <row r="7145" ht="10.5" customHeight="1">
      <c r="A7145" s="2"/>
      <c r="B7145" s="2">
        <v>1332442.0</v>
      </c>
      <c r="C7145" s="2" t="s">
        <v>6184</v>
      </c>
      <c r="D7145" s="2">
        <v>9.742889767E9</v>
      </c>
      <c r="E7145" s="2" t="s">
        <v>4499</v>
      </c>
      <c r="F7145" s="2" t="s">
        <v>239</v>
      </c>
      <c r="G7145" s="38">
        <v>41220.770833333336</v>
      </c>
      <c r="H7145" s="100"/>
      <c r="I7145" s="2" t="s">
        <v>6183</v>
      </c>
      <c r="J7145" s="2" t="s">
        <v>241</v>
      </c>
      <c r="K7145" s="2">
        <v>777.0</v>
      </c>
      <c r="L7145" s="101">
        <v>926.3041242874707</v>
      </c>
      <c r="M7145" s="2" t="s">
        <v>463</v>
      </c>
      <c r="N7145" s="2"/>
      <c r="O7145" s="2"/>
      <c r="S7145" s="2"/>
      <c r="T7145" s="2"/>
      <c r="U7145" s="2"/>
      <c r="V7145" s="2"/>
      <c r="W7145" s="2"/>
      <c r="X7145" s="2"/>
      <c r="Y7145" s="2"/>
      <c r="Z7145" s="2"/>
    </row>
    <row r="7146" ht="10.5" customHeight="1">
      <c r="A7146" s="2"/>
      <c r="B7146" s="2">
        <v>1331934.0</v>
      </c>
      <c r="C7146" s="2" t="s">
        <v>6185</v>
      </c>
      <c r="D7146" s="2">
        <v>9.845211231E9</v>
      </c>
      <c r="E7146" s="2" t="s">
        <v>4499</v>
      </c>
      <c r="F7146" s="2" t="s">
        <v>333</v>
      </c>
      <c r="G7146" s="38">
        <v>41214.020833333336</v>
      </c>
      <c r="H7146" s="100"/>
      <c r="I7146" s="2" t="s">
        <v>6183</v>
      </c>
      <c r="J7146" s="2" t="s">
        <v>241</v>
      </c>
      <c r="K7146" s="2">
        <v>829.0</v>
      </c>
      <c r="L7146" s="101">
        <v>1000.0613613501733</v>
      </c>
      <c r="M7146" s="2" t="s">
        <v>463</v>
      </c>
      <c r="N7146" s="2"/>
      <c r="O7146" s="2"/>
      <c r="S7146" s="2"/>
      <c r="T7146" s="2"/>
      <c r="U7146" s="2"/>
      <c r="V7146" s="2"/>
      <c r="W7146" s="2"/>
      <c r="X7146" s="2"/>
      <c r="Y7146" s="2"/>
      <c r="Z7146" s="2"/>
    </row>
    <row r="7147" ht="10.5" customHeight="1">
      <c r="A7147" s="2"/>
      <c r="B7147" s="2">
        <v>1332280.0</v>
      </c>
      <c r="C7147" s="2" t="s">
        <v>6186</v>
      </c>
      <c r="D7147" s="2">
        <v>9.980172211E9</v>
      </c>
      <c r="E7147" s="2" t="s">
        <v>4499</v>
      </c>
      <c r="F7147" s="2" t="s">
        <v>239</v>
      </c>
      <c r="G7147" s="38">
        <v>41214.041666666664</v>
      </c>
      <c r="H7147" s="100"/>
      <c r="I7147" s="2" t="s">
        <v>6183</v>
      </c>
      <c r="J7147" s="2" t="s">
        <v>241</v>
      </c>
      <c r="K7147" s="2">
        <v>240.0</v>
      </c>
      <c r="L7147" s="101">
        <v>340.94292131350676</v>
      </c>
      <c r="M7147" s="2" t="s">
        <v>491</v>
      </c>
      <c r="N7147" s="2"/>
      <c r="O7147" s="2"/>
      <c r="S7147" s="2"/>
      <c r="T7147" s="2"/>
      <c r="U7147" s="2"/>
      <c r="V7147" s="2"/>
      <c r="W7147" s="2"/>
      <c r="X7147" s="2"/>
      <c r="Y7147" s="2"/>
      <c r="Z7147" s="2"/>
    </row>
    <row r="7148" ht="10.5" customHeight="1">
      <c r="A7148" s="2"/>
      <c r="B7148" s="2">
        <v>1334486.0</v>
      </c>
      <c r="C7148" s="2" t="s">
        <v>6187</v>
      </c>
      <c r="D7148" s="2">
        <v>8.884008555E9</v>
      </c>
      <c r="E7148" s="2" t="s">
        <v>4499</v>
      </c>
      <c r="F7148" s="2" t="s">
        <v>283</v>
      </c>
      <c r="G7148" s="38">
        <v>41214.208333333336</v>
      </c>
      <c r="H7148" s="100"/>
      <c r="I7148" s="2" t="s">
        <v>6183</v>
      </c>
      <c r="J7148" s="2" t="s">
        <v>241</v>
      </c>
      <c r="K7148" s="2">
        <v>290.0</v>
      </c>
      <c r="L7148" s="101">
        <v>393.3956784386616</v>
      </c>
      <c r="M7148" s="2" t="s">
        <v>491</v>
      </c>
      <c r="N7148" s="2"/>
      <c r="O7148" s="2"/>
      <c r="S7148" s="2"/>
      <c r="T7148" s="2"/>
      <c r="U7148" s="2"/>
      <c r="V7148" s="2"/>
      <c r="W7148" s="2"/>
      <c r="X7148" s="2"/>
      <c r="Y7148" s="2"/>
      <c r="Z7148" s="2"/>
    </row>
    <row r="7149" ht="10.5" customHeight="1">
      <c r="A7149" s="2"/>
      <c r="B7149" s="2">
        <v>1328566.0</v>
      </c>
      <c r="C7149" s="2" t="s">
        <v>6188</v>
      </c>
      <c r="D7149" s="2">
        <v>9.538401048E9</v>
      </c>
      <c r="E7149" s="2" t="s">
        <v>4499</v>
      </c>
      <c r="F7149" s="2" t="s">
        <v>239</v>
      </c>
      <c r="G7149" s="38">
        <v>41214.322916666664</v>
      </c>
      <c r="H7149" s="100"/>
      <c r="I7149" s="2" t="s">
        <v>6183</v>
      </c>
      <c r="J7149" s="2" t="s">
        <v>241</v>
      </c>
      <c r="K7149" s="2">
        <v>849.0</v>
      </c>
      <c r="L7149" s="101">
        <v>1023.9239968704594</v>
      </c>
      <c r="M7149" s="2" t="s">
        <v>463</v>
      </c>
      <c r="N7149" s="2"/>
      <c r="O7149" s="2"/>
      <c r="S7149" s="2"/>
      <c r="T7149" s="2"/>
      <c r="U7149" s="2"/>
      <c r="V7149" s="2"/>
      <c r="W7149" s="2"/>
      <c r="X7149" s="2"/>
      <c r="Y7149" s="2"/>
      <c r="Z7149" s="2"/>
    </row>
    <row r="7150" ht="10.5" customHeight="1">
      <c r="A7150" s="2"/>
      <c r="B7150" s="2">
        <v>1284760.0</v>
      </c>
      <c r="C7150" s="2" t="s">
        <v>6189</v>
      </c>
      <c r="D7150" s="2">
        <v>8.105322449E9</v>
      </c>
      <c r="E7150" s="2" t="s">
        <v>4499</v>
      </c>
      <c r="F7150" s="2" t="s">
        <v>239</v>
      </c>
      <c r="G7150" s="38">
        <v>41214.354166666664</v>
      </c>
      <c r="H7150" s="100"/>
      <c r="I7150" s="2" t="s">
        <v>6183</v>
      </c>
      <c r="J7150" s="2" t="s">
        <v>241</v>
      </c>
      <c r="K7150" s="2">
        <v>923.0</v>
      </c>
      <c r="L7150" s="101">
        <v>1108.527886442383</v>
      </c>
      <c r="M7150" s="2" t="s">
        <v>463</v>
      </c>
      <c r="N7150" s="2"/>
      <c r="O7150" s="2"/>
      <c r="S7150" s="2"/>
      <c r="T7150" s="2"/>
      <c r="U7150" s="2"/>
      <c r="V7150" s="2"/>
      <c r="W7150" s="2"/>
      <c r="X7150" s="2"/>
      <c r="Y7150" s="2"/>
      <c r="Z7150" s="2"/>
    </row>
    <row r="7151" ht="10.5" customHeight="1">
      <c r="A7151" s="2"/>
      <c r="B7151" s="2">
        <v>1333980.0</v>
      </c>
      <c r="C7151" s="2" t="s">
        <v>5032</v>
      </c>
      <c r="D7151" s="2">
        <v>9.739489665E9</v>
      </c>
      <c r="E7151" s="2" t="s">
        <v>4499</v>
      </c>
      <c r="F7151" s="2" t="s">
        <v>239</v>
      </c>
      <c r="G7151" s="38">
        <v>41214.552083333336</v>
      </c>
      <c r="H7151" s="100"/>
      <c r="I7151" s="2" t="s">
        <v>6183</v>
      </c>
      <c r="J7151" s="2" t="s">
        <v>241</v>
      </c>
      <c r="K7151" s="2">
        <v>271.0</v>
      </c>
      <c r="L7151" s="101">
        <v>385.52776486988836</v>
      </c>
      <c r="M7151" s="2" t="s">
        <v>491</v>
      </c>
      <c r="N7151" s="2"/>
      <c r="O7151" s="2"/>
      <c r="S7151" s="2"/>
      <c r="T7151" s="2"/>
      <c r="U7151" s="2"/>
      <c r="V7151" s="2"/>
      <c r="W7151" s="2"/>
      <c r="X7151" s="2"/>
      <c r="Y7151" s="2"/>
      <c r="Z7151" s="2"/>
    </row>
    <row r="7152" ht="10.5" customHeight="1">
      <c r="A7152" s="2"/>
      <c r="B7152" s="2">
        <v>1332482.0</v>
      </c>
      <c r="C7152" s="2" t="s">
        <v>6190</v>
      </c>
      <c r="D7152" s="2">
        <v>8.05074697E9</v>
      </c>
      <c r="E7152" s="2" t="s">
        <v>4499</v>
      </c>
      <c r="F7152" s="2" t="s">
        <v>239</v>
      </c>
      <c r="G7152" s="38">
        <v>41214.5625</v>
      </c>
      <c r="H7152" s="100"/>
      <c r="I7152" s="2" t="s">
        <v>6183</v>
      </c>
      <c r="J7152" s="2" t="s">
        <v>241</v>
      </c>
      <c r="K7152" s="2">
        <v>882.0</v>
      </c>
      <c r="L7152" s="101">
        <v>1285.0925495662946</v>
      </c>
      <c r="M7152" s="2" t="s">
        <v>491</v>
      </c>
      <c r="N7152" s="2"/>
      <c r="O7152" s="2"/>
      <c r="S7152" s="2"/>
      <c r="T7152" s="2"/>
      <c r="U7152" s="2"/>
      <c r="V7152" s="2"/>
      <c r="W7152" s="2"/>
      <c r="X7152" s="2"/>
      <c r="Y7152" s="2"/>
      <c r="Z7152" s="2"/>
    </row>
    <row r="7153" ht="10.5" customHeight="1">
      <c r="A7153" s="2"/>
      <c r="B7153" s="2">
        <v>1335438.0</v>
      </c>
      <c r="C7153" s="2" t="s">
        <v>6191</v>
      </c>
      <c r="D7153" s="2">
        <v>9.980097329E9</v>
      </c>
      <c r="E7153" s="2" t="s">
        <v>4499</v>
      </c>
      <c r="F7153" s="2" t="s">
        <v>239</v>
      </c>
      <c r="G7153" s="38">
        <v>41214.8125</v>
      </c>
      <c r="H7153" s="100"/>
      <c r="I7153" s="2" t="s">
        <v>6183</v>
      </c>
      <c r="J7153" s="2" t="s">
        <v>871</v>
      </c>
      <c r="K7153" s="2">
        <v>1860.0</v>
      </c>
      <c r="L7153" s="101">
        <v>2042.980622</v>
      </c>
      <c r="M7153" s="2" t="s">
        <v>557</v>
      </c>
      <c r="N7153" s="2"/>
      <c r="O7153" s="2"/>
      <c r="S7153" s="2"/>
      <c r="T7153" s="2"/>
      <c r="U7153" s="2"/>
      <c r="V7153" s="2"/>
      <c r="W7153" s="2"/>
      <c r="X7153" s="2"/>
      <c r="Y7153" s="2"/>
      <c r="Z7153" s="2"/>
    </row>
    <row r="7154" ht="10.5" customHeight="1">
      <c r="A7154" s="2"/>
      <c r="B7154" s="2">
        <v>1336076.0</v>
      </c>
      <c r="C7154" s="2" t="s">
        <v>6192</v>
      </c>
      <c r="D7154" s="2">
        <v>9.741174034E9</v>
      </c>
      <c r="E7154" s="2" t="s">
        <v>4499</v>
      </c>
      <c r="F7154" s="2" t="s">
        <v>239</v>
      </c>
      <c r="G7154" s="38">
        <v>41214.875</v>
      </c>
      <c r="H7154" s="100"/>
      <c r="I7154" s="2" t="s">
        <v>6183</v>
      </c>
      <c r="J7154" s="2" t="s">
        <v>241</v>
      </c>
      <c r="K7154" s="2">
        <v>117.0</v>
      </c>
      <c r="L7154" s="101">
        <v>141.0064826198726</v>
      </c>
      <c r="M7154" s="2" t="s">
        <v>463</v>
      </c>
      <c r="N7154" s="2"/>
      <c r="O7154" s="2"/>
      <c r="S7154" s="2"/>
      <c r="T7154" s="2"/>
      <c r="U7154" s="2"/>
      <c r="V7154" s="2"/>
      <c r="W7154" s="2"/>
      <c r="X7154" s="2"/>
      <c r="Y7154" s="2"/>
      <c r="Z7154" s="2"/>
    </row>
    <row r="7155" ht="10.5" customHeight="1">
      <c r="A7155" s="2"/>
      <c r="B7155" s="2">
        <v>1334972.0</v>
      </c>
      <c r="C7155" s="2" t="s">
        <v>3606</v>
      </c>
      <c r="D7155" s="2">
        <v>9.73801505E9</v>
      </c>
      <c r="E7155" s="2" t="s">
        <v>4499</v>
      </c>
      <c r="F7155" s="2" t="s">
        <v>239</v>
      </c>
      <c r="G7155" s="38">
        <v>41214.947916666664</v>
      </c>
      <c r="H7155" s="100"/>
      <c r="I7155" s="2" t="s">
        <v>6183</v>
      </c>
      <c r="J7155" s="2" t="s">
        <v>241</v>
      </c>
      <c r="K7155" s="2">
        <v>838.0</v>
      </c>
      <c r="L7155" s="101">
        <v>684.3185703204135</v>
      </c>
      <c r="M7155" s="2" t="s">
        <v>427</v>
      </c>
      <c r="N7155" s="2"/>
      <c r="O7155" s="2"/>
      <c r="S7155" s="2"/>
      <c r="T7155" s="2"/>
      <c r="U7155" s="2"/>
      <c r="V7155" s="2"/>
      <c r="W7155" s="2"/>
      <c r="X7155" s="2"/>
      <c r="Y7155" s="2"/>
      <c r="Z7155" s="2"/>
    </row>
    <row r="7156" ht="10.5" customHeight="1">
      <c r="A7156" s="2"/>
      <c r="B7156" s="2">
        <v>1336738.0</v>
      </c>
      <c r="C7156" s="2" t="s">
        <v>6193</v>
      </c>
      <c r="D7156" s="2">
        <v>9.611571494E9</v>
      </c>
      <c r="E7156" s="2" t="s">
        <v>4499</v>
      </c>
      <c r="F7156" s="2" t="s">
        <v>239</v>
      </c>
      <c r="G7156" s="38">
        <v>41214.96875</v>
      </c>
      <c r="H7156" s="100"/>
      <c r="I7156" s="2" t="s">
        <v>6183</v>
      </c>
      <c r="J7156" s="2" t="s">
        <v>241</v>
      </c>
      <c r="K7156" s="2">
        <v>215.0</v>
      </c>
      <c r="L7156" s="101">
        <v>258.1503297194591</v>
      </c>
      <c r="M7156" s="2" t="s">
        <v>463</v>
      </c>
      <c r="N7156" s="2"/>
      <c r="O7156" s="2"/>
      <c r="S7156" s="2"/>
      <c r="T7156" s="2"/>
      <c r="U7156" s="2"/>
      <c r="V7156" s="2"/>
      <c r="W7156" s="2"/>
      <c r="X7156" s="2"/>
      <c r="Y7156" s="2"/>
      <c r="Z7156" s="2"/>
    </row>
    <row r="7157" ht="10.5" customHeight="1">
      <c r="A7157" s="2"/>
      <c r="B7157" s="2">
        <v>1336280.0</v>
      </c>
      <c r="C7157" s="2" t="s">
        <v>6194</v>
      </c>
      <c r="D7157" s="2">
        <v>9.591198489E9</v>
      </c>
      <c r="E7157" s="2" t="s">
        <v>4499</v>
      </c>
      <c r="F7157" s="2" t="s">
        <v>239</v>
      </c>
      <c r="G7157" s="38">
        <v>41214.96875</v>
      </c>
      <c r="H7157" s="100"/>
      <c r="I7157" s="2" t="s">
        <v>6183</v>
      </c>
      <c r="J7157" s="2" t="s">
        <v>241</v>
      </c>
      <c r="K7157" s="2">
        <v>822.0</v>
      </c>
      <c r="L7157" s="101">
        <v>991.3840393427965</v>
      </c>
      <c r="M7157" s="2" t="s">
        <v>463</v>
      </c>
      <c r="N7157" s="2"/>
      <c r="O7157" s="2"/>
      <c r="S7157" s="2"/>
      <c r="T7157" s="2"/>
      <c r="U7157" s="2"/>
      <c r="V7157" s="2"/>
      <c r="W7157" s="2"/>
      <c r="X7157" s="2"/>
      <c r="Y7157" s="2"/>
      <c r="Z7157" s="2"/>
    </row>
    <row r="7158" ht="10.5" customHeight="1">
      <c r="A7158" s="2"/>
      <c r="B7158" s="2">
        <v>1336296.0</v>
      </c>
      <c r="C7158" s="2" t="s">
        <v>6195</v>
      </c>
      <c r="D7158" s="2">
        <v>9.619808877E9</v>
      </c>
      <c r="E7158" s="2" t="s">
        <v>4499</v>
      </c>
      <c r="F7158" s="2" t="s">
        <v>239</v>
      </c>
      <c r="G7158" s="38">
        <v>41215.125</v>
      </c>
      <c r="H7158" s="100"/>
      <c r="I7158" s="2" t="s">
        <v>6183</v>
      </c>
      <c r="J7158" s="2" t="s">
        <v>241</v>
      </c>
      <c r="K7158" s="2">
        <v>684.0</v>
      </c>
      <c r="L7158" s="101">
        <v>553.4469449974162</v>
      </c>
      <c r="M7158" s="2" t="s">
        <v>427</v>
      </c>
      <c r="N7158" s="2"/>
      <c r="O7158" s="2"/>
      <c r="S7158" s="2"/>
      <c r="T7158" s="2"/>
      <c r="U7158" s="2"/>
      <c r="V7158" s="2"/>
      <c r="W7158" s="2"/>
      <c r="X7158" s="2"/>
      <c r="Y7158" s="2"/>
      <c r="Z7158" s="2"/>
    </row>
    <row r="7159" ht="10.5" customHeight="1">
      <c r="A7159" s="2"/>
      <c r="B7159" s="2">
        <v>1336596.0</v>
      </c>
      <c r="C7159" s="2" t="s">
        <v>6196</v>
      </c>
      <c r="D7159" s="2">
        <v>9.555107117E9</v>
      </c>
      <c r="E7159" s="2" t="s">
        <v>4499</v>
      </c>
      <c r="F7159" s="2" t="s">
        <v>239</v>
      </c>
      <c r="G7159" s="38">
        <v>41215.15625</v>
      </c>
      <c r="H7159" s="100"/>
      <c r="I7159" s="2" t="s">
        <v>6183</v>
      </c>
      <c r="J7159" s="2" t="s">
        <v>241</v>
      </c>
      <c r="K7159" s="2">
        <v>799.0</v>
      </c>
      <c r="L7159" s="101">
        <v>651.9682809147288</v>
      </c>
      <c r="M7159" s="2" t="s">
        <v>427</v>
      </c>
      <c r="N7159" s="2"/>
      <c r="O7159" s="2"/>
      <c r="S7159" s="2"/>
      <c r="T7159" s="2"/>
      <c r="U7159" s="2"/>
      <c r="V7159" s="2"/>
      <c r="W7159" s="2"/>
      <c r="X7159" s="2"/>
      <c r="Y7159" s="2"/>
      <c r="Z7159" s="2"/>
    </row>
    <row r="7160" ht="10.5" customHeight="1">
      <c r="A7160" s="2"/>
      <c r="B7160" s="2">
        <v>1335820.0</v>
      </c>
      <c r="C7160" s="2" t="s">
        <v>6197</v>
      </c>
      <c r="D7160" s="2">
        <v>9.535766301E9</v>
      </c>
      <c r="E7160" s="2" t="s">
        <v>4499</v>
      </c>
      <c r="F7160" s="2" t="s">
        <v>239</v>
      </c>
      <c r="G7160" s="38">
        <v>41215.239583333336</v>
      </c>
      <c r="H7160" s="100"/>
      <c r="I7160" s="2" t="s">
        <v>6183</v>
      </c>
      <c r="J7160" s="2" t="s">
        <v>241</v>
      </c>
      <c r="K7160" s="2">
        <v>943.0</v>
      </c>
      <c r="L7160" s="101">
        <v>1136.7291829663575</v>
      </c>
      <c r="M7160" s="2" t="s">
        <v>463</v>
      </c>
      <c r="N7160" s="2"/>
      <c r="O7160" s="2"/>
      <c r="S7160" s="2"/>
      <c r="T7160" s="2"/>
      <c r="U7160" s="2"/>
      <c r="V7160" s="2"/>
      <c r="W7160" s="2"/>
      <c r="X7160" s="2"/>
      <c r="Y7160" s="2"/>
      <c r="Z7160" s="2"/>
    </row>
    <row r="7161" ht="10.5" customHeight="1">
      <c r="A7161" s="2"/>
      <c r="B7161" s="2">
        <v>1337374.0</v>
      </c>
      <c r="C7161" s="2" t="s">
        <v>6198</v>
      </c>
      <c r="D7161" s="2">
        <v>9.035026506E9</v>
      </c>
      <c r="E7161" s="2" t="s">
        <v>4499</v>
      </c>
      <c r="F7161" s="2" t="s">
        <v>239</v>
      </c>
      <c r="G7161" s="38">
        <v>41215.25</v>
      </c>
      <c r="H7161" s="100"/>
      <c r="I7161" s="2" t="s">
        <v>6183</v>
      </c>
      <c r="J7161" s="2" t="s">
        <v>241</v>
      </c>
      <c r="K7161" s="2">
        <v>278.0</v>
      </c>
      <c r="L7161" s="101">
        <v>321.0609142729407</v>
      </c>
      <c r="M7161" s="2" t="s">
        <v>463</v>
      </c>
      <c r="N7161" s="2"/>
      <c r="O7161" s="2"/>
      <c r="S7161" s="2"/>
      <c r="T7161" s="2"/>
      <c r="U7161" s="2"/>
      <c r="V7161" s="2"/>
      <c r="W7161" s="2"/>
      <c r="X7161" s="2"/>
      <c r="Y7161" s="2"/>
      <c r="Z7161" s="2"/>
    </row>
    <row r="7162" ht="10.5" customHeight="1">
      <c r="A7162" s="2"/>
      <c r="B7162" s="2">
        <v>1336632.0</v>
      </c>
      <c r="C7162" s="2" t="s">
        <v>6199</v>
      </c>
      <c r="D7162" s="2">
        <v>8.884113999E9</v>
      </c>
      <c r="E7162" s="2" t="s">
        <v>4499</v>
      </c>
      <c r="F7162" s="2" t="s">
        <v>239</v>
      </c>
      <c r="G7162" s="38">
        <v>41215.395833333336</v>
      </c>
      <c r="H7162" s="100"/>
      <c r="I7162" s="2" t="s">
        <v>6183</v>
      </c>
      <c r="J7162" s="2" t="s">
        <v>241</v>
      </c>
      <c r="K7162" s="2">
        <v>810.0</v>
      </c>
      <c r="L7162" s="101">
        <v>976.1987258298872</v>
      </c>
      <c r="M7162" s="2" t="s">
        <v>463</v>
      </c>
      <c r="N7162" s="2"/>
      <c r="O7162" s="2"/>
      <c r="S7162" s="2"/>
      <c r="T7162" s="2"/>
      <c r="U7162" s="2"/>
      <c r="V7162" s="2"/>
      <c r="W7162" s="2"/>
      <c r="X7162" s="2"/>
      <c r="Y7162" s="2"/>
      <c r="Z7162" s="2"/>
    </row>
    <row r="7163" ht="10.5" customHeight="1">
      <c r="A7163" s="2"/>
      <c r="B7163" s="2">
        <v>1337454.0</v>
      </c>
      <c r="C7163" s="2" t="s">
        <v>5298</v>
      </c>
      <c r="D7163" s="2">
        <v>9.535930782E9</v>
      </c>
      <c r="E7163" s="2" t="s">
        <v>4499</v>
      </c>
      <c r="F7163" s="2" t="s">
        <v>239</v>
      </c>
      <c r="G7163" s="38">
        <v>41215.416666666664</v>
      </c>
      <c r="H7163" s="100"/>
      <c r="I7163" s="2" t="s">
        <v>6183</v>
      </c>
      <c r="J7163" s="2" t="s">
        <v>871</v>
      </c>
      <c r="K7163" s="2">
        <v>1824.0</v>
      </c>
      <c r="L7163" s="101">
        <v>1856.080622</v>
      </c>
      <c r="M7163" s="2" t="s">
        <v>589</v>
      </c>
      <c r="N7163" s="2"/>
      <c r="O7163" s="2"/>
      <c r="S7163" s="2"/>
      <c r="T7163" s="2"/>
      <c r="U7163" s="2"/>
      <c r="V7163" s="2"/>
      <c r="W7163" s="2"/>
      <c r="X7163" s="2"/>
      <c r="Y7163" s="2"/>
      <c r="Z7163" s="2"/>
    </row>
    <row r="7164" ht="10.5" customHeight="1">
      <c r="A7164" s="2"/>
      <c r="B7164" s="2">
        <v>1339608.0</v>
      </c>
      <c r="C7164" s="2" t="s">
        <v>4762</v>
      </c>
      <c r="D7164" s="2">
        <v>9.611600297E9</v>
      </c>
      <c r="E7164" s="2" t="s">
        <v>4499</v>
      </c>
      <c r="F7164" s="2" t="s">
        <v>283</v>
      </c>
      <c r="G7164" s="38">
        <v>41215.614583333336</v>
      </c>
      <c r="H7164" s="100"/>
      <c r="I7164" s="2" t="s">
        <v>6183</v>
      </c>
      <c r="J7164" s="2" t="s">
        <v>241</v>
      </c>
      <c r="K7164" s="2">
        <v>169.0</v>
      </c>
      <c r="L7164" s="101">
        <v>203.9170671733542</v>
      </c>
      <c r="M7164" s="2" t="s">
        <v>463</v>
      </c>
      <c r="N7164" s="2"/>
      <c r="O7164" s="2"/>
      <c r="S7164" s="2"/>
      <c r="T7164" s="2"/>
      <c r="U7164" s="2"/>
      <c r="V7164" s="2"/>
      <c r="W7164" s="2"/>
      <c r="X7164" s="2"/>
      <c r="Y7164" s="2"/>
      <c r="Z7164" s="2"/>
    </row>
    <row r="7165" ht="10.5" customHeight="1">
      <c r="A7165" s="2"/>
      <c r="B7165" s="2">
        <v>1326108.0</v>
      </c>
      <c r="C7165" s="2" t="s">
        <v>6200</v>
      </c>
      <c r="D7165" s="2">
        <v>8.884402727E9</v>
      </c>
      <c r="E7165" s="2" t="s">
        <v>4499</v>
      </c>
      <c r="F7165" s="2" t="s">
        <v>239</v>
      </c>
      <c r="G7165" s="38">
        <v>41215.739583333336</v>
      </c>
      <c r="H7165" s="100"/>
      <c r="I7165" s="2" t="s">
        <v>6183</v>
      </c>
      <c r="J7165" s="2" t="s">
        <v>241</v>
      </c>
      <c r="K7165" s="2">
        <v>112.0</v>
      </c>
      <c r="L7165" s="101">
        <v>159.98090923172236</v>
      </c>
      <c r="M7165" s="2" t="s">
        <v>491</v>
      </c>
      <c r="N7165" s="2"/>
      <c r="O7165" s="2"/>
      <c r="S7165" s="2"/>
      <c r="T7165" s="2"/>
      <c r="U7165" s="2"/>
      <c r="V7165" s="2"/>
      <c r="W7165" s="2"/>
      <c r="X7165" s="2"/>
      <c r="Y7165" s="2"/>
      <c r="Z7165" s="2"/>
    </row>
    <row r="7166" ht="10.5" customHeight="1">
      <c r="A7166" s="2"/>
      <c r="B7166" s="2">
        <v>1340028.0</v>
      </c>
      <c r="C7166" s="2" t="s">
        <v>6201</v>
      </c>
      <c r="D7166" s="2">
        <v>9.62013113E9</v>
      </c>
      <c r="E7166" s="2" t="s">
        <v>4499</v>
      </c>
      <c r="F7166" s="2" t="s">
        <v>239</v>
      </c>
      <c r="G7166" s="38">
        <v>41215.770833333336</v>
      </c>
      <c r="H7166" s="100"/>
      <c r="I7166" s="2" t="s">
        <v>6183</v>
      </c>
      <c r="J7166" s="2" t="s">
        <v>241</v>
      </c>
      <c r="K7166" s="2">
        <v>759.0</v>
      </c>
      <c r="L7166" s="101">
        <v>913.2881412764056</v>
      </c>
      <c r="M7166" s="2" t="s">
        <v>463</v>
      </c>
      <c r="N7166" s="2"/>
      <c r="O7166" s="2"/>
      <c r="S7166" s="2"/>
      <c r="T7166" s="2"/>
      <c r="U7166" s="2"/>
      <c r="V7166" s="2"/>
      <c r="W7166" s="2"/>
      <c r="X7166" s="2"/>
      <c r="Y7166" s="2"/>
      <c r="Z7166" s="2"/>
    </row>
    <row r="7167" ht="10.5" customHeight="1">
      <c r="A7167" s="2"/>
      <c r="B7167" s="2">
        <v>1339132.0</v>
      </c>
      <c r="C7167" s="2" t="s">
        <v>6202</v>
      </c>
      <c r="D7167" s="2">
        <v>9.886250543E9</v>
      </c>
      <c r="E7167" s="2" t="s">
        <v>4499</v>
      </c>
      <c r="F7167" s="2" t="s">
        <v>239</v>
      </c>
      <c r="G7167" s="38">
        <v>41215.895833333336</v>
      </c>
      <c r="H7167" s="100"/>
      <c r="I7167" s="2" t="s">
        <v>6183</v>
      </c>
      <c r="J7167" s="2" t="s">
        <v>241</v>
      </c>
      <c r="K7167" s="2">
        <v>177.0</v>
      </c>
      <c r="L7167" s="101">
        <v>257.0185099132589</v>
      </c>
      <c r="M7167" s="2" t="s">
        <v>491</v>
      </c>
      <c r="N7167" s="2"/>
      <c r="O7167" s="2"/>
      <c r="S7167" s="2"/>
      <c r="T7167" s="2"/>
      <c r="U7167" s="2"/>
      <c r="V7167" s="2"/>
      <c r="W7167" s="2"/>
      <c r="X7167" s="2"/>
      <c r="Y7167" s="2"/>
      <c r="Z7167" s="2"/>
    </row>
    <row r="7168" ht="10.5" customHeight="1">
      <c r="A7168" s="2"/>
      <c r="B7168" s="2">
        <v>1338358.0</v>
      </c>
      <c r="C7168" s="2" t="s">
        <v>6203</v>
      </c>
      <c r="D7168" s="2">
        <v>9.632622335E9</v>
      </c>
      <c r="E7168" s="2" t="s">
        <v>4499</v>
      </c>
      <c r="F7168" s="2" t="s">
        <v>239</v>
      </c>
      <c r="G7168" s="38">
        <v>41216.125</v>
      </c>
      <c r="H7168" s="100"/>
      <c r="I7168" s="2" t="s">
        <v>6183</v>
      </c>
      <c r="J7168" s="2" t="s">
        <v>241</v>
      </c>
      <c r="K7168" s="2">
        <v>792.0</v>
      </c>
      <c r="L7168" s="101">
        <v>646.0864101136951</v>
      </c>
      <c r="M7168" s="2" t="s">
        <v>427</v>
      </c>
      <c r="N7168" s="2"/>
      <c r="O7168" s="2"/>
      <c r="S7168" s="2"/>
      <c r="T7168" s="2"/>
      <c r="U7168" s="2"/>
      <c r="V7168" s="2"/>
      <c r="W7168" s="2"/>
      <c r="X7168" s="2"/>
      <c r="Y7168" s="2"/>
      <c r="Z7168" s="2"/>
    </row>
    <row r="7169" ht="10.5" customHeight="1">
      <c r="A7169" s="2"/>
      <c r="B7169" s="2">
        <v>1339324.0</v>
      </c>
      <c r="C7169" s="2" t="s">
        <v>6204</v>
      </c>
      <c r="D7169" s="2">
        <v>9.902586306E9</v>
      </c>
      <c r="E7169" s="2" t="s">
        <v>4499</v>
      </c>
      <c r="F7169" s="2" t="s">
        <v>239</v>
      </c>
      <c r="G7169" s="38">
        <v>41216.166666666664</v>
      </c>
      <c r="H7169" s="100"/>
      <c r="I7169" s="2" t="s">
        <v>6183</v>
      </c>
      <c r="J7169" s="2" t="s">
        <v>241</v>
      </c>
      <c r="K7169" s="2">
        <v>332.0</v>
      </c>
      <c r="L7169" s="101">
        <v>396.9874818374875</v>
      </c>
      <c r="M7169" s="2" t="s">
        <v>463</v>
      </c>
      <c r="N7169" s="2"/>
      <c r="O7169" s="2"/>
      <c r="S7169" s="2"/>
      <c r="T7169" s="2"/>
      <c r="U7169" s="2"/>
      <c r="V7169" s="2"/>
      <c r="W7169" s="2"/>
      <c r="X7169" s="2"/>
      <c r="Y7169" s="2"/>
      <c r="Z7169" s="2"/>
    </row>
    <row r="7170" ht="10.5" customHeight="1">
      <c r="A7170" s="2"/>
      <c r="B7170" s="2">
        <v>1337634.0</v>
      </c>
      <c r="C7170" s="2" t="s">
        <v>6205</v>
      </c>
      <c r="D7170" s="2">
        <v>9.903298125E9</v>
      </c>
      <c r="E7170" s="2" t="s">
        <v>4499</v>
      </c>
      <c r="F7170" s="2" t="s">
        <v>239</v>
      </c>
      <c r="G7170" s="38">
        <v>41216.197916666664</v>
      </c>
      <c r="H7170" s="100"/>
      <c r="I7170" s="2" t="s">
        <v>6183</v>
      </c>
      <c r="J7170" s="2" t="s">
        <v>241</v>
      </c>
      <c r="K7170" s="2">
        <v>756.0</v>
      </c>
      <c r="L7170" s="101">
        <v>601.9723791059432</v>
      </c>
      <c r="M7170" s="2" t="s">
        <v>427</v>
      </c>
      <c r="N7170" s="2"/>
      <c r="O7170" s="2"/>
      <c r="S7170" s="2"/>
      <c r="T7170" s="2"/>
      <c r="U7170" s="2"/>
      <c r="V7170" s="2"/>
      <c r="W7170" s="2"/>
      <c r="X7170" s="2"/>
      <c r="Y7170" s="2"/>
      <c r="Z7170" s="2"/>
    </row>
    <row r="7171" ht="10.5" customHeight="1">
      <c r="A7171" s="2"/>
      <c r="B7171" s="2">
        <v>1339112.0</v>
      </c>
      <c r="C7171" s="2" t="s">
        <v>6206</v>
      </c>
      <c r="D7171" s="2">
        <v>8.861631852E9</v>
      </c>
      <c r="E7171" s="2" t="s">
        <v>4499</v>
      </c>
      <c r="F7171" s="2" t="s">
        <v>239</v>
      </c>
      <c r="G7171" s="38">
        <v>41216.197916666664</v>
      </c>
      <c r="H7171" s="100"/>
      <c r="I7171" s="2" t="s">
        <v>6183</v>
      </c>
      <c r="J7171" s="2" t="s">
        <v>871</v>
      </c>
      <c r="K7171" s="2">
        <v>2520.0</v>
      </c>
      <c r="L7171" s="101">
        <v>2908.2806219999998</v>
      </c>
      <c r="M7171" s="2" t="s">
        <v>557</v>
      </c>
      <c r="N7171" s="2"/>
      <c r="O7171" s="2"/>
      <c r="S7171" s="2"/>
      <c r="T7171" s="2"/>
      <c r="U7171" s="2"/>
      <c r="V7171" s="2"/>
      <c r="W7171" s="2"/>
      <c r="X7171" s="2"/>
      <c r="Y7171" s="2"/>
      <c r="Z7171" s="2"/>
    </row>
    <row r="7172" ht="10.5" customHeight="1">
      <c r="A7172" s="2"/>
      <c r="B7172" s="2">
        <v>1338726.0</v>
      </c>
      <c r="C7172" s="2" t="s">
        <v>6207</v>
      </c>
      <c r="D7172" s="2">
        <v>7.2041064E9</v>
      </c>
      <c r="E7172" s="2" t="s">
        <v>4499</v>
      </c>
      <c r="F7172" s="2" t="s">
        <v>239</v>
      </c>
      <c r="G7172" s="38">
        <v>41216.270833333336</v>
      </c>
      <c r="H7172" s="100"/>
      <c r="I7172" s="2" t="s">
        <v>6183</v>
      </c>
      <c r="J7172" s="2" t="s">
        <v>241</v>
      </c>
      <c r="K7172" s="2">
        <v>773.0</v>
      </c>
      <c r="L7172" s="101">
        <v>919.796132781938</v>
      </c>
      <c r="M7172" s="2" t="s">
        <v>463</v>
      </c>
      <c r="N7172" s="2"/>
      <c r="O7172" s="2"/>
      <c r="S7172" s="2"/>
      <c r="T7172" s="2"/>
      <c r="U7172" s="2"/>
      <c r="V7172" s="2"/>
      <c r="W7172" s="2"/>
      <c r="X7172" s="2"/>
      <c r="Y7172" s="2"/>
      <c r="Z7172" s="2"/>
    </row>
    <row r="7173" ht="10.5" customHeight="1">
      <c r="A7173" s="2"/>
      <c r="B7173" s="2">
        <v>1340198.0</v>
      </c>
      <c r="C7173" s="2" t="s">
        <v>6208</v>
      </c>
      <c r="D7173" s="2">
        <v>9.63285E9</v>
      </c>
      <c r="E7173" s="2" t="s">
        <v>4499</v>
      </c>
      <c r="F7173" s="2" t="s">
        <v>333</v>
      </c>
      <c r="G7173" s="38">
        <v>41216.322916666664</v>
      </c>
      <c r="H7173" s="100"/>
      <c r="I7173" s="2" t="s">
        <v>6183</v>
      </c>
      <c r="J7173" s="2" t="s">
        <v>241</v>
      </c>
      <c r="K7173" s="2">
        <v>741.0</v>
      </c>
      <c r="L7173" s="101">
        <v>587.2677021033592</v>
      </c>
      <c r="M7173" s="2" t="s">
        <v>427</v>
      </c>
      <c r="N7173" s="2"/>
      <c r="O7173" s="2"/>
      <c r="S7173" s="2"/>
      <c r="T7173" s="2"/>
      <c r="U7173" s="2"/>
      <c r="V7173" s="2"/>
      <c r="W7173" s="2"/>
      <c r="X7173" s="2"/>
      <c r="Y7173" s="2"/>
      <c r="Z7173" s="2"/>
    </row>
    <row r="7174" ht="10.5" customHeight="1">
      <c r="A7174" s="2"/>
      <c r="B7174" s="2">
        <v>1341082.0</v>
      </c>
      <c r="C7174" s="2" t="s">
        <v>6209</v>
      </c>
      <c r="D7174" s="2">
        <v>9.901699477E9</v>
      </c>
      <c r="E7174" s="2" t="s">
        <v>4499</v>
      </c>
      <c r="F7174" s="2" t="s">
        <v>239</v>
      </c>
      <c r="G7174" s="38">
        <v>41216.333333333336</v>
      </c>
      <c r="H7174" s="100"/>
      <c r="I7174" s="2" t="s">
        <v>6183</v>
      </c>
      <c r="J7174" s="2" t="s">
        <v>241</v>
      </c>
      <c r="K7174" s="2">
        <v>964.0</v>
      </c>
      <c r="L7174" s="101">
        <v>771.076164635659</v>
      </c>
      <c r="M7174" s="2" t="s">
        <v>427</v>
      </c>
      <c r="N7174" s="2"/>
      <c r="O7174" s="2"/>
      <c r="S7174" s="2"/>
      <c r="T7174" s="2"/>
      <c r="U7174" s="2"/>
      <c r="V7174" s="2"/>
      <c r="W7174" s="2"/>
      <c r="X7174" s="2"/>
      <c r="Y7174" s="2"/>
      <c r="Z7174" s="2"/>
    </row>
    <row r="7175" ht="10.5" customHeight="1">
      <c r="A7175" s="2"/>
      <c r="B7175" s="2">
        <v>1338146.0</v>
      </c>
      <c r="C7175" s="2" t="s">
        <v>1621</v>
      </c>
      <c r="D7175" s="2">
        <v>7.829477347E9</v>
      </c>
      <c r="E7175" s="2" t="s">
        <v>4499</v>
      </c>
      <c r="F7175" s="2" t="s">
        <v>239</v>
      </c>
      <c r="G7175" s="38">
        <v>41216.354166666664</v>
      </c>
      <c r="H7175" s="100"/>
      <c r="I7175" s="2" t="s">
        <v>6183</v>
      </c>
      <c r="J7175" s="2" t="s">
        <v>241</v>
      </c>
      <c r="K7175" s="2">
        <v>820.0</v>
      </c>
      <c r="L7175" s="101">
        <v>989.2147088409523</v>
      </c>
      <c r="M7175" s="2" t="s">
        <v>463</v>
      </c>
      <c r="N7175" s="2"/>
      <c r="O7175" s="2"/>
      <c r="S7175" s="2"/>
      <c r="T7175" s="2"/>
      <c r="U7175" s="2"/>
      <c r="V7175" s="2"/>
      <c r="W7175" s="2"/>
      <c r="X7175" s="2"/>
      <c r="Y7175" s="2"/>
      <c r="Z7175" s="2"/>
    </row>
    <row r="7176" ht="10.5" customHeight="1">
      <c r="A7176" s="2"/>
      <c r="B7176" s="2">
        <v>1341246.0</v>
      </c>
      <c r="C7176" s="2" t="s">
        <v>6210</v>
      </c>
      <c r="D7176" s="2">
        <v>9.84502307E9</v>
      </c>
      <c r="E7176" s="2" t="s">
        <v>4499</v>
      </c>
      <c r="F7176" s="2" t="s">
        <v>239</v>
      </c>
      <c r="G7176" s="38">
        <v>41216.427083333336</v>
      </c>
      <c r="H7176" s="100"/>
      <c r="I7176" s="2" t="s">
        <v>6183</v>
      </c>
      <c r="J7176" s="2" t="s">
        <v>241</v>
      </c>
      <c r="K7176" s="2">
        <v>1044.0</v>
      </c>
      <c r="L7176" s="101">
        <v>1521.1299566294915</v>
      </c>
      <c r="M7176" s="2" t="s">
        <v>491</v>
      </c>
      <c r="N7176" s="2"/>
      <c r="O7176" s="2"/>
      <c r="S7176" s="2"/>
      <c r="T7176" s="2"/>
      <c r="U7176" s="2"/>
      <c r="V7176" s="2"/>
      <c r="W7176" s="2"/>
      <c r="X7176" s="2"/>
      <c r="Y7176" s="2"/>
      <c r="Z7176" s="2"/>
    </row>
    <row r="7177" ht="10.5" customHeight="1">
      <c r="A7177" s="2"/>
      <c r="B7177" s="2">
        <v>1341628.0</v>
      </c>
      <c r="C7177" s="2" t="s">
        <v>6211</v>
      </c>
      <c r="D7177" s="2">
        <v>9.74266287E9</v>
      </c>
      <c r="E7177" s="2" t="s">
        <v>4499</v>
      </c>
      <c r="F7177" s="2" t="s">
        <v>333</v>
      </c>
      <c r="G7177" s="38">
        <v>41216.541666666664</v>
      </c>
      <c r="H7177" s="100"/>
      <c r="I7177" s="2" t="s">
        <v>6183</v>
      </c>
      <c r="J7177" s="2" t="s">
        <v>241</v>
      </c>
      <c r="K7177" s="2">
        <v>149.0</v>
      </c>
      <c r="L7177" s="101">
        <v>180.05443165306812</v>
      </c>
      <c r="M7177" s="2" t="s">
        <v>463</v>
      </c>
      <c r="N7177" s="2"/>
      <c r="O7177" s="2"/>
      <c r="S7177" s="2"/>
      <c r="T7177" s="2"/>
      <c r="U7177" s="2"/>
      <c r="V7177" s="2"/>
      <c r="W7177" s="2"/>
      <c r="X7177" s="2"/>
      <c r="Y7177" s="2"/>
      <c r="Z7177" s="2"/>
    </row>
    <row r="7178" ht="10.5" customHeight="1">
      <c r="A7178" s="2"/>
      <c r="B7178" s="2">
        <v>1339818.0</v>
      </c>
      <c r="C7178" s="2" t="s">
        <v>6212</v>
      </c>
      <c r="D7178" s="2">
        <v>9.916921936E9</v>
      </c>
      <c r="E7178" s="2" t="s">
        <v>4499</v>
      </c>
      <c r="F7178" s="2" t="s">
        <v>239</v>
      </c>
      <c r="G7178" s="38">
        <v>41216.59375</v>
      </c>
      <c r="H7178" s="100"/>
      <c r="I7178" s="2" t="s">
        <v>6183</v>
      </c>
      <c r="J7178" s="2" t="s">
        <v>241</v>
      </c>
      <c r="K7178" s="2">
        <v>859.0</v>
      </c>
      <c r="L7178" s="101">
        <v>1026.0933273723035</v>
      </c>
      <c r="M7178" s="2" t="s">
        <v>463</v>
      </c>
      <c r="N7178" s="2"/>
      <c r="O7178" s="2"/>
      <c r="S7178" s="2"/>
      <c r="T7178" s="2"/>
      <c r="U7178" s="2"/>
      <c r="V7178" s="2"/>
      <c r="W7178" s="2"/>
      <c r="X7178" s="2"/>
      <c r="Y7178" s="2"/>
      <c r="Z7178" s="2"/>
    </row>
    <row r="7179" ht="10.5" customHeight="1">
      <c r="A7179" s="2"/>
      <c r="B7179" s="2">
        <v>1343654.0</v>
      </c>
      <c r="C7179" s="2" t="s">
        <v>5309</v>
      </c>
      <c r="D7179" s="2">
        <v>9.663039679E9</v>
      </c>
      <c r="E7179" s="2" t="s">
        <v>4499</v>
      </c>
      <c r="F7179" s="2" t="s">
        <v>283</v>
      </c>
      <c r="G7179" s="38">
        <v>41216.75</v>
      </c>
      <c r="H7179" s="100"/>
      <c r="I7179" s="2" t="s">
        <v>6183</v>
      </c>
      <c r="J7179" s="2" t="s">
        <v>241</v>
      </c>
      <c r="K7179" s="2">
        <v>242.0</v>
      </c>
      <c r="L7179" s="101">
        <v>290.69028724712194</v>
      </c>
      <c r="M7179" s="2" t="s">
        <v>463</v>
      </c>
      <c r="N7179" s="2"/>
      <c r="O7179" s="2"/>
      <c r="S7179" s="2"/>
      <c r="T7179" s="2"/>
      <c r="U7179" s="2"/>
      <c r="V7179" s="2"/>
      <c r="W7179" s="2"/>
      <c r="X7179" s="2"/>
      <c r="Y7179" s="2"/>
      <c r="Z7179" s="2"/>
    </row>
    <row r="7180" ht="10.5" customHeight="1">
      <c r="A7180" s="2"/>
      <c r="B7180" s="2">
        <v>1342982.0</v>
      </c>
      <c r="C7180" s="2" t="s">
        <v>6213</v>
      </c>
      <c r="D7180" s="2">
        <v>9.972215281E9</v>
      </c>
      <c r="E7180" s="2" t="s">
        <v>4499</v>
      </c>
      <c r="F7180" s="2" t="s">
        <v>239</v>
      </c>
      <c r="G7180" s="38">
        <v>41216.78125</v>
      </c>
      <c r="H7180" s="100"/>
      <c r="I7180" s="2" t="s">
        <v>6183</v>
      </c>
      <c r="J7180" s="2" t="s">
        <v>241</v>
      </c>
      <c r="K7180" s="2">
        <v>181.0</v>
      </c>
      <c r="L7180" s="101">
        <v>264.88642348203217</v>
      </c>
      <c r="M7180" s="2" t="s">
        <v>491</v>
      </c>
      <c r="N7180" s="2"/>
      <c r="O7180" s="2"/>
      <c r="S7180" s="2"/>
      <c r="T7180" s="2"/>
      <c r="U7180" s="2"/>
      <c r="V7180" s="2"/>
      <c r="W7180" s="2"/>
      <c r="X7180" s="2"/>
      <c r="Y7180" s="2"/>
      <c r="Z7180" s="2"/>
    </row>
    <row r="7181" ht="10.5" customHeight="1">
      <c r="A7181" s="2"/>
      <c r="B7181" s="2">
        <v>1343680.0</v>
      </c>
      <c r="C7181" s="2" t="s">
        <v>6214</v>
      </c>
      <c r="D7181" s="2">
        <v>9.886070002E9</v>
      </c>
      <c r="E7181" s="2" t="s">
        <v>4499</v>
      </c>
      <c r="F7181" s="2" t="s">
        <v>283</v>
      </c>
      <c r="G7181" s="38">
        <v>41216.885416666664</v>
      </c>
      <c r="H7181" s="100"/>
      <c r="I7181" s="2" t="s">
        <v>6183</v>
      </c>
      <c r="J7181" s="2" t="s">
        <v>241</v>
      </c>
      <c r="K7181" s="2">
        <v>952.0</v>
      </c>
      <c r="L7181" s="101">
        <v>1147.5758354755785</v>
      </c>
      <c r="M7181" s="2" t="s">
        <v>463</v>
      </c>
      <c r="N7181" s="2"/>
      <c r="O7181" s="2"/>
      <c r="S7181" s="2"/>
      <c r="T7181" s="2"/>
      <c r="U7181" s="2"/>
      <c r="V7181" s="2"/>
      <c r="W7181" s="2"/>
      <c r="X7181" s="2"/>
      <c r="Y7181" s="2"/>
      <c r="Z7181" s="2"/>
    </row>
    <row r="7182" ht="10.5" customHeight="1">
      <c r="A7182" s="2"/>
      <c r="B7182" s="2">
        <v>1342554.0</v>
      </c>
      <c r="C7182" s="2" t="s">
        <v>6215</v>
      </c>
      <c r="D7182" s="2">
        <v>9.902163073E9</v>
      </c>
      <c r="E7182" s="2" t="s">
        <v>4499</v>
      </c>
      <c r="F7182" s="2" t="s">
        <v>239</v>
      </c>
      <c r="G7182" s="38">
        <v>41217.166666666664</v>
      </c>
      <c r="H7182" s="100"/>
      <c r="I7182" s="2" t="s">
        <v>6183</v>
      </c>
      <c r="J7182" s="2" t="s">
        <v>241</v>
      </c>
      <c r="K7182" s="2">
        <v>384.0</v>
      </c>
      <c r="L7182" s="101">
        <v>558.6218633828995</v>
      </c>
      <c r="M7182" s="2" t="s">
        <v>491</v>
      </c>
      <c r="N7182" s="2"/>
      <c r="O7182" s="2"/>
      <c r="S7182" s="2"/>
      <c r="T7182" s="2"/>
      <c r="U7182" s="2"/>
      <c r="V7182" s="2"/>
      <c r="W7182" s="2"/>
      <c r="X7182" s="2"/>
      <c r="Y7182" s="2"/>
      <c r="Z7182" s="2"/>
    </row>
    <row r="7183" ht="10.5" customHeight="1">
      <c r="A7183" s="2"/>
      <c r="B7183" s="2">
        <v>1342858.0</v>
      </c>
      <c r="C7183" s="2" t="s">
        <v>6216</v>
      </c>
      <c r="D7183" s="2">
        <v>9.739977022E9</v>
      </c>
      <c r="E7183" s="2" t="s">
        <v>4499</v>
      </c>
      <c r="F7183" s="2" t="s">
        <v>239</v>
      </c>
      <c r="G7183" s="38">
        <v>41217.177083333336</v>
      </c>
      <c r="H7183" s="100"/>
      <c r="I7183" s="2" t="s">
        <v>6183</v>
      </c>
      <c r="J7183" s="2" t="s">
        <v>871</v>
      </c>
      <c r="K7183" s="2">
        <v>2520.0</v>
      </c>
      <c r="L7183" s="101">
        <v>2684.630622</v>
      </c>
      <c r="M7183" s="2" t="s">
        <v>557</v>
      </c>
      <c r="N7183" s="2"/>
      <c r="O7183" s="2"/>
      <c r="S7183" s="2"/>
      <c r="T7183" s="2"/>
      <c r="U7183" s="2"/>
      <c r="V7183" s="2"/>
      <c r="W7183" s="2"/>
      <c r="X7183" s="2"/>
      <c r="Y7183" s="2"/>
      <c r="Z7183" s="2"/>
    </row>
    <row r="7184" ht="10.5" customHeight="1">
      <c r="A7184" s="2"/>
      <c r="B7184" s="2">
        <v>1344440.0</v>
      </c>
      <c r="C7184" s="2" t="s">
        <v>6217</v>
      </c>
      <c r="D7184" s="2">
        <v>9.036525561E9</v>
      </c>
      <c r="E7184" s="2" t="s">
        <v>4499</v>
      </c>
      <c r="F7184" s="2" t="s">
        <v>239</v>
      </c>
      <c r="G7184" s="38">
        <v>41217.239583333336</v>
      </c>
      <c r="H7184" s="100"/>
      <c r="I7184" s="2" t="s">
        <v>6183</v>
      </c>
      <c r="J7184" s="2" t="s">
        <v>241</v>
      </c>
      <c r="K7184" s="2">
        <v>399.0</v>
      </c>
      <c r="L7184" s="101">
        <v>571.7350526641883</v>
      </c>
      <c r="M7184" s="2" t="s">
        <v>491</v>
      </c>
      <c r="N7184" s="2"/>
      <c r="O7184" s="2"/>
      <c r="S7184" s="2"/>
      <c r="T7184" s="2"/>
      <c r="U7184" s="2"/>
      <c r="V7184" s="2"/>
      <c r="W7184" s="2"/>
      <c r="X7184" s="2"/>
      <c r="Y7184" s="2"/>
      <c r="Z7184" s="2"/>
    </row>
    <row r="7185" ht="10.5" customHeight="1">
      <c r="A7185" s="2"/>
      <c r="B7185" s="2">
        <v>1343568.0</v>
      </c>
      <c r="C7185" s="2" t="s">
        <v>6218</v>
      </c>
      <c r="D7185" s="2">
        <v>8.431555585E9</v>
      </c>
      <c r="E7185" s="2" t="s">
        <v>4499</v>
      </c>
      <c r="F7185" s="2" t="s">
        <v>239</v>
      </c>
      <c r="G7185" s="38">
        <v>41217.291666666664</v>
      </c>
      <c r="H7185" s="100"/>
      <c r="I7185" s="2" t="s">
        <v>6183</v>
      </c>
      <c r="J7185" s="2" t="s">
        <v>241</v>
      </c>
      <c r="K7185" s="2">
        <v>768.0</v>
      </c>
      <c r="L7185" s="101">
        <v>911.1188107745613</v>
      </c>
      <c r="M7185" s="2" t="s">
        <v>463</v>
      </c>
      <c r="N7185" s="2"/>
      <c r="O7185" s="2"/>
      <c r="S7185" s="2"/>
      <c r="T7185" s="2"/>
      <c r="U7185" s="2"/>
      <c r="V7185" s="2"/>
      <c r="W7185" s="2"/>
      <c r="X7185" s="2"/>
      <c r="Y7185" s="2"/>
      <c r="Z7185" s="2"/>
    </row>
    <row r="7186" ht="10.5" customHeight="1">
      <c r="A7186" s="2"/>
      <c r="B7186" s="2">
        <v>1344920.0</v>
      </c>
      <c r="C7186" s="2" t="s">
        <v>6219</v>
      </c>
      <c r="D7186" s="2">
        <v>9.716844292E9</v>
      </c>
      <c r="E7186" s="2" t="s">
        <v>4499</v>
      </c>
      <c r="F7186" s="2" t="s">
        <v>333</v>
      </c>
      <c r="G7186" s="38">
        <v>41217.416666666664</v>
      </c>
      <c r="H7186" s="100"/>
      <c r="I7186" s="2" t="s">
        <v>6183</v>
      </c>
      <c r="J7186" s="2" t="s">
        <v>241</v>
      </c>
      <c r="K7186" s="2">
        <v>1037.0</v>
      </c>
      <c r="L7186" s="101">
        <v>1487.0356644981412</v>
      </c>
      <c r="M7186" s="2" t="s">
        <v>491</v>
      </c>
      <c r="N7186" s="2"/>
      <c r="O7186" s="2"/>
      <c r="S7186" s="2"/>
      <c r="T7186" s="2"/>
      <c r="U7186" s="2"/>
      <c r="V7186" s="2"/>
      <c r="W7186" s="2"/>
      <c r="X7186" s="2"/>
      <c r="Y7186" s="2"/>
      <c r="Z7186" s="2"/>
    </row>
    <row r="7187" ht="10.5" customHeight="1">
      <c r="A7187" s="2"/>
      <c r="B7187" s="2">
        <v>1342882.0</v>
      </c>
      <c r="C7187" s="2" t="s">
        <v>4897</v>
      </c>
      <c r="D7187" s="2">
        <v>9.986347467E9</v>
      </c>
      <c r="E7187" s="2" t="s">
        <v>4499</v>
      </c>
      <c r="F7187" s="2" t="s">
        <v>239</v>
      </c>
      <c r="G7187" s="38">
        <v>41217.572916666664</v>
      </c>
      <c r="H7187" s="100"/>
      <c r="I7187" s="2" t="s">
        <v>6183</v>
      </c>
      <c r="J7187" s="2" t="s">
        <v>1245</v>
      </c>
      <c r="K7187" s="2">
        <v>1000.0</v>
      </c>
      <c r="L7187" s="101">
        <v>1345.730622</v>
      </c>
      <c r="M7187" s="2" t="s">
        <v>589</v>
      </c>
      <c r="N7187" s="2"/>
      <c r="O7187" s="2"/>
      <c r="S7187" s="2"/>
      <c r="T7187" s="2"/>
      <c r="U7187" s="2"/>
      <c r="V7187" s="2"/>
      <c r="W7187" s="2"/>
      <c r="X7187" s="2"/>
      <c r="Y7187" s="2"/>
      <c r="Z7187" s="2"/>
    </row>
    <row r="7188" ht="10.5" customHeight="1">
      <c r="A7188" s="2"/>
      <c r="B7188" s="2">
        <v>1345276.0</v>
      </c>
      <c r="C7188" s="2" t="s">
        <v>6220</v>
      </c>
      <c r="D7188" s="2">
        <v>9.845834469E9</v>
      </c>
      <c r="E7188" s="2" t="s">
        <v>4499</v>
      </c>
      <c r="F7188" s="2" t="s">
        <v>239</v>
      </c>
      <c r="G7188" s="38">
        <v>41217.645833333336</v>
      </c>
      <c r="H7188" s="100"/>
      <c r="I7188" s="2" t="s">
        <v>6183</v>
      </c>
      <c r="J7188" s="2" t="s">
        <v>241</v>
      </c>
      <c r="K7188" s="2">
        <v>342.0</v>
      </c>
      <c r="L7188" s="101">
        <v>412.17279535039677</v>
      </c>
      <c r="M7188" s="2" t="s">
        <v>463</v>
      </c>
      <c r="N7188" s="2"/>
      <c r="O7188" s="2"/>
      <c r="S7188" s="2"/>
      <c r="T7188" s="2"/>
      <c r="U7188" s="2"/>
      <c r="V7188" s="2"/>
      <c r="W7188" s="2"/>
      <c r="X7188" s="2"/>
      <c r="Y7188" s="2"/>
      <c r="Z7188" s="2"/>
    </row>
    <row r="7189" ht="10.5" customHeight="1">
      <c r="A7189" s="2"/>
      <c r="B7189" s="2">
        <v>1344772.0</v>
      </c>
      <c r="C7189" s="2" t="s">
        <v>6221</v>
      </c>
      <c r="D7189" s="2">
        <v>9.930707348E9</v>
      </c>
      <c r="E7189" s="2" t="s">
        <v>4499</v>
      </c>
      <c r="F7189" s="2" t="s">
        <v>239</v>
      </c>
      <c r="G7189" s="38">
        <v>41217.708333333336</v>
      </c>
      <c r="H7189" s="100"/>
      <c r="I7189" s="2" t="s">
        <v>6183</v>
      </c>
      <c r="J7189" s="2" t="s">
        <v>241</v>
      </c>
      <c r="K7189" s="2">
        <v>901.0</v>
      </c>
      <c r="L7189" s="101">
        <v>1308.6962902726143</v>
      </c>
      <c r="M7189" s="2" t="s">
        <v>491</v>
      </c>
      <c r="N7189" s="2"/>
      <c r="O7189" s="2"/>
      <c r="S7189" s="2"/>
      <c r="T7189" s="2"/>
      <c r="U7189" s="2"/>
      <c r="V7189" s="2"/>
      <c r="W7189" s="2"/>
      <c r="X7189" s="2"/>
      <c r="Y7189" s="2"/>
      <c r="Z7189" s="2"/>
    </row>
    <row r="7190" ht="10.5" customHeight="1">
      <c r="A7190" s="2"/>
      <c r="B7190" s="2">
        <v>1344588.0</v>
      </c>
      <c r="C7190" s="2" t="s">
        <v>6222</v>
      </c>
      <c r="D7190" s="2">
        <v>9.97201747E9</v>
      </c>
      <c r="E7190" s="2" t="s">
        <v>4499</v>
      </c>
      <c r="F7190" s="2" t="s">
        <v>239</v>
      </c>
      <c r="G7190" s="38">
        <v>41217.71875</v>
      </c>
      <c r="H7190" s="100"/>
      <c r="I7190" s="2" t="s">
        <v>6183</v>
      </c>
      <c r="J7190" s="2" t="s">
        <v>241</v>
      </c>
      <c r="K7190" s="2">
        <v>762.0</v>
      </c>
      <c r="L7190" s="101">
        <v>1093.6399860594793</v>
      </c>
      <c r="M7190" s="2" t="s">
        <v>491</v>
      </c>
      <c r="N7190" s="2"/>
      <c r="O7190" s="2"/>
      <c r="S7190" s="2"/>
      <c r="T7190" s="2"/>
      <c r="U7190" s="2"/>
      <c r="V7190" s="2"/>
      <c r="W7190" s="2"/>
      <c r="X7190" s="2"/>
      <c r="Y7190" s="2"/>
      <c r="Z7190" s="2"/>
    </row>
    <row r="7191" ht="10.5" customHeight="1">
      <c r="A7191" s="2"/>
      <c r="B7191" s="2">
        <v>1332214.0</v>
      </c>
      <c r="C7191" s="2" t="s">
        <v>6223</v>
      </c>
      <c r="D7191" s="2">
        <v>9.922759981E9</v>
      </c>
      <c r="E7191" s="2" t="s">
        <v>4499</v>
      </c>
      <c r="F7191" s="2" t="s">
        <v>239</v>
      </c>
      <c r="G7191" s="38">
        <v>41217.822916666664</v>
      </c>
      <c r="H7191" s="100"/>
      <c r="I7191" s="2" t="s">
        <v>6183</v>
      </c>
      <c r="J7191" s="2" t="s">
        <v>241</v>
      </c>
      <c r="K7191" s="2">
        <v>822.0</v>
      </c>
      <c r="L7191" s="101">
        <v>671.084361018088</v>
      </c>
      <c r="M7191" s="2" t="s">
        <v>427</v>
      </c>
      <c r="N7191" s="2"/>
      <c r="O7191" s="2"/>
      <c r="S7191" s="2"/>
      <c r="T7191" s="2"/>
      <c r="U7191" s="2"/>
      <c r="V7191" s="2"/>
      <c r="W7191" s="2"/>
      <c r="X7191" s="2"/>
      <c r="Y7191" s="2"/>
      <c r="Z7191" s="2"/>
    </row>
    <row r="7192" ht="10.5" customHeight="1">
      <c r="A7192" s="2"/>
      <c r="B7192" s="2">
        <v>1345658.0</v>
      </c>
      <c r="C7192" s="2" t="s">
        <v>6224</v>
      </c>
      <c r="D7192" s="2">
        <v>9.96253659E9</v>
      </c>
      <c r="E7192" s="2" t="s">
        <v>4499</v>
      </c>
      <c r="F7192" s="2" t="s">
        <v>239</v>
      </c>
      <c r="G7192" s="38">
        <v>41217.9375</v>
      </c>
      <c r="H7192" s="100"/>
      <c r="I7192" s="2" t="s">
        <v>6183</v>
      </c>
      <c r="J7192" s="2" t="s">
        <v>241</v>
      </c>
      <c r="K7192" s="2">
        <v>288.0</v>
      </c>
      <c r="L7192" s="101">
        <v>419.62205700123906</v>
      </c>
      <c r="M7192" s="2" t="s">
        <v>491</v>
      </c>
      <c r="N7192" s="2"/>
      <c r="O7192" s="2"/>
      <c r="S7192" s="2"/>
      <c r="T7192" s="2"/>
      <c r="U7192" s="2"/>
      <c r="V7192" s="2"/>
      <c r="W7192" s="2"/>
      <c r="X7192" s="2"/>
      <c r="Y7192" s="2"/>
      <c r="Z7192" s="2"/>
    </row>
    <row r="7193" ht="10.5" customHeight="1">
      <c r="A7193" s="2"/>
      <c r="B7193" s="2">
        <v>1345544.0</v>
      </c>
      <c r="C7193" s="2" t="s">
        <v>6225</v>
      </c>
      <c r="D7193" s="2">
        <v>9.986727734E9</v>
      </c>
      <c r="E7193" s="2" t="s">
        <v>4499</v>
      </c>
      <c r="F7193" s="2" t="s">
        <v>239</v>
      </c>
      <c r="G7193" s="38">
        <v>41218.125</v>
      </c>
      <c r="H7193" s="100"/>
      <c r="I7193" s="2" t="s">
        <v>6183</v>
      </c>
      <c r="J7193" s="2" t="s">
        <v>241</v>
      </c>
      <c r="K7193" s="2">
        <v>775.0</v>
      </c>
      <c r="L7193" s="101">
        <v>632.8522008113696</v>
      </c>
      <c r="M7193" s="2" t="s">
        <v>427</v>
      </c>
      <c r="N7193" s="2"/>
      <c r="O7193" s="2"/>
      <c r="S7193" s="2"/>
      <c r="T7193" s="2"/>
      <c r="U7193" s="2"/>
      <c r="V7193" s="2"/>
      <c r="W7193" s="2"/>
      <c r="X7193" s="2"/>
      <c r="Y7193" s="2"/>
      <c r="Z7193" s="2"/>
    </row>
    <row r="7194" ht="10.5" customHeight="1">
      <c r="A7194" s="2"/>
      <c r="B7194" s="2">
        <v>1323938.0</v>
      </c>
      <c r="C7194" s="2" t="s">
        <v>4646</v>
      </c>
      <c r="D7194" s="2">
        <v>9.986668686E9</v>
      </c>
      <c r="E7194" s="2" t="s">
        <v>4499</v>
      </c>
      <c r="F7194" s="2" t="s">
        <v>239</v>
      </c>
      <c r="G7194" s="38">
        <v>41218.166666666664</v>
      </c>
      <c r="H7194" s="100"/>
      <c r="I7194" s="2" t="s">
        <v>6183</v>
      </c>
      <c r="J7194" s="2" t="s">
        <v>241</v>
      </c>
      <c r="K7194" s="2">
        <v>160.0</v>
      </c>
      <c r="L7194" s="101">
        <v>220.30157992565054</v>
      </c>
      <c r="M7194" s="2" t="s">
        <v>491</v>
      </c>
      <c r="N7194" s="2"/>
      <c r="O7194" s="2"/>
      <c r="S7194" s="2"/>
      <c r="T7194" s="2"/>
      <c r="U7194" s="2"/>
      <c r="V7194" s="2"/>
      <c r="W7194" s="2"/>
      <c r="X7194" s="2"/>
      <c r="Y7194" s="2"/>
      <c r="Z7194" s="2"/>
    </row>
    <row r="7195" ht="10.5" customHeight="1">
      <c r="A7195" s="2"/>
      <c r="B7195" s="2">
        <v>1348338.0</v>
      </c>
      <c r="C7195" s="2" t="s">
        <v>6226</v>
      </c>
      <c r="D7195" s="2">
        <v>9.777082677E9</v>
      </c>
      <c r="E7195" s="2" t="s">
        <v>4499</v>
      </c>
      <c r="F7195" s="2" t="s">
        <v>239</v>
      </c>
      <c r="G7195" s="38">
        <v>41218.28125</v>
      </c>
      <c r="H7195" s="100"/>
      <c r="I7195" s="2" t="s">
        <v>6183</v>
      </c>
      <c r="J7195" s="2" t="s">
        <v>241</v>
      </c>
      <c r="K7195" s="2">
        <v>226.0</v>
      </c>
      <c r="L7195" s="101">
        <v>325.2070941759603</v>
      </c>
      <c r="M7195" s="2" t="s">
        <v>491</v>
      </c>
      <c r="N7195" s="2"/>
      <c r="O7195" s="2"/>
      <c r="S7195" s="2"/>
      <c r="T7195" s="2"/>
      <c r="U7195" s="2"/>
      <c r="V7195" s="2"/>
      <c r="W7195" s="2"/>
      <c r="X7195" s="2"/>
      <c r="Y7195" s="2"/>
      <c r="Z7195" s="2"/>
    </row>
    <row r="7196" ht="10.5" customHeight="1">
      <c r="A7196" s="2"/>
      <c r="B7196" s="2">
        <v>1346002.0</v>
      </c>
      <c r="C7196" s="2" t="s">
        <v>6227</v>
      </c>
      <c r="D7196" s="2">
        <v>9.901769599E9</v>
      </c>
      <c r="E7196" s="2" t="s">
        <v>4499</v>
      </c>
      <c r="F7196" s="2" t="s">
        <v>239</v>
      </c>
      <c r="G7196" s="38">
        <v>41218.395833333336</v>
      </c>
      <c r="H7196" s="100"/>
      <c r="I7196" s="2" t="s">
        <v>6183</v>
      </c>
      <c r="J7196" s="2" t="s">
        <v>241</v>
      </c>
      <c r="K7196" s="2">
        <v>359.0</v>
      </c>
      <c r="L7196" s="101">
        <v>479.9427276951672</v>
      </c>
      <c r="M7196" s="2" t="s">
        <v>491</v>
      </c>
      <c r="N7196" s="2"/>
      <c r="O7196" s="2"/>
      <c r="S7196" s="2"/>
      <c r="T7196" s="2"/>
      <c r="U7196" s="2"/>
      <c r="V7196" s="2"/>
      <c r="W7196" s="2"/>
      <c r="X7196" s="2"/>
      <c r="Y7196" s="2"/>
      <c r="Z7196" s="2"/>
    </row>
    <row r="7197" ht="10.5" customHeight="1">
      <c r="A7197" s="2"/>
      <c r="B7197" s="2">
        <v>1347490.0</v>
      </c>
      <c r="C7197" s="2" t="s">
        <v>6228</v>
      </c>
      <c r="D7197" s="2">
        <v>7.259655507E9</v>
      </c>
      <c r="E7197" s="2" t="s">
        <v>4499</v>
      </c>
      <c r="F7197" s="2" t="s">
        <v>239</v>
      </c>
      <c r="G7197" s="38">
        <v>41218.40625</v>
      </c>
      <c r="H7197" s="100"/>
      <c r="I7197" s="2" t="s">
        <v>6183</v>
      </c>
      <c r="J7197" s="2" t="s">
        <v>241</v>
      </c>
      <c r="K7197" s="2">
        <v>720.0</v>
      </c>
      <c r="L7197" s="101">
        <v>1049.0551425030976</v>
      </c>
      <c r="M7197" s="2" t="s">
        <v>491</v>
      </c>
      <c r="N7197" s="2"/>
      <c r="O7197" s="2"/>
      <c r="S7197" s="2"/>
      <c r="T7197" s="2"/>
      <c r="U7197" s="2"/>
      <c r="V7197" s="2"/>
      <c r="W7197" s="2"/>
      <c r="X7197" s="2"/>
      <c r="Y7197" s="2"/>
      <c r="Z7197" s="2"/>
    </row>
    <row r="7198" ht="10.5" customHeight="1">
      <c r="A7198" s="2"/>
      <c r="B7198" s="2">
        <v>1345232.0</v>
      </c>
      <c r="C7198" s="2" t="s">
        <v>2406</v>
      </c>
      <c r="D7198" s="2">
        <v>9.901827157E9</v>
      </c>
      <c r="E7198" s="2" t="s">
        <v>4499</v>
      </c>
      <c r="F7198" s="2" t="s">
        <v>239</v>
      </c>
      <c r="G7198" s="38">
        <v>41218.604166666664</v>
      </c>
      <c r="H7198" s="100"/>
      <c r="I7198" s="2" t="s">
        <v>6183</v>
      </c>
      <c r="J7198" s="2" t="s">
        <v>241</v>
      </c>
      <c r="K7198" s="2">
        <v>846.0</v>
      </c>
      <c r="L7198" s="101">
        <v>690.200441121447</v>
      </c>
      <c r="M7198" s="2" t="s">
        <v>427</v>
      </c>
      <c r="N7198" s="2"/>
      <c r="O7198" s="2"/>
      <c r="S7198" s="2"/>
      <c r="T7198" s="2"/>
      <c r="U7198" s="2"/>
      <c r="V7198" s="2"/>
      <c r="W7198" s="2"/>
      <c r="X7198" s="2"/>
      <c r="Y7198" s="2"/>
      <c r="Z7198" s="2"/>
    </row>
    <row r="7199" ht="10.5" customHeight="1">
      <c r="A7199" s="2"/>
      <c r="B7199" s="2">
        <v>1349476.0</v>
      </c>
      <c r="C7199" s="2" t="s">
        <v>6229</v>
      </c>
      <c r="D7199" s="2">
        <v>9.886885722E9</v>
      </c>
      <c r="E7199" s="2" t="s">
        <v>4499</v>
      </c>
      <c r="F7199" s="2" t="s">
        <v>239</v>
      </c>
      <c r="G7199" s="38">
        <v>41218.708333333336</v>
      </c>
      <c r="H7199" s="100"/>
      <c r="I7199" s="2" t="s">
        <v>6183</v>
      </c>
      <c r="J7199" s="2" t="s">
        <v>241</v>
      </c>
      <c r="K7199" s="2">
        <v>842.0</v>
      </c>
      <c r="L7199" s="101">
        <v>1015.2466748630826</v>
      </c>
      <c r="M7199" s="2" t="s">
        <v>463</v>
      </c>
      <c r="N7199" s="2"/>
      <c r="O7199" s="2"/>
      <c r="S7199" s="2"/>
      <c r="T7199" s="2"/>
      <c r="U7199" s="2"/>
      <c r="V7199" s="2"/>
      <c r="W7199" s="2"/>
      <c r="X7199" s="2"/>
      <c r="Y7199" s="2"/>
      <c r="Z7199" s="2"/>
    </row>
    <row r="7200" ht="10.5" customHeight="1">
      <c r="A7200" s="2"/>
      <c r="B7200" s="2">
        <v>1350482.0</v>
      </c>
      <c r="C7200" s="2" t="s">
        <v>6230</v>
      </c>
      <c r="D7200" s="2">
        <v>9.886080087E9</v>
      </c>
      <c r="E7200" s="2" t="s">
        <v>4499</v>
      </c>
      <c r="F7200" s="2" t="s">
        <v>239</v>
      </c>
      <c r="G7200" s="38">
        <v>41218.958333333336</v>
      </c>
      <c r="H7200" s="100"/>
      <c r="I7200" s="2" t="s">
        <v>6183</v>
      </c>
      <c r="J7200" s="2" t="s">
        <v>241</v>
      </c>
      <c r="K7200" s="2">
        <v>576.0</v>
      </c>
      <c r="L7200" s="101">
        <v>839.2441140024781</v>
      </c>
      <c r="M7200" s="2" t="s">
        <v>491</v>
      </c>
      <c r="N7200" s="2"/>
      <c r="O7200" s="2"/>
      <c r="S7200" s="2"/>
      <c r="T7200" s="2"/>
      <c r="U7200" s="2"/>
      <c r="V7200" s="2"/>
      <c r="W7200" s="2"/>
      <c r="X7200" s="2"/>
      <c r="Y7200" s="2"/>
      <c r="Z7200" s="2"/>
    </row>
    <row r="7201" ht="10.5" customHeight="1">
      <c r="A7201" s="2"/>
      <c r="B7201" s="2">
        <v>1349234.0</v>
      </c>
      <c r="C7201" s="2" t="s">
        <v>6231</v>
      </c>
      <c r="D7201" s="2">
        <v>9.742508514E9</v>
      </c>
      <c r="E7201" s="2" t="s">
        <v>4499</v>
      </c>
      <c r="F7201" s="2" t="s">
        <v>239</v>
      </c>
      <c r="G7201" s="38">
        <v>41219.09375</v>
      </c>
      <c r="H7201" s="100"/>
      <c r="I7201" s="2" t="s">
        <v>6183</v>
      </c>
      <c r="J7201" s="2" t="s">
        <v>241</v>
      </c>
      <c r="K7201" s="2">
        <v>743.0</v>
      </c>
      <c r="L7201" s="101">
        <v>606.3837822067184</v>
      </c>
      <c r="M7201" s="2" t="s">
        <v>427</v>
      </c>
      <c r="N7201" s="2"/>
      <c r="O7201" s="2"/>
      <c r="S7201" s="2"/>
      <c r="T7201" s="2"/>
      <c r="U7201" s="2"/>
      <c r="V7201" s="2"/>
      <c r="W7201" s="2"/>
      <c r="X7201" s="2"/>
      <c r="Y7201" s="2"/>
      <c r="Z7201" s="2"/>
    </row>
    <row r="7202" ht="10.5" customHeight="1">
      <c r="A7202" s="2"/>
      <c r="B7202" s="2">
        <v>1349438.0</v>
      </c>
      <c r="C7202" s="2" t="s">
        <v>6232</v>
      </c>
      <c r="D7202" s="2">
        <v>7.25941869E9</v>
      </c>
      <c r="E7202" s="2" t="s">
        <v>4499</v>
      </c>
      <c r="F7202" s="2" t="s">
        <v>333</v>
      </c>
      <c r="G7202" s="38">
        <v>41219.125</v>
      </c>
      <c r="H7202" s="100"/>
      <c r="I7202" s="2" t="s">
        <v>6183</v>
      </c>
      <c r="J7202" s="2" t="s">
        <v>241</v>
      </c>
      <c r="K7202" s="2">
        <v>164.0</v>
      </c>
      <c r="L7202" s="101">
        <v>184.3930926567565</v>
      </c>
      <c r="M7202" s="2" t="s">
        <v>463</v>
      </c>
      <c r="N7202" s="2"/>
      <c r="O7202" s="2"/>
      <c r="S7202" s="2"/>
      <c r="T7202" s="2"/>
      <c r="U7202" s="2"/>
      <c r="V7202" s="2"/>
      <c r="W7202" s="2"/>
      <c r="X7202" s="2"/>
      <c r="Y7202" s="2"/>
      <c r="Z7202" s="2"/>
    </row>
    <row r="7203" ht="10.5" customHeight="1">
      <c r="A7203" s="2"/>
      <c r="B7203" s="2">
        <v>1347582.0</v>
      </c>
      <c r="C7203" s="2" t="s">
        <v>6233</v>
      </c>
      <c r="D7203" s="2">
        <v>9.449042209E9</v>
      </c>
      <c r="E7203" s="2" t="s">
        <v>4499</v>
      </c>
      <c r="F7203" s="2" t="s">
        <v>239</v>
      </c>
      <c r="G7203" s="38">
        <v>41219.166666666664</v>
      </c>
      <c r="H7203" s="100"/>
      <c r="I7203" s="2" t="s">
        <v>6183</v>
      </c>
      <c r="J7203" s="2" t="s">
        <v>241</v>
      </c>
      <c r="K7203" s="2">
        <v>747.0</v>
      </c>
      <c r="L7203" s="101">
        <v>609.3247176072351</v>
      </c>
      <c r="M7203" s="2" t="s">
        <v>427</v>
      </c>
      <c r="N7203" s="2"/>
      <c r="O7203" s="2"/>
      <c r="S7203" s="2"/>
      <c r="T7203" s="2"/>
      <c r="U7203" s="2"/>
      <c r="V7203" s="2"/>
      <c r="W7203" s="2"/>
      <c r="X7203" s="2"/>
      <c r="Y7203" s="2"/>
      <c r="Z7203" s="2"/>
    </row>
    <row r="7204" ht="10.5" customHeight="1">
      <c r="A7204" s="2"/>
      <c r="B7204" s="2">
        <v>1350436.0</v>
      </c>
      <c r="C7204" s="2" t="s">
        <v>6234</v>
      </c>
      <c r="D7204" s="2">
        <v>8.44778658E9</v>
      </c>
      <c r="E7204" s="2" t="s">
        <v>4499</v>
      </c>
      <c r="F7204" s="2" t="s">
        <v>258</v>
      </c>
      <c r="G7204" s="38">
        <v>41219.177083333336</v>
      </c>
      <c r="H7204" s="100"/>
      <c r="I7204" s="2" t="s">
        <v>6183</v>
      </c>
      <c r="J7204" s="2" t="s">
        <v>871</v>
      </c>
      <c r="K7204" s="2">
        <v>2184.0</v>
      </c>
      <c r="L7204" s="101">
        <v>1822.580622</v>
      </c>
      <c r="M7204" s="2" t="s">
        <v>557</v>
      </c>
      <c r="N7204" s="2"/>
      <c r="O7204" s="2"/>
      <c r="S7204" s="2"/>
      <c r="T7204" s="2"/>
      <c r="U7204" s="2"/>
      <c r="V7204" s="2"/>
      <c r="W7204" s="2"/>
      <c r="X7204" s="2"/>
      <c r="Y7204" s="2"/>
      <c r="Z7204" s="2"/>
    </row>
    <row r="7205" ht="10.5" customHeight="1">
      <c r="A7205" s="2"/>
      <c r="B7205" s="2">
        <v>1346648.0</v>
      </c>
      <c r="C7205" s="2" t="s">
        <v>5025</v>
      </c>
      <c r="D7205" s="2">
        <v>9.901488228E9</v>
      </c>
      <c r="E7205" s="2" t="s">
        <v>4499</v>
      </c>
      <c r="F7205" s="2" t="s">
        <v>239</v>
      </c>
      <c r="G7205" s="38">
        <v>41219.260416666664</v>
      </c>
      <c r="H7205" s="100"/>
      <c r="I7205" s="2" t="s">
        <v>6183</v>
      </c>
      <c r="J7205" s="2" t="s">
        <v>241</v>
      </c>
      <c r="K7205" s="2">
        <v>218.0</v>
      </c>
      <c r="L7205" s="101">
        <v>238.6263552028613</v>
      </c>
      <c r="M7205" s="2" t="s">
        <v>463</v>
      </c>
      <c r="N7205" s="2"/>
      <c r="O7205" s="2"/>
      <c r="S7205" s="2"/>
      <c r="T7205" s="2"/>
      <c r="U7205" s="2"/>
      <c r="V7205" s="2"/>
      <c r="W7205" s="2"/>
      <c r="X7205" s="2"/>
      <c r="Y7205" s="2"/>
      <c r="Z7205" s="2"/>
    </row>
    <row r="7206" ht="10.5" customHeight="1">
      <c r="A7206" s="2"/>
      <c r="B7206" s="2">
        <v>1350404.0</v>
      </c>
      <c r="C7206" s="2" t="s">
        <v>5204</v>
      </c>
      <c r="D7206" s="2">
        <v>9.951998444E9</v>
      </c>
      <c r="E7206" s="2" t="s">
        <v>4499</v>
      </c>
      <c r="F7206" s="2" t="s">
        <v>239</v>
      </c>
      <c r="G7206" s="38">
        <v>41219.291666666664</v>
      </c>
      <c r="H7206" s="100"/>
      <c r="I7206" s="2" t="s">
        <v>6183</v>
      </c>
      <c r="J7206" s="2" t="s">
        <v>241</v>
      </c>
      <c r="K7206" s="2">
        <v>756.0</v>
      </c>
      <c r="L7206" s="101">
        <v>1101.5078996282525</v>
      </c>
      <c r="M7206" s="2" t="s">
        <v>491</v>
      </c>
      <c r="N7206" s="2"/>
      <c r="O7206" s="2"/>
      <c r="S7206" s="2"/>
      <c r="T7206" s="2"/>
      <c r="U7206" s="2"/>
      <c r="V7206" s="2"/>
      <c r="W7206" s="2"/>
      <c r="X7206" s="2"/>
      <c r="Y7206" s="2"/>
      <c r="Z7206" s="2"/>
    </row>
    <row r="7207" ht="10.5" customHeight="1">
      <c r="A7207" s="2"/>
      <c r="B7207" s="2">
        <v>1348966.0</v>
      </c>
      <c r="C7207" s="2" t="s">
        <v>5362</v>
      </c>
      <c r="D7207" s="2">
        <v>9.986135E9</v>
      </c>
      <c r="E7207" s="2" t="s">
        <v>4499</v>
      </c>
      <c r="F7207" s="2" t="s">
        <v>239</v>
      </c>
      <c r="G7207" s="38">
        <v>41219.333333333336</v>
      </c>
      <c r="H7207" s="100"/>
      <c r="I7207" s="2" t="s">
        <v>6183</v>
      </c>
      <c r="J7207" s="2" t="s">
        <v>241</v>
      </c>
      <c r="K7207" s="2">
        <v>223.0</v>
      </c>
      <c r="L7207" s="101">
        <v>255.98099921761485</v>
      </c>
      <c r="M7207" s="2" t="s">
        <v>463</v>
      </c>
      <c r="N7207" s="2"/>
      <c r="O7207" s="2"/>
      <c r="S7207" s="2"/>
      <c r="T7207" s="2"/>
      <c r="U7207" s="2"/>
      <c r="V7207" s="2"/>
      <c r="W7207" s="2"/>
      <c r="X7207" s="2"/>
      <c r="Y7207" s="2"/>
      <c r="Z7207" s="2"/>
    </row>
    <row r="7208" ht="10.5" customHeight="1">
      <c r="A7208" s="2"/>
      <c r="B7208" s="2">
        <v>1351826.0</v>
      </c>
      <c r="C7208" s="2" t="s">
        <v>6235</v>
      </c>
      <c r="D7208" s="2">
        <v>9.53877007E9</v>
      </c>
      <c r="E7208" s="2" t="s">
        <v>4499</v>
      </c>
      <c r="F7208" s="2" t="s">
        <v>239</v>
      </c>
      <c r="G7208" s="38">
        <v>41219.34375</v>
      </c>
      <c r="H7208" s="100"/>
      <c r="I7208" s="2" t="s">
        <v>6183</v>
      </c>
      <c r="J7208" s="2" t="s">
        <v>241</v>
      </c>
      <c r="K7208" s="2">
        <v>502.0</v>
      </c>
      <c r="L7208" s="101">
        <v>708.1122211895909</v>
      </c>
      <c r="M7208" s="2" t="s">
        <v>491</v>
      </c>
      <c r="N7208" s="2"/>
      <c r="O7208" s="2"/>
      <c r="S7208" s="2"/>
      <c r="T7208" s="2"/>
      <c r="U7208" s="2"/>
      <c r="V7208" s="2"/>
      <c r="W7208" s="2"/>
      <c r="X7208" s="2"/>
      <c r="Y7208" s="2"/>
      <c r="Z7208" s="2"/>
    </row>
    <row r="7209" ht="10.5" customHeight="1">
      <c r="A7209" s="2"/>
      <c r="B7209" s="2">
        <v>1351744.0</v>
      </c>
      <c r="C7209" s="2" t="s">
        <v>6236</v>
      </c>
      <c r="D7209" s="2">
        <v>9.742335958E9</v>
      </c>
      <c r="E7209" s="2" t="s">
        <v>4499</v>
      </c>
      <c r="F7209" s="2" t="s">
        <v>239</v>
      </c>
      <c r="G7209" s="38">
        <v>41219.364583333336</v>
      </c>
      <c r="H7209" s="100"/>
      <c r="I7209" s="2" t="s">
        <v>6183</v>
      </c>
      <c r="J7209" s="2" t="s">
        <v>241</v>
      </c>
      <c r="K7209" s="2">
        <v>776.0</v>
      </c>
      <c r="L7209" s="101">
        <v>924.1347937856265</v>
      </c>
      <c r="M7209" s="2" t="s">
        <v>463</v>
      </c>
      <c r="N7209" s="2"/>
      <c r="O7209" s="2"/>
      <c r="S7209" s="2"/>
      <c r="T7209" s="2"/>
      <c r="U7209" s="2"/>
      <c r="V7209" s="2"/>
      <c r="W7209" s="2"/>
      <c r="X7209" s="2"/>
      <c r="Y7209" s="2"/>
      <c r="Z7209" s="2"/>
    </row>
    <row r="7210" ht="10.5" customHeight="1">
      <c r="A7210" s="2"/>
      <c r="B7210" s="2">
        <v>1351260.0</v>
      </c>
      <c r="C7210" s="2" t="s">
        <v>6237</v>
      </c>
      <c r="D7210" s="2">
        <v>9.731532943E9</v>
      </c>
      <c r="E7210" s="2" t="s">
        <v>4499</v>
      </c>
      <c r="F7210" s="2" t="s">
        <v>239</v>
      </c>
      <c r="G7210" s="38">
        <v>41219.4375</v>
      </c>
      <c r="H7210" s="100"/>
      <c r="I7210" s="2" t="s">
        <v>6183</v>
      </c>
      <c r="J7210" s="2" t="s">
        <v>241</v>
      </c>
      <c r="K7210" s="2">
        <v>1278.0</v>
      </c>
      <c r="L7210" s="101">
        <v>1043.1126891834626</v>
      </c>
      <c r="M7210" s="2" t="s">
        <v>427</v>
      </c>
      <c r="N7210" s="2"/>
      <c r="O7210" s="2"/>
      <c r="S7210" s="2"/>
      <c r="T7210" s="2"/>
      <c r="U7210" s="2"/>
      <c r="V7210" s="2"/>
      <c r="W7210" s="2"/>
      <c r="X7210" s="2"/>
      <c r="Y7210" s="2"/>
      <c r="Z7210" s="2"/>
    </row>
    <row r="7211" ht="10.5" customHeight="1">
      <c r="A7211" s="2"/>
      <c r="B7211" s="2">
        <v>1349466.0</v>
      </c>
      <c r="C7211" s="2" t="s">
        <v>6017</v>
      </c>
      <c r="D7211" s="2">
        <v>9.880307532E9</v>
      </c>
      <c r="E7211" s="2" t="s">
        <v>4499</v>
      </c>
      <c r="F7211" s="2" t="s">
        <v>239</v>
      </c>
      <c r="G7211" s="38">
        <v>41219.625</v>
      </c>
      <c r="H7211" s="100"/>
      <c r="I7211" s="2" t="s">
        <v>6183</v>
      </c>
      <c r="J7211" s="2" t="s">
        <v>241</v>
      </c>
      <c r="K7211" s="2">
        <v>176.0</v>
      </c>
      <c r="L7211" s="101">
        <v>220.30157992565054</v>
      </c>
      <c r="M7211" s="2" t="s">
        <v>491</v>
      </c>
      <c r="N7211" s="2"/>
      <c r="O7211" s="2"/>
      <c r="S7211" s="2"/>
      <c r="T7211" s="2"/>
      <c r="U7211" s="2"/>
      <c r="V7211" s="2"/>
      <c r="W7211" s="2"/>
      <c r="X7211" s="2"/>
      <c r="Y7211" s="2"/>
      <c r="Z7211" s="2"/>
    </row>
    <row r="7212" ht="10.5" customHeight="1">
      <c r="A7212" s="2"/>
      <c r="B7212" s="2">
        <v>1352944.0</v>
      </c>
      <c r="C7212" s="2" t="s">
        <v>6238</v>
      </c>
      <c r="D7212" s="2">
        <v>9.741104456E9</v>
      </c>
      <c r="E7212" s="2" t="s">
        <v>4499</v>
      </c>
      <c r="F7212" s="2" t="s">
        <v>239</v>
      </c>
      <c r="G7212" s="38">
        <v>41219.625</v>
      </c>
      <c r="H7212" s="100"/>
      <c r="I7212" s="2" t="s">
        <v>6183</v>
      </c>
      <c r="J7212" s="2" t="s">
        <v>241</v>
      </c>
      <c r="K7212" s="2">
        <v>194.0</v>
      </c>
      <c r="L7212" s="101">
        <v>227.77970269364033</v>
      </c>
      <c r="M7212" s="2" t="s">
        <v>463</v>
      </c>
      <c r="N7212" s="2"/>
      <c r="O7212" s="2"/>
      <c r="S7212" s="2"/>
      <c r="T7212" s="2"/>
      <c r="U7212" s="2"/>
      <c r="V7212" s="2"/>
      <c r="W7212" s="2"/>
      <c r="X7212" s="2"/>
      <c r="Y7212" s="2"/>
      <c r="Z7212" s="2"/>
    </row>
    <row r="7213" ht="10.5" customHeight="1">
      <c r="A7213" s="2"/>
      <c r="B7213" s="2">
        <v>1353688.0</v>
      </c>
      <c r="C7213" s="2" t="s">
        <v>6239</v>
      </c>
      <c r="D7213" s="2">
        <v>9.880301823E9</v>
      </c>
      <c r="E7213" s="2" t="s">
        <v>4499</v>
      </c>
      <c r="F7213" s="2" t="s">
        <v>239</v>
      </c>
      <c r="G7213" s="38">
        <v>41219.708333333336</v>
      </c>
      <c r="H7213" s="100"/>
      <c r="I7213" s="2" t="s">
        <v>6183</v>
      </c>
      <c r="J7213" s="2" t="s">
        <v>241</v>
      </c>
      <c r="K7213" s="2">
        <v>452.0</v>
      </c>
      <c r="L7213" s="101">
        <v>540.1632949592042</v>
      </c>
      <c r="M7213" s="2" t="s">
        <v>463</v>
      </c>
      <c r="N7213" s="2"/>
      <c r="O7213" s="2"/>
      <c r="S7213" s="2"/>
      <c r="T7213" s="2"/>
      <c r="U7213" s="2"/>
      <c r="V7213" s="2"/>
      <c r="W7213" s="2"/>
      <c r="X7213" s="2"/>
      <c r="Y7213" s="2"/>
      <c r="Z7213" s="2"/>
    </row>
    <row r="7214" ht="10.5" customHeight="1">
      <c r="A7214" s="2"/>
      <c r="B7214" s="2">
        <v>1351524.0</v>
      </c>
      <c r="C7214" s="2" t="s">
        <v>6240</v>
      </c>
      <c r="D7214" s="2">
        <v>9.900126763E9</v>
      </c>
      <c r="E7214" s="2" t="s">
        <v>4499</v>
      </c>
      <c r="F7214" s="2" t="s">
        <v>239</v>
      </c>
      <c r="G7214" s="38">
        <v>41219.71875</v>
      </c>
      <c r="H7214" s="100"/>
      <c r="I7214" s="2" t="s">
        <v>6183</v>
      </c>
      <c r="J7214" s="2" t="s">
        <v>241</v>
      </c>
      <c r="K7214" s="2">
        <v>781.0</v>
      </c>
      <c r="L7214" s="101">
        <v>637.2636039121448</v>
      </c>
      <c r="M7214" s="2" t="s">
        <v>427</v>
      </c>
      <c r="N7214" s="2"/>
      <c r="O7214" s="2"/>
      <c r="S7214" s="2"/>
      <c r="T7214" s="2"/>
      <c r="U7214" s="2"/>
      <c r="V7214" s="2"/>
      <c r="W7214" s="2"/>
      <c r="X7214" s="2"/>
      <c r="Y7214" s="2"/>
      <c r="Z7214" s="2"/>
    </row>
    <row r="7215" ht="10.5" customHeight="1">
      <c r="A7215" s="2"/>
      <c r="B7215" s="2">
        <v>1354354.0</v>
      </c>
      <c r="C7215" s="2" t="s">
        <v>6241</v>
      </c>
      <c r="D7215" s="2">
        <v>7.204040001E9</v>
      </c>
      <c r="E7215" s="2" t="s">
        <v>4499</v>
      </c>
      <c r="F7215" s="2" t="s">
        <v>239</v>
      </c>
      <c r="G7215" s="38">
        <v>41219.864583333336</v>
      </c>
      <c r="H7215" s="100"/>
      <c r="I7215" s="2" t="s">
        <v>6183</v>
      </c>
      <c r="J7215" s="2" t="s">
        <v>241</v>
      </c>
      <c r="K7215" s="2">
        <v>931.0</v>
      </c>
      <c r="L7215" s="101">
        <v>756.371487633075</v>
      </c>
      <c r="M7215" s="2" t="s">
        <v>427</v>
      </c>
      <c r="N7215" s="2"/>
      <c r="O7215" s="2"/>
      <c r="S7215" s="2"/>
      <c r="T7215" s="2"/>
      <c r="U7215" s="2"/>
      <c r="V7215" s="2"/>
      <c r="W7215" s="2"/>
      <c r="X7215" s="2"/>
      <c r="Y7215" s="2"/>
      <c r="Z7215" s="2"/>
    </row>
    <row r="7216" ht="10.5" customHeight="1">
      <c r="A7216" s="2"/>
      <c r="B7216" s="2">
        <v>1351932.0</v>
      </c>
      <c r="C7216" s="2" t="s">
        <v>6242</v>
      </c>
      <c r="D7216" s="2">
        <v>9.611100734E9</v>
      </c>
      <c r="E7216" s="2" t="s">
        <v>4499</v>
      </c>
      <c r="F7216" s="2" t="s">
        <v>239</v>
      </c>
      <c r="G7216" s="38">
        <v>41219.895833333336</v>
      </c>
      <c r="H7216" s="100"/>
      <c r="I7216" s="2" t="s">
        <v>6183</v>
      </c>
      <c r="J7216" s="2" t="s">
        <v>241</v>
      </c>
      <c r="K7216" s="2">
        <v>781.0</v>
      </c>
      <c r="L7216" s="101">
        <v>634.3226685116281</v>
      </c>
      <c r="M7216" s="2" t="s">
        <v>427</v>
      </c>
      <c r="N7216" s="2"/>
      <c r="O7216" s="2"/>
      <c r="S7216" s="2"/>
      <c r="T7216" s="2"/>
      <c r="U7216" s="2"/>
      <c r="V7216" s="2"/>
      <c r="W7216" s="2"/>
      <c r="X7216" s="2"/>
      <c r="Y7216" s="2"/>
      <c r="Z7216" s="2"/>
    </row>
    <row r="7217" ht="10.5" customHeight="1">
      <c r="A7217" s="2"/>
      <c r="B7217" s="2">
        <v>1351854.0</v>
      </c>
      <c r="C7217" s="2" t="s">
        <v>6243</v>
      </c>
      <c r="D7217" s="2">
        <v>9.886449976E9</v>
      </c>
      <c r="E7217" s="2" t="s">
        <v>4499</v>
      </c>
      <c r="F7217" s="2" t="s">
        <v>239</v>
      </c>
      <c r="G7217" s="38">
        <v>41219.979166666664</v>
      </c>
      <c r="H7217" s="100"/>
      <c r="I7217" s="2" t="s">
        <v>6183</v>
      </c>
      <c r="J7217" s="2" t="s">
        <v>241</v>
      </c>
      <c r="K7217" s="2">
        <v>756.0</v>
      </c>
      <c r="L7217" s="101">
        <v>1101.5078996282525</v>
      </c>
      <c r="M7217" s="2" t="s">
        <v>491</v>
      </c>
      <c r="N7217" s="2"/>
      <c r="O7217" s="2"/>
      <c r="S7217" s="2"/>
      <c r="T7217" s="2"/>
      <c r="U7217" s="2"/>
      <c r="V7217" s="2"/>
      <c r="W7217" s="2"/>
      <c r="X7217" s="2"/>
      <c r="Y7217" s="2"/>
      <c r="Z7217" s="2"/>
    </row>
    <row r="7218" ht="10.5" customHeight="1">
      <c r="A7218" s="2"/>
      <c r="B7218" s="2">
        <v>1352078.0</v>
      </c>
      <c r="C7218" s="2" t="s">
        <v>6244</v>
      </c>
      <c r="D7218" s="2">
        <v>7.259169505E9</v>
      </c>
      <c r="E7218" s="2" t="s">
        <v>4499</v>
      </c>
      <c r="F7218" s="2" t="s">
        <v>239</v>
      </c>
      <c r="G7218" s="38">
        <v>41220.104166666664</v>
      </c>
      <c r="H7218" s="100"/>
      <c r="I7218" s="2" t="s">
        <v>6183</v>
      </c>
      <c r="J7218" s="2" t="s">
        <v>241</v>
      </c>
      <c r="K7218" s="2">
        <v>750.0</v>
      </c>
      <c r="L7218" s="101">
        <v>898.1028277634962</v>
      </c>
      <c r="M7218" s="2" t="s">
        <v>463</v>
      </c>
      <c r="N7218" s="2"/>
      <c r="O7218" s="2"/>
      <c r="S7218" s="2"/>
      <c r="T7218" s="2"/>
      <c r="U7218" s="2"/>
      <c r="V7218" s="2"/>
      <c r="W7218" s="2"/>
      <c r="X7218" s="2"/>
      <c r="Y7218" s="2"/>
      <c r="Z7218" s="2"/>
    </row>
    <row r="7219" ht="10.5" customHeight="1">
      <c r="A7219" s="2"/>
      <c r="B7219" s="2">
        <v>1352810.0</v>
      </c>
      <c r="C7219" s="2" t="s">
        <v>6245</v>
      </c>
      <c r="D7219" s="2">
        <v>9.971655788E9</v>
      </c>
      <c r="E7219" s="2" t="s">
        <v>4499</v>
      </c>
      <c r="F7219" s="2" t="s">
        <v>333</v>
      </c>
      <c r="G7219" s="38">
        <v>41220.208333333336</v>
      </c>
      <c r="H7219" s="100"/>
      <c r="I7219" s="2" t="s">
        <v>6183</v>
      </c>
      <c r="J7219" s="2" t="s">
        <v>241</v>
      </c>
      <c r="K7219" s="2">
        <v>614.0</v>
      </c>
      <c r="L7219" s="101">
        <v>726.725718117805</v>
      </c>
      <c r="M7219" s="2" t="s">
        <v>463</v>
      </c>
      <c r="N7219" s="2"/>
      <c r="O7219" s="2"/>
      <c r="S7219" s="2"/>
      <c r="T7219" s="2"/>
      <c r="U7219" s="2"/>
      <c r="V7219" s="2"/>
      <c r="W7219" s="2"/>
      <c r="X7219" s="2"/>
      <c r="Y7219" s="2"/>
      <c r="Z7219" s="2"/>
    </row>
    <row r="7220" ht="10.5" customHeight="1">
      <c r="A7220" s="2"/>
      <c r="B7220" s="2">
        <v>1336226.0</v>
      </c>
      <c r="C7220" s="2" t="s">
        <v>1719</v>
      </c>
      <c r="D7220" s="2">
        <v>9.019136667E9</v>
      </c>
      <c r="E7220" s="2" t="s">
        <v>4499</v>
      </c>
      <c r="F7220" s="2" t="s">
        <v>239</v>
      </c>
      <c r="G7220" s="38">
        <v>41220.260416666664</v>
      </c>
      <c r="H7220" s="100"/>
      <c r="I7220" s="2" t="s">
        <v>6183</v>
      </c>
      <c r="J7220" s="2" t="s">
        <v>241</v>
      </c>
      <c r="K7220" s="2">
        <v>323.0</v>
      </c>
      <c r="L7220" s="101">
        <v>440.6031598513011</v>
      </c>
      <c r="M7220" s="2" t="s">
        <v>491</v>
      </c>
      <c r="N7220" s="2"/>
      <c r="O7220" s="2"/>
      <c r="S7220" s="2"/>
      <c r="T7220" s="2"/>
      <c r="U7220" s="2"/>
      <c r="V7220" s="2"/>
      <c r="W7220" s="2"/>
      <c r="X7220" s="2"/>
      <c r="Y7220" s="2"/>
      <c r="Z7220" s="2"/>
    </row>
    <row r="7221" ht="10.5" customHeight="1">
      <c r="A7221" s="2"/>
      <c r="B7221" s="2">
        <v>1353384.0</v>
      </c>
      <c r="C7221" s="2" t="s">
        <v>4627</v>
      </c>
      <c r="D7221" s="2">
        <v>9.351393141E9</v>
      </c>
      <c r="E7221" s="2" t="s">
        <v>4499</v>
      </c>
      <c r="F7221" s="2" t="s">
        <v>239</v>
      </c>
      <c r="G7221" s="38">
        <v>41220.291666666664</v>
      </c>
      <c r="H7221" s="100"/>
      <c r="I7221" s="2" t="s">
        <v>6183</v>
      </c>
      <c r="J7221" s="2" t="s">
        <v>241</v>
      </c>
      <c r="K7221" s="2">
        <v>888.0</v>
      </c>
      <c r="L7221" s="101">
        <v>1039.1093103833687</v>
      </c>
      <c r="M7221" s="2" t="s">
        <v>463</v>
      </c>
      <c r="N7221" s="2"/>
      <c r="O7221" s="2"/>
      <c r="S7221" s="2"/>
      <c r="T7221" s="2"/>
      <c r="U7221" s="2"/>
      <c r="V7221" s="2"/>
      <c r="W7221" s="2"/>
      <c r="X7221" s="2"/>
      <c r="Y7221" s="2"/>
      <c r="Z7221" s="2"/>
    </row>
    <row r="7222" ht="10.5" customHeight="1">
      <c r="A7222" s="2"/>
      <c r="B7222" s="2">
        <v>1353830.0</v>
      </c>
      <c r="C7222" s="2" t="s">
        <v>6246</v>
      </c>
      <c r="D7222" s="2">
        <v>9.880111944E9</v>
      </c>
      <c r="E7222" s="2" t="s">
        <v>4499</v>
      </c>
      <c r="F7222" s="2" t="s">
        <v>239</v>
      </c>
      <c r="G7222" s="38">
        <v>41220.395833333336</v>
      </c>
      <c r="H7222" s="100"/>
      <c r="I7222" s="2" t="s">
        <v>6183</v>
      </c>
      <c r="J7222" s="2" t="s">
        <v>241</v>
      </c>
      <c r="K7222" s="2">
        <v>612.0</v>
      </c>
      <c r="L7222" s="101">
        <v>862.8478547087977</v>
      </c>
      <c r="M7222" s="2" t="s">
        <v>491</v>
      </c>
      <c r="N7222" s="2"/>
      <c r="O7222" s="2"/>
      <c r="S7222" s="2"/>
      <c r="T7222" s="2"/>
      <c r="U7222" s="2"/>
      <c r="V7222" s="2"/>
      <c r="W7222" s="2"/>
      <c r="X7222" s="2"/>
      <c r="Y7222" s="2"/>
      <c r="Z7222" s="2"/>
    </row>
    <row r="7223" ht="10.5" customHeight="1">
      <c r="A7223" s="2"/>
      <c r="B7223" s="2">
        <v>1355316.0</v>
      </c>
      <c r="C7223" s="2" t="s">
        <v>6247</v>
      </c>
      <c r="D7223" s="2">
        <v>8.095552134E9</v>
      </c>
      <c r="E7223" s="2" t="s">
        <v>4499</v>
      </c>
      <c r="F7223" s="2" t="s">
        <v>239</v>
      </c>
      <c r="G7223" s="38">
        <v>41220.447916666664</v>
      </c>
      <c r="H7223" s="100"/>
      <c r="I7223" s="2" t="s">
        <v>6183</v>
      </c>
      <c r="J7223" s="2" t="s">
        <v>241</v>
      </c>
      <c r="K7223" s="2">
        <v>924.0</v>
      </c>
      <c r="L7223" s="101">
        <v>1089.0039119257854</v>
      </c>
      <c r="M7223" s="2" t="s">
        <v>463</v>
      </c>
      <c r="N7223" s="2"/>
      <c r="O7223" s="2"/>
      <c r="S7223" s="2"/>
      <c r="T7223" s="2"/>
      <c r="U7223" s="2"/>
      <c r="V7223" s="2"/>
      <c r="W7223" s="2"/>
      <c r="X7223" s="2"/>
      <c r="Y7223" s="2"/>
      <c r="Z7223" s="2"/>
    </row>
    <row r="7224" ht="10.5" customHeight="1">
      <c r="A7224" s="2"/>
      <c r="B7224" s="2">
        <v>1356542.0</v>
      </c>
      <c r="C7224" s="2" t="s">
        <v>6248</v>
      </c>
      <c r="D7224" s="2">
        <v>9.739722934E9</v>
      </c>
      <c r="E7224" s="2" t="s">
        <v>4499</v>
      </c>
      <c r="F7224" s="2" t="s">
        <v>239</v>
      </c>
      <c r="G7224" s="38">
        <v>41220.5625</v>
      </c>
      <c r="H7224" s="100"/>
      <c r="I7224" s="2" t="s">
        <v>6183</v>
      </c>
      <c r="J7224" s="2" t="s">
        <v>241</v>
      </c>
      <c r="K7224" s="2">
        <v>895.0</v>
      </c>
      <c r="L7224" s="101">
        <v>1256.2435331474594</v>
      </c>
      <c r="M7224" s="2" t="s">
        <v>491</v>
      </c>
      <c r="N7224" s="2"/>
      <c r="O7224" s="2"/>
      <c r="S7224" s="2"/>
      <c r="T7224" s="2"/>
      <c r="U7224" s="2"/>
      <c r="V7224" s="2"/>
      <c r="W7224" s="2"/>
      <c r="X7224" s="2"/>
      <c r="Y7224" s="2"/>
      <c r="Z7224" s="2"/>
    </row>
    <row r="7225" ht="10.5" customHeight="1">
      <c r="A7225" s="2"/>
      <c r="B7225" s="2">
        <v>1353544.0</v>
      </c>
      <c r="C7225" s="2" t="s">
        <v>6249</v>
      </c>
      <c r="D7225" s="2">
        <v>9.900024948E9</v>
      </c>
      <c r="E7225" s="2" t="s">
        <v>4499</v>
      </c>
      <c r="F7225" s="2" t="s">
        <v>239</v>
      </c>
      <c r="G7225" s="38">
        <v>41220.625</v>
      </c>
      <c r="H7225" s="100"/>
      <c r="I7225" s="2" t="s">
        <v>6183</v>
      </c>
      <c r="J7225" s="2" t="s">
        <v>241</v>
      </c>
      <c r="K7225" s="2">
        <v>500.0</v>
      </c>
      <c r="L7225" s="101">
        <v>852.546887224768</v>
      </c>
      <c r="M7225" s="2" t="s">
        <v>463</v>
      </c>
      <c r="N7225" s="2"/>
      <c r="O7225" s="2"/>
      <c r="S7225" s="2"/>
      <c r="T7225" s="2"/>
      <c r="U7225" s="2"/>
      <c r="V7225" s="2"/>
      <c r="W7225" s="2"/>
      <c r="X7225" s="2"/>
      <c r="Y7225" s="2"/>
      <c r="Z7225" s="2"/>
    </row>
    <row r="7226" ht="10.5" customHeight="1">
      <c r="A7226" s="2"/>
      <c r="B7226" s="2">
        <v>1339554.0</v>
      </c>
      <c r="C7226" s="2" t="s">
        <v>259</v>
      </c>
      <c r="D7226" s="2">
        <v>9.820989702E9</v>
      </c>
      <c r="E7226" s="2" t="s">
        <v>4499</v>
      </c>
      <c r="F7226" s="2" t="s">
        <v>239</v>
      </c>
      <c r="G7226" s="38">
        <v>41220.708333333336</v>
      </c>
      <c r="H7226" s="100"/>
      <c r="I7226" s="2" t="s">
        <v>6250</v>
      </c>
      <c r="J7226" s="2" t="s">
        <v>762</v>
      </c>
      <c r="K7226" s="2">
        <v>10375.0</v>
      </c>
      <c r="L7226" s="101">
        <v>9124.080622</v>
      </c>
      <c r="M7226" s="2" t="s">
        <v>628</v>
      </c>
      <c r="N7226" s="2"/>
      <c r="O7226" s="2"/>
      <c r="S7226" s="2"/>
      <c r="T7226" s="2"/>
      <c r="U7226" s="2"/>
      <c r="V7226" s="2"/>
      <c r="W7226" s="2"/>
      <c r="X7226" s="2"/>
      <c r="Y7226" s="2"/>
      <c r="Z7226" s="2"/>
    </row>
    <row r="7227" ht="10.5" customHeight="1">
      <c r="A7227" s="2"/>
      <c r="B7227" s="2">
        <v>1335584.0</v>
      </c>
      <c r="C7227" s="2" t="s">
        <v>6251</v>
      </c>
      <c r="D7227" s="2">
        <v>9.845165949E9</v>
      </c>
      <c r="E7227" s="2" t="s">
        <v>4499</v>
      </c>
      <c r="F7227" s="2" t="s">
        <v>333</v>
      </c>
      <c r="G7227" s="38">
        <v>41220.78125</v>
      </c>
      <c r="H7227" s="100"/>
      <c r="I7227" s="2" t="s">
        <v>6252</v>
      </c>
      <c r="J7227" s="2" t="s">
        <v>241</v>
      </c>
      <c r="K7227" s="2">
        <v>286.0</v>
      </c>
      <c r="L7227" s="101">
        <v>434.15499150008804</v>
      </c>
      <c r="M7227" s="2" t="s">
        <v>714</v>
      </c>
      <c r="N7227" s="2"/>
      <c r="O7227" s="2"/>
      <c r="S7227" s="2"/>
      <c r="T7227" s="2"/>
      <c r="U7227" s="2"/>
      <c r="V7227" s="2"/>
      <c r="W7227" s="2"/>
      <c r="X7227" s="2"/>
      <c r="Y7227" s="2"/>
      <c r="Z7227" s="2"/>
    </row>
    <row r="7228" ht="10.5" customHeight="1">
      <c r="A7228" s="2"/>
      <c r="B7228" s="2">
        <v>1330770.0</v>
      </c>
      <c r="C7228" s="2" t="s">
        <v>6253</v>
      </c>
      <c r="D7228" s="2">
        <v>9.90095482E9</v>
      </c>
      <c r="E7228" s="2" t="s">
        <v>4499</v>
      </c>
      <c r="F7228" s="2" t="s">
        <v>239</v>
      </c>
      <c r="G7228" s="38">
        <v>41220.9375</v>
      </c>
      <c r="H7228" s="100"/>
      <c r="I7228" s="2" t="s">
        <v>6252</v>
      </c>
      <c r="J7228" s="2" t="s">
        <v>241</v>
      </c>
      <c r="K7228" s="2">
        <v>376.0</v>
      </c>
      <c r="L7228" s="101">
        <v>571.5458115950526</v>
      </c>
      <c r="M7228" s="2" t="s">
        <v>714</v>
      </c>
      <c r="N7228" s="2"/>
      <c r="O7228" s="2"/>
      <c r="S7228" s="2"/>
      <c r="T7228" s="2"/>
      <c r="U7228" s="2"/>
      <c r="V7228" s="2"/>
      <c r="W7228" s="2"/>
      <c r="X7228" s="2"/>
      <c r="Y7228" s="2"/>
      <c r="Z7228" s="2"/>
    </row>
    <row r="7229" ht="10.5" customHeight="1">
      <c r="A7229" s="2"/>
      <c r="B7229" s="2">
        <v>1335186.0</v>
      </c>
      <c r="C7229" s="2" t="s">
        <v>6254</v>
      </c>
      <c r="D7229" s="2">
        <v>8.884557111E9</v>
      </c>
      <c r="E7229" s="2" t="s">
        <v>4499</v>
      </c>
      <c r="F7229" s="2" t="s">
        <v>239</v>
      </c>
      <c r="G7229" s="38">
        <v>41216.458333333336</v>
      </c>
      <c r="H7229" s="100"/>
      <c r="I7229" s="2" t="s">
        <v>6252</v>
      </c>
      <c r="J7229" s="2" t="s">
        <v>241</v>
      </c>
      <c r="K7229" s="2">
        <v>726.0</v>
      </c>
      <c r="L7229" s="101">
        <v>1104.622193563515</v>
      </c>
      <c r="M7229" s="2" t="s">
        <v>714</v>
      </c>
      <c r="N7229" s="2"/>
      <c r="O7229" s="2"/>
      <c r="S7229" s="2"/>
      <c r="T7229" s="2"/>
      <c r="U7229" s="2"/>
      <c r="V7229" s="2"/>
      <c r="W7229" s="2"/>
      <c r="X7229" s="2"/>
      <c r="Y7229" s="2"/>
      <c r="Z7229" s="2"/>
    </row>
    <row r="7230" ht="10.5" customHeight="1">
      <c r="A7230" s="2"/>
      <c r="B7230" s="2">
        <v>1337414.0</v>
      </c>
      <c r="C7230" s="2" t="s">
        <v>4916</v>
      </c>
      <c r="D7230" s="2">
        <v>9.53871705E9</v>
      </c>
      <c r="E7230" s="2" t="s">
        <v>4499</v>
      </c>
      <c r="F7230" s="2" t="s">
        <v>239</v>
      </c>
      <c r="G7230" s="38">
        <v>41214.875</v>
      </c>
      <c r="H7230" s="100"/>
      <c r="I7230" s="2" t="s">
        <v>6252</v>
      </c>
      <c r="J7230" s="2" t="s">
        <v>241</v>
      </c>
      <c r="K7230" s="2">
        <v>439.0</v>
      </c>
      <c r="L7230" s="101">
        <v>618.2586904273405</v>
      </c>
      <c r="M7230" s="2" t="s">
        <v>714</v>
      </c>
      <c r="N7230" s="2"/>
      <c r="O7230" s="2"/>
      <c r="S7230" s="2"/>
      <c r="T7230" s="2"/>
      <c r="U7230" s="2"/>
      <c r="V7230" s="2"/>
      <c r="W7230" s="2"/>
      <c r="X7230" s="2"/>
      <c r="Y7230" s="2"/>
      <c r="Z7230" s="2"/>
    </row>
    <row r="7231" ht="10.5" customHeight="1">
      <c r="A7231" s="2"/>
      <c r="B7231" s="2">
        <v>1338946.0</v>
      </c>
      <c r="C7231" s="2" t="s">
        <v>6255</v>
      </c>
      <c r="D7231" s="2">
        <v>9.844620639E9</v>
      </c>
      <c r="E7231" s="2" t="s">
        <v>4499</v>
      </c>
      <c r="F7231" s="2" t="s">
        <v>239</v>
      </c>
      <c r="G7231" s="38">
        <v>41214.979166666664</v>
      </c>
      <c r="H7231" s="100"/>
      <c r="I7231" s="2" t="s">
        <v>6252</v>
      </c>
      <c r="J7231" s="2" t="s">
        <v>241</v>
      </c>
      <c r="K7231" s="2">
        <v>145.0</v>
      </c>
      <c r="L7231" s="101">
        <v>208.8340465443461</v>
      </c>
      <c r="M7231" s="2" t="s">
        <v>714</v>
      </c>
      <c r="N7231" s="2"/>
      <c r="O7231" s="2"/>
      <c r="S7231" s="2"/>
      <c r="T7231" s="2"/>
      <c r="U7231" s="2"/>
      <c r="V7231" s="2"/>
      <c r="W7231" s="2"/>
      <c r="X7231" s="2"/>
      <c r="Y7231" s="2"/>
      <c r="Z7231" s="2"/>
    </row>
    <row r="7232" ht="10.5" customHeight="1">
      <c r="A7232" s="2"/>
      <c r="B7232" s="2">
        <v>1339694.0</v>
      </c>
      <c r="C7232" s="2" t="s">
        <v>6256</v>
      </c>
      <c r="D7232" s="2">
        <v>9.962034E9</v>
      </c>
      <c r="E7232" s="2" t="s">
        <v>4499</v>
      </c>
      <c r="F7232" s="2" t="s">
        <v>239</v>
      </c>
      <c r="G7232" s="38">
        <v>41215.1875</v>
      </c>
      <c r="H7232" s="100"/>
      <c r="I7232" s="2" t="s">
        <v>6252</v>
      </c>
      <c r="J7232" s="2" t="s">
        <v>241</v>
      </c>
      <c r="K7232" s="2">
        <v>754.0</v>
      </c>
      <c r="L7232" s="101">
        <v>1148.5872559939037</v>
      </c>
      <c r="M7232" s="2" t="s">
        <v>714</v>
      </c>
      <c r="N7232" s="2"/>
      <c r="O7232" s="2"/>
      <c r="S7232" s="2"/>
      <c r="T7232" s="2"/>
      <c r="U7232" s="2"/>
      <c r="V7232" s="2"/>
      <c r="W7232" s="2"/>
      <c r="X7232" s="2"/>
      <c r="Y7232" s="2"/>
      <c r="Z7232" s="2"/>
    </row>
    <row r="7233" ht="10.5" customHeight="1">
      <c r="A7233" s="2"/>
      <c r="B7233" s="2">
        <v>1339238.0</v>
      </c>
      <c r="C7233" s="2" t="s">
        <v>6257</v>
      </c>
      <c r="D7233" s="2">
        <v>8.861309832E9</v>
      </c>
      <c r="E7233" s="2" t="s">
        <v>4499</v>
      </c>
      <c r="F7233" s="2" t="s">
        <v>239</v>
      </c>
      <c r="G7233" s="38">
        <v>41215.75</v>
      </c>
      <c r="H7233" s="100"/>
      <c r="I7233" s="2" t="s">
        <v>6252</v>
      </c>
      <c r="J7233" s="2" t="s">
        <v>241</v>
      </c>
      <c r="K7233" s="2">
        <v>261.0</v>
      </c>
      <c r="L7233" s="101">
        <v>398.4333782753972</v>
      </c>
      <c r="M7233" s="2" t="s">
        <v>714</v>
      </c>
      <c r="N7233" s="2"/>
      <c r="O7233" s="2"/>
      <c r="S7233" s="2"/>
      <c r="T7233" s="2"/>
      <c r="U7233" s="2"/>
      <c r="V7233" s="2"/>
      <c r="W7233" s="2"/>
      <c r="X7233" s="2"/>
      <c r="Y7233" s="2"/>
      <c r="Z7233" s="2"/>
    </row>
    <row r="7234" ht="10.5" customHeight="1">
      <c r="A7234" s="2"/>
      <c r="B7234" s="2">
        <v>1339632.0</v>
      </c>
      <c r="C7234" s="2" t="s">
        <v>6258</v>
      </c>
      <c r="D7234" s="2">
        <v>9.741179688E9</v>
      </c>
      <c r="E7234" s="2" t="s">
        <v>4499</v>
      </c>
      <c r="F7234" s="2" t="s">
        <v>239</v>
      </c>
      <c r="G7234" s="38">
        <v>41215.885416666664</v>
      </c>
      <c r="H7234" s="100"/>
      <c r="I7234" s="2" t="s">
        <v>6252</v>
      </c>
      <c r="J7234" s="2" t="s">
        <v>241</v>
      </c>
      <c r="K7234" s="2">
        <v>320.0</v>
      </c>
      <c r="L7234" s="101">
        <v>450.6418899114837</v>
      </c>
      <c r="M7234" s="2" t="s">
        <v>714</v>
      </c>
      <c r="N7234" s="2"/>
      <c r="O7234" s="2"/>
      <c r="S7234" s="2"/>
      <c r="T7234" s="2"/>
      <c r="U7234" s="2"/>
      <c r="V7234" s="2"/>
      <c r="W7234" s="2"/>
      <c r="X7234" s="2"/>
      <c r="Y7234" s="2"/>
      <c r="Z7234" s="2"/>
    </row>
    <row r="7235" ht="10.5" customHeight="1">
      <c r="A7235" s="2"/>
      <c r="B7235" s="2">
        <v>1342502.0</v>
      </c>
      <c r="C7235" s="2" t="s">
        <v>6259</v>
      </c>
      <c r="D7235" s="2">
        <v>9.901853314E9</v>
      </c>
      <c r="E7235" s="2" t="s">
        <v>4499</v>
      </c>
      <c r="F7235" s="2" t="s">
        <v>283</v>
      </c>
      <c r="G7235" s="38">
        <v>41216.135416666664</v>
      </c>
      <c r="H7235" s="100"/>
      <c r="I7235" s="2" t="s">
        <v>6252</v>
      </c>
      <c r="J7235" s="2" t="s">
        <v>241</v>
      </c>
      <c r="K7235" s="2">
        <v>154.0</v>
      </c>
      <c r="L7235" s="101">
        <v>206.08623014244682</v>
      </c>
      <c r="M7235" s="2" t="s">
        <v>714</v>
      </c>
      <c r="N7235" s="2"/>
      <c r="O7235" s="2"/>
      <c r="S7235" s="2"/>
      <c r="T7235" s="2"/>
      <c r="U7235" s="2"/>
      <c r="V7235" s="2"/>
      <c r="W7235" s="2"/>
      <c r="X7235" s="2"/>
      <c r="Y7235" s="2"/>
      <c r="Z7235" s="2"/>
    </row>
    <row r="7236" ht="10.5" customHeight="1">
      <c r="A7236" s="2"/>
      <c r="B7236" s="2">
        <v>1332988.0</v>
      </c>
      <c r="C7236" s="2" t="s">
        <v>4515</v>
      </c>
      <c r="D7236" s="2">
        <v>9.844034001E9</v>
      </c>
      <c r="E7236" s="2" t="s">
        <v>4499</v>
      </c>
      <c r="F7236" s="2" t="s">
        <v>239</v>
      </c>
      <c r="G7236" s="38">
        <v>41216.25</v>
      </c>
      <c r="H7236" s="100"/>
      <c r="I7236" s="2" t="s">
        <v>6252</v>
      </c>
      <c r="J7236" s="2" t="s">
        <v>241</v>
      </c>
      <c r="K7236" s="2">
        <v>219.0</v>
      </c>
      <c r="L7236" s="101">
        <v>321.49451902221705</v>
      </c>
      <c r="M7236" s="2" t="s">
        <v>714</v>
      </c>
      <c r="N7236" s="2"/>
      <c r="O7236" s="2"/>
      <c r="S7236" s="2"/>
      <c r="T7236" s="2"/>
      <c r="U7236" s="2"/>
      <c r="V7236" s="2"/>
      <c r="W7236" s="2"/>
      <c r="X7236" s="2"/>
      <c r="Y7236" s="2"/>
      <c r="Z7236" s="2"/>
    </row>
    <row r="7237" ht="10.5" customHeight="1">
      <c r="A7237" s="2"/>
      <c r="B7237" s="2">
        <v>1343240.0</v>
      </c>
      <c r="C7237" s="2" t="s">
        <v>6260</v>
      </c>
      <c r="D7237" s="2">
        <v>9.886188181E9</v>
      </c>
      <c r="E7237" s="2" t="s">
        <v>4499</v>
      </c>
      <c r="F7237" s="2" t="s">
        <v>283</v>
      </c>
      <c r="G7237" s="38">
        <v>41216.729166666664</v>
      </c>
      <c r="H7237" s="100"/>
      <c r="I7237" s="2" t="s">
        <v>6252</v>
      </c>
      <c r="J7237" s="2" t="s">
        <v>241</v>
      </c>
      <c r="K7237" s="2">
        <v>258.0</v>
      </c>
      <c r="L7237" s="101">
        <v>387.4421126678001</v>
      </c>
      <c r="M7237" s="2" t="s">
        <v>714</v>
      </c>
      <c r="N7237" s="2"/>
      <c r="O7237" s="2"/>
      <c r="S7237" s="2"/>
      <c r="T7237" s="2"/>
      <c r="U7237" s="2"/>
      <c r="V7237" s="2"/>
      <c r="W7237" s="2"/>
      <c r="X7237" s="2"/>
      <c r="Y7237" s="2"/>
      <c r="Z7237" s="2"/>
    </row>
    <row r="7238" ht="10.5" customHeight="1">
      <c r="A7238" s="2"/>
      <c r="B7238" s="2">
        <v>1343056.0</v>
      </c>
      <c r="C7238" s="2" t="s">
        <v>420</v>
      </c>
      <c r="D7238" s="2">
        <v>9.972644338E9</v>
      </c>
      <c r="E7238" s="2" t="s">
        <v>4499</v>
      </c>
      <c r="F7238" s="2" t="s">
        <v>239</v>
      </c>
      <c r="G7238" s="38">
        <v>41216.802083333336</v>
      </c>
      <c r="H7238" s="100"/>
      <c r="I7238" s="2" t="s">
        <v>6252</v>
      </c>
      <c r="J7238" s="2" t="s">
        <v>241</v>
      </c>
      <c r="K7238" s="2">
        <v>289.0</v>
      </c>
      <c r="L7238" s="101">
        <v>442.3984407057859</v>
      </c>
      <c r="M7238" s="2" t="s">
        <v>714</v>
      </c>
      <c r="N7238" s="2"/>
      <c r="O7238" s="2"/>
      <c r="S7238" s="2"/>
      <c r="T7238" s="2"/>
      <c r="U7238" s="2"/>
      <c r="V7238" s="2"/>
      <c r="W7238" s="2"/>
      <c r="X7238" s="2"/>
      <c r="Y7238" s="2"/>
      <c r="Z7238" s="2"/>
    </row>
    <row r="7239" ht="10.5" customHeight="1">
      <c r="A7239" s="2"/>
      <c r="B7239" s="2">
        <v>1342902.0</v>
      </c>
      <c r="C7239" s="2" t="s">
        <v>5308</v>
      </c>
      <c r="D7239" s="2">
        <v>9.448476174E9</v>
      </c>
      <c r="E7239" s="2" t="s">
        <v>4499</v>
      </c>
      <c r="F7239" s="2" t="s">
        <v>239</v>
      </c>
      <c r="G7239" s="38">
        <v>41216.927083333336</v>
      </c>
      <c r="H7239" s="100"/>
      <c r="I7239" s="2" t="s">
        <v>6252</v>
      </c>
      <c r="J7239" s="2" t="s">
        <v>241</v>
      </c>
      <c r="K7239" s="2">
        <v>311.0</v>
      </c>
      <c r="L7239" s="101">
        <v>475.3722375285774</v>
      </c>
      <c r="M7239" s="2" t="s">
        <v>714</v>
      </c>
      <c r="N7239" s="2"/>
      <c r="O7239" s="2"/>
      <c r="S7239" s="2"/>
      <c r="T7239" s="2"/>
      <c r="U7239" s="2"/>
      <c r="V7239" s="2"/>
      <c r="W7239" s="2"/>
      <c r="X7239" s="2"/>
      <c r="Y7239" s="2"/>
      <c r="Z7239" s="2"/>
    </row>
    <row r="7240" ht="10.5" customHeight="1">
      <c r="A7240" s="2"/>
      <c r="B7240" s="2">
        <v>1347586.0</v>
      </c>
      <c r="C7240" s="2" t="s">
        <v>6261</v>
      </c>
      <c r="D7240" s="2">
        <v>7.760517392E9</v>
      </c>
      <c r="E7240" s="2" t="s">
        <v>4499</v>
      </c>
      <c r="F7240" s="2" t="s">
        <v>239</v>
      </c>
      <c r="G7240" s="38">
        <v>41216.96875</v>
      </c>
      <c r="H7240" s="100"/>
      <c r="I7240" s="2" t="s">
        <v>6252</v>
      </c>
      <c r="J7240" s="2" t="s">
        <v>241</v>
      </c>
      <c r="K7240" s="2">
        <v>100.0</v>
      </c>
      <c r="L7240" s="101">
        <v>96.1735740664752</v>
      </c>
      <c r="M7240" s="2" t="s">
        <v>714</v>
      </c>
      <c r="N7240" s="2"/>
      <c r="O7240" s="2"/>
      <c r="S7240" s="2"/>
      <c r="T7240" s="2"/>
      <c r="U7240" s="2"/>
      <c r="V7240" s="2"/>
      <c r="W7240" s="2"/>
      <c r="X7240" s="2"/>
      <c r="Y7240" s="2"/>
      <c r="Z7240" s="2"/>
    </row>
    <row r="7241" ht="10.5" customHeight="1">
      <c r="A7241" s="2"/>
      <c r="B7241" s="2">
        <v>1348980.0</v>
      </c>
      <c r="C7241" s="2" t="s">
        <v>6262</v>
      </c>
      <c r="D7241" s="2">
        <v>9.591252525E9</v>
      </c>
      <c r="E7241" s="2" t="s">
        <v>4499</v>
      </c>
      <c r="F7241" s="2" t="s">
        <v>239</v>
      </c>
      <c r="G7241" s="38">
        <v>41217.052083333336</v>
      </c>
      <c r="H7241" s="100"/>
      <c r="I7241" s="2" t="s">
        <v>6252</v>
      </c>
      <c r="J7241" s="2" t="s">
        <v>241</v>
      </c>
      <c r="K7241" s="2">
        <v>111.0</v>
      </c>
      <c r="L7241" s="101">
        <v>164.86898411395745</v>
      </c>
      <c r="M7241" s="2" t="s">
        <v>714</v>
      </c>
      <c r="N7241" s="2"/>
      <c r="O7241" s="2"/>
      <c r="S7241" s="2"/>
      <c r="T7241" s="2"/>
      <c r="U7241" s="2"/>
      <c r="V7241" s="2"/>
      <c r="W7241" s="2"/>
      <c r="X7241" s="2"/>
      <c r="Y7241" s="2"/>
      <c r="Z7241" s="2"/>
    </row>
    <row r="7242" ht="10.5" customHeight="1">
      <c r="A7242" s="2"/>
      <c r="B7242" s="2">
        <v>1351404.0</v>
      </c>
      <c r="C7242" s="2" t="s">
        <v>5083</v>
      </c>
      <c r="D7242" s="2">
        <v>9.61112849E9</v>
      </c>
      <c r="E7242" s="2" t="s">
        <v>4499</v>
      </c>
      <c r="F7242" s="2" t="s">
        <v>239</v>
      </c>
      <c r="G7242" s="38">
        <v>41217.270833333336</v>
      </c>
      <c r="H7242" s="100"/>
      <c r="I7242" s="2" t="s">
        <v>6252</v>
      </c>
      <c r="J7242" s="2" t="s">
        <v>241</v>
      </c>
      <c r="K7242" s="2">
        <v>160.0</v>
      </c>
      <c r="L7242" s="101">
        <v>228.0687613576412</v>
      </c>
      <c r="M7242" s="2" t="s">
        <v>714</v>
      </c>
      <c r="N7242" s="2"/>
      <c r="O7242" s="2"/>
      <c r="S7242" s="2"/>
      <c r="T7242" s="2"/>
      <c r="U7242" s="2"/>
      <c r="V7242" s="2"/>
      <c r="W7242" s="2"/>
      <c r="X7242" s="2"/>
      <c r="Y7242" s="2"/>
      <c r="Z7242" s="2"/>
    </row>
    <row r="7243" ht="10.5" customHeight="1">
      <c r="A7243" s="2"/>
      <c r="B7243" s="2">
        <v>1353824.0</v>
      </c>
      <c r="C7243" s="2" t="s">
        <v>6263</v>
      </c>
      <c r="D7243" s="2">
        <v>9.900063812E9</v>
      </c>
      <c r="E7243" s="2" t="s">
        <v>4499</v>
      </c>
      <c r="F7243" s="2" t="s">
        <v>239</v>
      </c>
      <c r="G7243" s="38">
        <v>41218.729166666664</v>
      </c>
      <c r="H7243" s="100"/>
      <c r="I7243" s="2" t="s">
        <v>6252</v>
      </c>
      <c r="J7243" s="2" t="s">
        <v>241</v>
      </c>
      <c r="K7243" s="2">
        <v>162.0</v>
      </c>
      <c r="L7243" s="101">
        <v>239.0600269652383</v>
      </c>
      <c r="M7243" s="2" t="s">
        <v>714</v>
      </c>
      <c r="N7243" s="2"/>
      <c r="O7243" s="2"/>
      <c r="S7243" s="2"/>
      <c r="T7243" s="2"/>
      <c r="U7243" s="2"/>
      <c r="V7243" s="2"/>
      <c r="W7243" s="2"/>
      <c r="X7243" s="2"/>
      <c r="Y7243" s="2"/>
      <c r="Z7243" s="2"/>
    </row>
    <row r="7244" ht="10.5" customHeight="1">
      <c r="A7244" s="2"/>
      <c r="B7244" s="2">
        <v>1353146.0</v>
      </c>
      <c r="C7244" s="2" t="s">
        <v>6264</v>
      </c>
      <c r="D7244" s="2">
        <v>9.901067475E9</v>
      </c>
      <c r="E7244" s="2" t="s">
        <v>4499</v>
      </c>
      <c r="F7244" s="2" t="s">
        <v>239</v>
      </c>
      <c r="G7244" s="38">
        <v>41218.833333333336</v>
      </c>
      <c r="H7244" s="100"/>
      <c r="I7244" s="2" t="s">
        <v>6252</v>
      </c>
      <c r="J7244" s="2" t="s">
        <v>241</v>
      </c>
      <c r="K7244" s="2">
        <v>865.0</v>
      </c>
      <c r="L7244" s="101">
        <v>1316.2040565097604</v>
      </c>
      <c r="M7244" s="2" t="s">
        <v>714</v>
      </c>
      <c r="N7244" s="2"/>
      <c r="O7244" s="2"/>
      <c r="S7244" s="2"/>
      <c r="T7244" s="2"/>
      <c r="U7244" s="2"/>
      <c r="V7244" s="2"/>
      <c r="W7244" s="2"/>
      <c r="X7244" s="2"/>
      <c r="Y7244" s="2"/>
      <c r="Z7244" s="2"/>
    </row>
    <row r="7245" ht="10.5" customHeight="1">
      <c r="A7245" s="2"/>
      <c r="B7245" s="2">
        <v>1355846.0</v>
      </c>
      <c r="C7245" s="2" t="s">
        <v>2531</v>
      </c>
      <c r="D7245" s="2">
        <v>9.844254224E9</v>
      </c>
      <c r="E7245" s="2" t="s">
        <v>4499</v>
      </c>
      <c r="F7245" s="2" t="s">
        <v>239</v>
      </c>
      <c r="G7245" s="38">
        <v>41219.729166666664</v>
      </c>
      <c r="H7245" s="100"/>
      <c r="I7245" s="2" t="s">
        <v>6252</v>
      </c>
      <c r="J7245" s="2" t="s">
        <v>241</v>
      </c>
      <c r="K7245" s="2">
        <v>738.0</v>
      </c>
      <c r="L7245" s="101">
        <v>1082.6396623483206</v>
      </c>
      <c r="M7245" s="2" t="s">
        <v>714</v>
      </c>
      <c r="N7245" s="2"/>
      <c r="O7245" s="2"/>
      <c r="S7245" s="2"/>
      <c r="T7245" s="2"/>
      <c r="U7245" s="2"/>
      <c r="V7245" s="2"/>
      <c r="W7245" s="2"/>
      <c r="X7245" s="2"/>
      <c r="Y7245" s="2"/>
      <c r="Z7245" s="2"/>
    </row>
    <row r="7246" ht="10.5" customHeight="1">
      <c r="A7246" s="2"/>
      <c r="B7246" s="2">
        <v>1348694.0</v>
      </c>
      <c r="C7246" s="2" t="s">
        <v>6265</v>
      </c>
      <c r="D7246" s="2">
        <v>9.480333703E9</v>
      </c>
      <c r="E7246" s="2" t="s">
        <v>4499</v>
      </c>
      <c r="F7246" s="2" t="s">
        <v>239</v>
      </c>
      <c r="G7246" s="38">
        <v>41219.885416666664</v>
      </c>
      <c r="H7246" s="100"/>
      <c r="I7246" s="2" t="s">
        <v>6252</v>
      </c>
      <c r="J7246" s="2" t="s">
        <v>241</v>
      </c>
      <c r="K7246" s="2">
        <v>901.0</v>
      </c>
      <c r="L7246" s="101">
        <v>1365.6647517439478</v>
      </c>
      <c r="M7246" s="2" t="s">
        <v>714</v>
      </c>
      <c r="N7246" s="2"/>
      <c r="O7246" s="2"/>
      <c r="S7246" s="2"/>
      <c r="T7246" s="2"/>
      <c r="U7246" s="2"/>
      <c r="V7246" s="2"/>
      <c r="W7246" s="2"/>
      <c r="X7246" s="2"/>
      <c r="Y7246" s="2"/>
      <c r="Z7246" s="2"/>
    </row>
    <row r="7247" ht="10.5" customHeight="1">
      <c r="A7247" s="2"/>
      <c r="B7247" s="2">
        <v>1335748.0</v>
      </c>
      <c r="C7247" s="2" t="s">
        <v>6266</v>
      </c>
      <c r="D7247" s="2">
        <v>9.591509803E9</v>
      </c>
      <c r="E7247" s="2" t="s">
        <v>4499</v>
      </c>
      <c r="F7247" s="2" t="s">
        <v>239</v>
      </c>
      <c r="G7247" s="38">
        <v>41220.197916666664</v>
      </c>
      <c r="H7247" s="100"/>
      <c r="I7247" s="2" t="s">
        <v>6267</v>
      </c>
      <c r="J7247" s="2" t="s">
        <v>241</v>
      </c>
      <c r="K7247" s="2">
        <v>806.0</v>
      </c>
      <c r="L7247" s="101">
        <v>675.9282403419774</v>
      </c>
      <c r="M7247" s="2" t="s">
        <v>701</v>
      </c>
      <c r="N7247" s="2"/>
      <c r="O7247" s="2"/>
      <c r="S7247" s="2"/>
      <c r="T7247" s="2"/>
      <c r="U7247" s="2"/>
      <c r="V7247" s="2"/>
      <c r="W7247" s="2"/>
      <c r="X7247" s="2"/>
      <c r="Y7247" s="2"/>
      <c r="Z7247" s="2"/>
    </row>
    <row r="7248" ht="10.5" customHeight="1">
      <c r="A7248" s="2"/>
      <c r="B7248" s="2">
        <v>1334676.0</v>
      </c>
      <c r="C7248" s="2" t="s">
        <v>6268</v>
      </c>
      <c r="D7248" s="2">
        <v>9.66352487E9</v>
      </c>
      <c r="E7248" s="2" t="s">
        <v>4499</v>
      </c>
      <c r="F7248" s="2" t="s">
        <v>239</v>
      </c>
      <c r="G7248" s="38">
        <v>41220.729166666664</v>
      </c>
      <c r="H7248" s="100"/>
      <c r="I7248" s="2" t="s">
        <v>6267</v>
      </c>
      <c r="J7248" s="2" t="s">
        <v>241</v>
      </c>
      <c r="K7248" s="2">
        <v>838.0</v>
      </c>
      <c r="L7248" s="101">
        <v>701.6696486458109</v>
      </c>
      <c r="M7248" s="2" t="s">
        <v>701</v>
      </c>
      <c r="N7248" s="2"/>
      <c r="O7248" s="2"/>
      <c r="S7248" s="2"/>
      <c r="T7248" s="2"/>
      <c r="U7248" s="2"/>
      <c r="V7248" s="2"/>
      <c r="W7248" s="2"/>
      <c r="X7248" s="2"/>
      <c r="Y7248" s="2"/>
      <c r="Z7248" s="2"/>
    </row>
    <row r="7249" ht="10.5" customHeight="1">
      <c r="A7249" s="2"/>
      <c r="B7249" s="2">
        <v>1335424.0</v>
      </c>
      <c r="C7249" s="2" t="s">
        <v>6269</v>
      </c>
      <c r="D7249" s="2">
        <v>9.731424421E9</v>
      </c>
      <c r="E7249" s="2" t="s">
        <v>4499</v>
      </c>
      <c r="F7249" s="2" t="s">
        <v>239</v>
      </c>
      <c r="G7249" s="38">
        <v>41220.9375</v>
      </c>
      <c r="H7249" s="100"/>
      <c r="I7249" s="2" t="s">
        <v>6267</v>
      </c>
      <c r="J7249" s="2" t="s">
        <v>241</v>
      </c>
      <c r="K7249" s="2">
        <v>611.0</v>
      </c>
      <c r="L7249" s="101">
        <v>507.85198612282863</v>
      </c>
      <c r="M7249" s="2" t="s">
        <v>701</v>
      </c>
      <c r="N7249" s="2"/>
      <c r="O7249" s="2"/>
      <c r="S7249" s="2"/>
      <c r="T7249" s="2"/>
      <c r="U7249" s="2"/>
      <c r="V7249" s="2"/>
      <c r="W7249" s="2"/>
      <c r="X7249" s="2"/>
      <c r="Y7249" s="2"/>
      <c r="Z7249" s="2"/>
    </row>
    <row r="7250" ht="10.5" customHeight="1">
      <c r="A7250" s="2"/>
      <c r="B7250" s="2">
        <v>1338648.0</v>
      </c>
      <c r="C7250" s="2" t="s">
        <v>6270</v>
      </c>
      <c r="D7250" s="2">
        <v>9.886752176E9</v>
      </c>
      <c r="E7250" s="2" t="s">
        <v>4499</v>
      </c>
      <c r="F7250" s="2" t="s">
        <v>239</v>
      </c>
      <c r="G7250" s="38">
        <v>41214.989583333336</v>
      </c>
      <c r="H7250" s="100"/>
      <c r="I7250" s="2" t="s">
        <v>6267</v>
      </c>
      <c r="J7250" s="2" t="s">
        <v>241</v>
      </c>
      <c r="K7250" s="2">
        <v>776.0</v>
      </c>
      <c r="L7250" s="101">
        <v>648.6726315496829</v>
      </c>
      <c r="M7250" s="2" t="s">
        <v>701</v>
      </c>
      <c r="N7250" s="2"/>
      <c r="O7250" s="2"/>
      <c r="S7250" s="2"/>
      <c r="T7250" s="2"/>
      <c r="U7250" s="2"/>
      <c r="V7250" s="2"/>
      <c r="W7250" s="2"/>
      <c r="X7250" s="2"/>
      <c r="Y7250" s="2"/>
      <c r="Z7250" s="2"/>
    </row>
    <row r="7251" ht="10.5" customHeight="1">
      <c r="A7251" s="2"/>
      <c r="B7251" s="2">
        <v>1338568.0</v>
      </c>
      <c r="C7251" s="2" t="s">
        <v>6271</v>
      </c>
      <c r="D7251" s="2">
        <v>9.341299281E9</v>
      </c>
      <c r="E7251" s="2" t="s">
        <v>4499</v>
      </c>
      <c r="F7251" s="2" t="s">
        <v>239</v>
      </c>
      <c r="G7251" s="38">
        <v>41215.125</v>
      </c>
      <c r="H7251" s="100"/>
      <c r="I7251" s="2" t="s">
        <v>6267</v>
      </c>
      <c r="J7251" s="2" t="s">
        <v>241</v>
      </c>
      <c r="K7251" s="2">
        <v>855.0</v>
      </c>
      <c r="L7251" s="101">
        <v>712.2690520650365</v>
      </c>
      <c r="M7251" s="2" t="s">
        <v>701</v>
      </c>
      <c r="N7251" s="2"/>
      <c r="O7251" s="2"/>
      <c r="S7251" s="2"/>
      <c r="T7251" s="2"/>
      <c r="U7251" s="2"/>
      <c r="V7251" s="2"/>
      <c r="W7251" s="2"/>
      <c r="X7251" s="2"/>
      <c r="Y7251" s="2"/>
      <c r="Z7251" s="2"/>
    </row>
    <row r="7252" ht="10.5" customHeight="1">
      <c r="A7252" s="2"/>
      <c r="B7252" s="2">
        <v>1338876.0</v>
      </c>
      <c r="C7252" s="2" t="s">
        <v>6272</v>
      </c>
      <c r="D7252" s="2">
        <v>9.845519239E9</v>
      </c>
      <c r="E7252" s="2" t="s">
        <v>4499</v>
      </c>
      <c r="F7252" s="2" t="s">
        <v>239</v>
      </c>
      <c r="G7252" s="38">
        <v>41215.229166666664</v>
      </c>
      <c r="H7252" s="100"/>
      <c r="I7252" s="2" t="s">
        <v>6267</v>
      </c>
      <c r="J7252" s="2" t="s">
        <v>241</v>
      </c>
      <c r="K7252" s="2">
        <v>784.0</v>
      </c>
      <c r="L7252" s="101">
        <v>656.2436339919868</v>
      </c>
      <c r="M7252" s="2" t="s">
        <v>701</v>
      </c>
      <c r="N7252" s="2"/>
      <c r="O7252" s="2"/>
      <c r="S7252" s="2"/>
      <c r="T7252" s="2"/>
      <c r="U7252" s="2"/>
      <c r="V7252" s="2"/>
      <c r="W7252" s="2"/>
      <c r="X7252" s="2"/>
      <c r="Y7252" s="2"/>
      <c r="Z7252" s="2"/>
    </row>
    <row r="7253" ht="10.5" customHeight="1">
      <c r="A7253" s="2"/>
      <c r="B7253" s="2">
        <v>1339502.0</v>
      </c>
      <c r="C7253" s="2" t="s">
        <v>6273</v>
      </c>
      <c r="D7253" s="2">
        <v>9.945966844E9</v>
      </c>
      <c r="E7253" s="2" t="s">
        <v>4499</v>
      </c>
      <c r="F7253" s="2" t="s">
        <v>239</v>
      </c>
      <c r="G7253" s="38">
        <v>41215.916666666664</v>
      </c>
      <c r="H7253" s="100"/>
      <c r="I7253" s="2" t="s">
        <v>6267</v>
      </c>
      <c r="J7253" s="2" t="s">
        <v>241</v>
      </c>
      <c r="K7253" s="2">
        <v>967.0</v>
      </c>
      <c r="L7253" s="101">
        <v>812.2062843034493</v>
      </c>
      <c r="M7253" s="2" t="s">
        <v>701</v>
      </c>
      <c r="N7253" s="2"/>
      <c r="O7253" s="2"/>
      <c r="S7253" s="2"/>
      <c r="T7253" s="2"/>
      <c r="U7253" s="2"/>
      <c r="V7253" s="2"/>
      <c r="W7253" s="2"/>
      <c r="X7253" s="2"/>
      <c r="Y7253" s="2"/>
      <c r="Z7253" s="2"/>
    </row>
    <row r="7254" ht="10.5" customHeight="1">
      <c r="A7254" s="2"/>
      <c r="B7254" s="2">
        <v>1338776.0</v>
      </c>
      <c r="C7254" s="2" t="s">
        <v>6274</v>
      </c>
      <c r="D7254" s="2">
        <v>9.845567024E9</v>
      </c>
      <c r="E7254" s="2" t="s">
        <v>4499</v>
      </c>
      <c r="F7254" s="2" t="s">
        <v>239</v>
      </c>
      <c r="G7254" s="38">
        <v>41215.989583333336</v>
      </c>
      <c r="H7254" s="100"/>
      <c r="I7254" s="2" t="s">
        <v>6267</v>
      </c>
      <c r="J7254" s="2" t="s">
        <v>241</v>
      </c>
      <c r="K7254" s="2">
        <v>720.0</v>
      </c>
      <c r="L7254" s="101">
        <v>604.7608173843197</v>
      </c>
      <c r="M7254" s="2" t="s">
        <v>701</v>
      </c>
      <c r="N7254" s="2"/>
      <c r="O7254" s="2"/>
      <c r="S7254" s="2"/>
      <c r="T7254" s="2"/>
      <c r="U7254" s="2"/>
      <c r="V7254" s="2"/>
      <c r="W7254" s="2"/>
      <c r="X7254" s="2"/>
      <c r="Y7254" s="2"/>
      <c r="Z7254" s="2"/>
    </row>
    <row r="7255" ht="10.5" customHeight="1">
      <c r="A7255" s="2"/>
      <c r="B7255" s="2">
        <v>1340822.0</v>
      </c>
      <c r="C7255" s="2" t="s">
        <v>6275</v>
      </c>
      <c r="D7255" s="2">
        <v>9.845122507E9</v>
      </c>
      <c r="E7255" s="2" t="s">
        <v>4499</v>
      </c>
      <c r="F7255" s="2" t="s">
        <v>239</v>
      </c>
      <c r="G7255" s="38">
        <v>41216.145833333336</v>
      </c>
      <c r="H7255" s="100"/>
      <c r="I7255" s="2" t="s">
        <v>6267</v>
      </c>
      <c r="J7255" s="2" t="s">
        <v>241</v>
      </c>
      <c r="K7255" s="2">
        <v>794.0</v>
      </c>
      <c r="L7255" s="101">
        <v>651.7010325266044</v>
      </c>
      <c r="M7255" s="2" t="s">
        <v>701</v>
      </c>
      <c r="N7255" s="2"/>
      <c r="O7255" s="2"/>
      <c r="S7255" s="2"/>
      <c r="T7255" s="2"/>
      <c r="U7255" s="2"/>
      <c r="V7255" s="2"/>
      <c r="W7255" s="2"/>
      <c r="X7255" s="2"/>
      <c r="Y7255" s="2"/>
      <c r="Z7255" s="2"/>
    </row>
    <row r="7256" ht="10.5" customHeight="1">
      <c r="A7256" s="2"/>
      <c r="B7256" s="2">
        <v>1342014.0</v>
      </c>
      <c r="C7256" s="2" t="s">
        <v>6276</v>
      </c>
      <c r="D7256" s="2">
        <v>9.900053267E9</v>
      </c>
      <c r="E7256" s="2" t="s">
        <v>4499</v>
      </c>
      <c r="F7256" s="2" t="s">
        <v>239</v>
      </c>
      <c r="G7256" s="38">
        <v>41216.3125</v>
      </c>
      <c r="H7256" s="100"/>
      <c r="I7256" s="2" t="s">
        <v>6267</v>
      </c>
      <c r="J7256" s="2" t="s">
        <v>241</v>
      </c>
      <c r="K7256" s="2">
        <v>1000.0</v>
      </c>
      <c r="L7256" s="101">
        <v>831.8908906534397</v>
      </c>
      <c r="M7256" s="2" t="s">
        <v>701</v>
      </c>
      <c r="N7256" s="2"/>
      <c r="O7256" s="2"/>
      <c r="S7256" s="2"/>
      <c r="T7256" s="2"/>
      <c r="U7256" s="2"/>
      <c r="V7256" s="2"/>
      <c r="W7256" s="2"/>
      <c r="X7256" s="2"/>
      <c r="Y7256" s="2"/>
      <c r="Z7256" s="2"/>
    </row>
    <row r="7257" ht="10.5" customHeight="1">
      <c r="A7257" s="2"/>
      <c r="B7257" s="2">
        <v>1343458.0</v>
      </c>
      <c r="C7257" s="2" t="s">
        <v>6277</v>
      </c>
      <c r="D7257" s="2">
        <v>8.884054477E9</v>
      </c>
      <c r="E7257" s="2" t="s">
        <v>4499</v>
      </c>
      <c r="F7257" s="2" t="s">
        <v>239</v>
      </c>
      <c r="G7257" s="38">
        <v>41216.59375</v>
      </c>
      <c r="H7257" s="100"/>
      <c r="I7257" s="2" t="s">
        <v>6267</v>
      </c>
      <c r="J7257" s="2" t="s">
        <v>241</v>
      </c>
      <c r="K7257" s="2">
        <v>1009.0</v>
      </c>
      <c r="L7257" s="101">
        <v>847.0328955380476</v>
      </c>
      <c r="M7257" s="2" t="s">
        <v>701</v>
      </c>
      <c r="N7257" s="2"/>
      <c r="O7257" s="2"/>
      <c r="S7257" s="2"/>
      <c r="T7257" s="2"/>
      <c r="U7257" s="2"/>
      <c r="V7257" s="2"/>
      <c r="W7257" s="2"/>
      <c r="X7257" s="2"/>
      <c r="Y7257" s="2"/>
      <c r="Z7257" s="2"/>
    </row>
    <row r="7258" ht="10.5" customHeight="1">
      <c r="A7258" s="2"/>
      <c r="B7258" s="2">
        <v>1343560.0</v>
      </c>
      <c r="C7258" s="2" t="s">
        <v>6278</v>
      </c>
      <c r="D7258" s="2">
        <v>9.972064304E9</v>
      </c>
      <c r="E7258" s="2" t="s">
        <v>4499</v>
      </c>
      <c r="F7258" s="2" t="s">
        <v>239</v>
      </c>
      <c r="G7258" s="38">
        <v>41216.729166666664</v>
      </c>
      <c r="H7258" s="100"/>
      <c r="I7258" s="2" t="s">
        <v>6267</v>
      </c>
      <c r="J7258" s="2" t="s">
        <v>241</v>
      </c>
      <c r="K7258" s="2">
        <v>788.0</v>
      </c>
      <c r="L7258" s="101">
        <v>654.729433503526</v>
      </c>
      <c r="M7258" s="2" t="s">
        <v>701</v>
      </c>
      <c r="N7258" s="2"/>
      <c r="O7258" s="2"/>
      <c r="S7258" s="2"/>
      <c r="T7258" s="2"/>
      <c r="U7258" s="2"/>
      <c r="V7258" s="2"/>
      <c r="W7258" s="2"/>
      <c r="X7258" s="2"/>
      <c r="Y7258" s="2"/>
      <c r="Z7258" s="2"/>
    </row>
    <row r="7259" ht="10.5" customHeight="1">
      <c r="A7259" s="2"/>
      <c r="B7259" s="2">
        <v>1344196.0</v>
      </c>
      <c r="C7259" s="2" t="s">
        <v>6279</v>
      </c>
      <c r="D7259" s="2">
        <v>9.731333147E9</v>
      </c>
      <c r="E7259" s="2" t="s">
        <v>4499</v>
      </c>
      <c r="F7259" s="2" t="s">
        <v>239</v>
      </c>
      <c r="G7259" s="38">
        <v>41216.958333333336</v>
      </c>
      <c r="H7259" s="100"/>
      <c r="I7259" s="2" t="s">
        <v>6267</v>
      </c>
      <c r="J7259" s="2" t="s">
        <v>241</v>
      </c>
      <c r="K7259" s="2">
        <v>547.0</v>
      </c>
      <c r="L7259" s="101">
        <v>457.88337000362225</v>
      </c>
      <c r="M7259" s="2" t="s">
        <v>701</v>
      </c>
      <c r="N7259" s="2"/>
      <c r="O7259" s="2"/>
      <c r="S7259" s="2"/>
      <c r="T7259" s="2"/>
      <c r="U7259" s="2"/>
      <c r="V7259" s="2"/>
      <c r="W7259" s="2"/>
      <c r="X7259" s="2"/>
      <c r="Y7259" s="2"/>
      <c r="Z7259" s="2"/>
    </row>
    <row r="7260" ht="10.5" customHeight="1">
      <c r="A7260" s="2"/>
      <c r="B7260" s="2">
        <v>1343908.0</v>
      </c>
      <c r="C7260" s="2" t="s">
        <v>6280</v>
      </c>
      <c r="D7260" s="2">
        <v>9.619458627E9</v>
      </c>
      <c r="E7260" s="2" t="s">
        <v>4499</v>
      </c>
      <c r="F7260" s="2" t="s">
        <v>239</v>
      </c>
      <c r="G7260" s="38">
        <v>41217.0625</v>
      </c>
      <c r="H7260" s="100"/>
      <c r="I7260" s="2" t="s">
        <v>6267</v>
      </c>
      <c r="J7260" s="2" t="s">
        <v>241</v>
      </c>
      <c r="K7260" s="2">
        <v>938.0</v>
      </c>
      <c r="L7260" s="101">
        <v>787.9790764880764</v>
      </c>
      <c r="M7260" s="2" t="s">
        <v>701</v>
      </c>
      <c r="N7260" s="2"/>
      <c r="O7260" s="2"/>
      <c r="S7260" s="2"/>
      <c r="T7260" s="2"/>
      <c r="U7260" s="2"/>
      <c r="V7260" s="2"/>
      <c r="W7260" s="2"/>
      <c r="X7260" s="2"/>
      <c r="Y7260" s="2"/>
      <c r="Z7260" s="2"/>
    </row>
    <row r="7261" ht="10.5" customHeight="1">
      <c r="A7261" s="2"/>
      <c r="B7261" s="2">
        <v>1345652.0</v>
      </c>
      <c r="C7261" s="2" t="s">
        <v>6281</v>
      </c>
      <c r="D7261" s="2">
        <v>8.802063176E9</v>
      </c>
      <c r="E7261" s="2" t="s">
        <v>4499</v>
      </c>
      <c r="F7261" s="2" t="s">
        <v>239</v>
      </c>
      <c r="G7261" s="38">
        <v>41217.208333333336</v>
      </c>
      <c r="H7261" s="100"/>
      <c r="I7261" s="2" t="s">
        <v>6267</v>
      </c>
      <c r="J7261" s="2" t="s">
        <v>241</v>
      </c>
      <c r="K7261" s="2">
        <v>558.0</v>
      </c>
      <c r="L7261" s="101">
        <v>468.4827734228478</v>
      </c>
      <c r="M7261" s="2" t="s">
        <v>701</v>
      </c>
      <c r="N7261" s="2"/>
      <c r="O7261" s="2"/>
      <c r="S7261" s="2"/>
      <c r="T7261" s="2"/>
      <c r="U7261" s="2"/>
      <c r="V7261" s="2"/>
      <c r="W7261" s="2"/>
      <c r="X7261" s="2"/>
      <c r="Y7261" s="2"/>
      <c r="Z7261" s="2"/>
    </row>
    <row r="7262" ht="10.5" customHeight="1">
      <c r="A7262" s="2"/>
      <c r="B7262" s="2">
        <v>1355434.0</v>
      </c>
      <c r="C7262" s="2" t="s">
        <v>6086</v>
      </c>
      <c r="D7262" s="2">
        <v>9.036030734E9</v>
      </c>
      <c r="E7262" s="2" t="s">
        <v>4499</v>
      </c>
      <c r="F7262" s="2" t="s">
        <v>239</v>
      </c>
      <c r="G7262" s="38">
        <v>41217.96875</v>
      </c>
      <c r="H7262" s="100"/>
      <c r="I7262" s="2" t="s">
        <v>6267</v>
      </c>
      <c r="J7262" s="2" t="s">
        <v>241</v>
      </c>
      <c r="K7262" s="2">
        <v>777.0</v>
      </c>
      <c r="L7262" s="101">
        <v>651.7010325266044</v>
      </c>
      <c r="M7262" s="2" t="s">
        <v>701</v>
      </c>
      <c r="N7262" s="2"/>
      <c r="O7262" s="2"/>
      <c r="S7262" s="2"/>
      <c r="T7262" s="2"/>
      <c r="U7262" s="2"/>
      <c r="V7262" s="2"/>
      <c r="W7262" s="2"/>
      <c r="X7262" s="2"/>
      <c r="Y7262" s="2"/>
      <c r="Z7262" s="2"/>
    </row>
    <row r="7263" ht="10.5" customHeight="1">
      <c r="A7263" s="2"/>
      <c r="B7263" s="2">
        <v>1340180.0</v>
      </c>
      <c r="C7263" s="2" t="s">
        <v>1311</v>
      </c>
      <c r="D7263" s="2">
        <v>8.884546338E9</v>
      </c>
      <c r="E7263" s="2" t="s">
        <v>4499</v>
      </c>
      <c r="F7263" s="2" t="s">
        <v>239</v>
      </c>
      <c r="G7263" s="38">
        <v>41218.020833333336</v>
      </c>
      <c r="H7263" s="100"/>
      <c r="I7263" s="2" t="s">
        <v>6282</v>
      </c>
      <c r="J7263" s="2" t="s">
        <v>762</v>
      </c>
      <c r="K7263" s="2">
        <v>2952.5</v>
      </c>
      <c r="L7263" s="101">
        <v>2778.2806219999998</v>
      </c>
      <c r="M7263" s="2" t="s">
        <v>572</v>
      </c>
      <c r="N7263" s="2"/>
      <c r="O7263" s="2"/>
      <c r="S7263" s="2"/>
      <c r="T7263" s="2"/>
      <c r="U7263" s="2"/>
      <c r="V7263" s="2"/>
      <c r="W7263" s="2"/>
      <c r="X7263" s="2"/>
      <c r="Y7263" s="2"/>
      <c r="Z7263" s="2"/>
    </row>
    <row r="7264" ht="10.5" customHeight="1">
      <c r="A7264" s="2"/>
      <c r="B7264" s="2">
        <v>1341300.0</v>
      </c>
      <c r="C7264" s="2" t="s">
        <v>6283</v>
      </c>
      <c r="D7264" s="2">
        <v>9.663855113E9</v>
      </c>
      <c r="E7264" s="2" t="s">
        <v>4499</v>
      </c>
      <c r="F7264" s="2" t="s">
        <v>239</v>
      </c>
      <c r="G7264" s="38">
        <v>41218.125</v>
      </c>
      <c r="H7264" s="100"/>
      <c r="I7264" s="2" t="s">
        <v>6282</v>
      </c>
      <c r="J7264" s="2" t="s">
        <v>1245</v>
      </c>
      <c r="K7264" s="2">
        <v>550.0</v>
      </c>
      <c r="L7264" s="101">
        <v>553.4806219999999</v>
      </c>
      <c r="M7264" s="2" t="s">
        <v>572</v>
      </c>
      <c r="N7264" s="2"/>
      <c r="O7264" s="2"/>
      <c r="S7264" s="2"/>
      <c r="T7264" s="2"/>
      <c r="U7264" s="2"/>
      <c r="V7264" s="2"/>
      <c r="W7264" s="2"/>
      <c r="X7264" s="2"/>
      <c r="Y7264" s="2"/>
      <c r="Z7264" s="2"/>
    </row>
    <row r="7265" ht="10.5" customHeight="1">
      <c r="A7265" s="2"/>
      <c r="B7265" s="2">
        <v>1346632.0</v>
      </c>
      <c r="C7265" s="2" t="s">
        <v>6284</v>
      </c>
      <c r="D7265" s="2">
        <v>8.884416204E9</v>
      </c>
      <c r="E7265" s="2" t="s">
        <v>4499</v>
      </c>
      <c r="F7265" s="2" t="s">
        <v>239</v>
      </c>
      <c r="G7265" s="38">
        <v>41220.979166666664</v>
      </c>
      <c r="H7265" s="100"/>
      <c r="I7265" s="2" t="s">
        <v>6282</v>
      </c>
      <c r="J7265" s="2" t="s">
        <v>871</v>
      </c>
      <c r="K7265" s="2">
        <v>1695.0</v>
      </c>
      <c r="L7265" s="101">
        <v>1519.080622</v>
      </c>
      <c r="M7265" s="2" t="s">
        <v>572</v>
      </c>
      <c r="N7265" s="2"/>
      <c r="O7265" s="2"/>
      <c r="S7265" s="2"/>
      <c r="T7265" s="2"/>
      <c r="U7265" s="2"/>
      <c r="V7265" s="2"/>
      <c r="W7265" s="2"/>
      <c r="X7265" s="2"/>
      <c r="Y7265" s="2"/>
      <c r="Z7265" s="2"/>
    </row>
    <row r="7266" ht="10.5" customHeight="1">
      <c r="A7266" s="2"/>
      <c r="B7266" s="2">
        <v>1332850.0</v>
      </c>
      <c r="C7266" s="2" t="s">
        <v>6285</v>
      </c>
      <c r="D7266" s="2">
        <v>9.7420434E9</v>
      </c>
      <c r="E7266" s="2" t="s">
        <v>4499</v>
      </c>
      <c r="F7266" s="2" t="s">
        <v>239</v>
      </c>
      <c r="G7266" s="38">
        <v>41216.395833333336</v>
      </c>
      <c r="H7266" s="100"/>
      <c r="I7266" s="2" t="s">
        <v>6286</v>
      </c>
      <c r="J7266" s="2" t="s">
        <v>241</v>
      </c>
      <c r="K7266" s="2">
        <v>175.0</v>
      </c>
      <c r="L7266" s="101">
        <v>275.8303643259395</v>
      </c>
      <c r="M7266" s="2" t="s">
        <v>429</v>
      </c>
      <c r="N7266" s="2"/>
      <c r="O7266" s="2"/>
      <c r="S7266" s="2"/>
      <c r="T7266" s="2"/>
      <c r="U7266" s="2"/>
      <c r="V7266" s="2"/>
      <c r="W7266" s="2"/>
      <c r="X7266" s="2"/>
      <c r="Y7266" s="2"/>
      <c r="Z7266" s="2"/>
    </row>
    <row r="7267" ht="10.5" customHeight="1">
      <c r="A7267" s="2"/>
      <c r="B7267" s="2">
        <v>1325888.0</v>
      </c>
      <c r="C7267" s="2" t="s">
        <v>6287</v>
      </c>
      <c r="D7267" s="2">
        <v>9.900800699E9</v>
      </c>
      <c r="E7267" s="2" t="s">
        <v>4499</v>
      </c>
      <c r="F7267" s="2" t="s">
        <v>239</v>
      </c>
      <c r="G7267" s="38">
        <v>41218.3125</v>
      </c>
      <c r="H7267" s="100"/>
      <c r="I7267" s="2" t="s">
        <v>6286</v>
      </c>
      <c r="J7267" s="2" t="s">
        <v>241</v>
      </c>
      <c r="K7267" s="2">
        <v>738.0</v>
      </c>
      <c r="L7267" s="101">
        <v>1178.0255143087</v>
      </c>
      <c r="M7267" s="2" t="s">
        <v>429</v>
      </c>
      <c r="N7267" s="2"/>
      <c r="O7267" s="2"/>
      <c r="S7267" s="2"/>
      <c r="T7267" s="2"/>
      <c r="U7267" s="2"/>
      <c r="V7267" s="2"/>
      <c r="W7267" s="2"/>
      <c r="X7267" s="2"/>
      <c r="Y7267" s="2"/>
      <c r="Z7267" s="2"/>
    </row>
    <row r="7268" ht="10.5" customHeight="1">
      <c r="A7268" s="2"/>
      <c r="B7268" s="2">
        <v>1335074.0</v>
      </c>
      <c r="C7268" s="2" t="s">
        <v>6288</v>
      </c>
      <c r="D7268" s="2">
        <v>9.538855464E9</v>
      </c>
      <c r="E7268" s="2" t="s">
        <v>4499</v>
      </c>
      <c r="F7268" s="2" t="s">
        <v>333</v>
      </c>
      <c r="G7268" s="38">
        <v>41220.416666666664</v>
      </c>
      <c r="H7268" s="100"/>
      <c r="I7268" s="2" t="s">
        <v>6286</v>
      </c>
      <c r="J7268" s="2" t="s">
        <v>241</v>
      </c>
      <c r="K7268" s="2">
        <v>234.0</v>
      </c>
      <c r="L7268" s="101">
        <v>373.5202850247098</v>
      </c>
      <c r="M7268" s="2" t="s">
        <v>429</v>
      </c>
      <c r="N7268" s="2"/>
      <c r="O7268" s="2"/>
      <c r="S7268" s="2"/>
      <c r="T7268" s="2"/>
      <c r="U7268" s="2"/>
      <c r="V7268" s="2"/>
      <c r="W7268" s="2"/>
      <c r="X7268" s="2"/>
      <c r="Y7268" s="2"/>
      <c r="Z7268" s="2"/>
    </row>
    <row r="7269" ht="10.5" customHeight="1">
      <c r="A7269" s="2"/>
      <c r="B7269" s="2">
        <v>1336782.0</v>
      </c>
      <c r="C7269" s="2" t="s">
        <v>6289</v>
      </c>
      <c r="D7269" s="2">
        <v>8.197963646E9</v>
      </c>
      <c r="E7269" s="2" t="s">
        <v>4499</v>
      </c>
      <c r="F7269" s="2" t="s">
        <v>333</v>
      </c>
      <c r="G7269" s="38">
        <v>41214.041666666664</v>
      </c>
      <c r="H7269" s="100"/>
      <c r="I7269" s="2" t="s">
        <v>6286</v>
      </c>
      <c r="J7269" s="2" t="s">
        <v>241</v>
      </c>
      <c r="K7269" s="2">
        <v>372.0</v>
      </c>
      <c r="L7269" s="101">
        <v>594.7592230778071</v>
      </c>
      <c r="M7269" s="2" t="s">
        <v>429</v>
      </c>
      <c r="N7269" s="2"/>
      <c r="O7269" s="2"/>
      <c r="S7269" s="2"/>
      <c r="T7269" s="2"/>
      <c r="U7269" s="2"/>
      <c r="V7269" s="2"/>
      <c r="W7269" s="2"/>
      <c r="X7269" s="2"/>
      <c r="Y7269" s="2"/>
      <c r="Z7269" s="2"/>
    </row>
    <row r="7270" ht="10.5" customHeight="1">
      <c r="A7270" s="2"/>
      <c r="B7270" s="2">
        <v>1334384.0</v>
      </c>
      <c r="C7270" s="2" t="s">
        <v>5324</v>
      </c>
      <c r="D7270" s="2">
        <v>9.845487674E9</v>
      </c>
      <c r="E7270" s="2" t="s">
        <v>4499</v>
      </c>
      <c r="F7270" s="2" t="s">
        <v>333</v>
      </c>
      <c r="G7270" s="38">
        <v>41214.145833333336</v>
      </c>
      <c r="H7270" s="100"/>
      <c r="I7270" s="2" t="s">
        <v>6286</v>
      </c>
      <c r="J7270" s="2" t="s">
        <v>241</v>
      </c>
      <c r="K7270" s="2">
        <v>143.0</v>
      </c>
      <c r="L7270" s="101">
        <v>226.9854039765544</v>
      </c>
      <c r="M7270" s="2" t="s">
        <v>429</v>
      </c>
      <c r="N7270" s="2"/>
      <c r="O7270" s="2"/>
      <c r="S7270" s="2"/>
      <c r="T7270" s="2"/>
      <c r="U7270" s="2"/>
      <c r="V7270" s="2"/>
      <c r="W7270" s="2"/>
      <c r="X7270" s="2"/>
      <c r="Y7270" s="2"/>
      <c r="Z7270" s="2"/>
    </row>
    <row r="7271" ht="10.5" customHeight="1">
      <c r="A7271" s="2"/>
      <c r="B7271" s="2">
        <v>1336204.0</v>
      </c>
      <c r="C7271" s="2" t="s">
        <v>5212</v>
      </c>
      <c r="D7271" s="2">
        <v>9.008055339E9</v>
      </c>
      <c r="E7271" s="2" t="s">
        <v>4499</v>
      </c>
      <c r="F7271" s="2" t="s">
        <v>239</v>
      </c>
      <c r="G7271" s="38">
        <v>41214.729166666664</v>
      </c>
      <c r="H7271" s="100"/>
      <c r="I7271" s="2" t="s">
        <v>6286</v>
      </c>
      <c r="J7271" s="2" t="s">
        <v>241</v>
      </c>
      <c r="K7271" s="2">
        <v>201.0</v>
      </c>
      <c r="L7271" s="101">
        <v>318.92885875186755</v>
      </c>
      <c r="M7271" s="2" t="s">
        <v>429</v>
      </c>
      <c r="N7271" s="2"/>
      <c r="O7271" s="2"/>
      <c r="S7271" s="2"/>
      <c r="T7271" s="2"/>
      <c r="U7271" s="2"/>
      <c r="V7271" s="2"/>
      <c r="W7271" s="2"/>
      <c r="X7271" s="2"/>
      <c r="Y7271" s="2"/>
      <c r="Z7271" s="2"/>
    </row>
    <row r="7272" ht="10.5" customHeight="1">
      <c r="A7272" s="2"/>
      <c r="B7272" s="2">
        <v>1322312.0</v>
      </c>
      <c r="C7272" s="2" t="s">
        <v>6290</v>
      </c>
      <c r="D7272" s="2">
        <v>8.8840029E9</v>
      </c>
      <c r="E7272" s="2" t="s">
        <v>4499</v>
      </c>
      <c r="F7272" s="2" t="s">
        <v>239</v>
      </c>
      <c r="G7272" s="38">
        <v>41215.135416666664</v>
      </c>
      <c r="H7272" s="100"/>
      <c r="I7272" s="2" t="s">
        <v>6286</v>
      </c>
      <c r="J7272" s="2" t="s">
        <v>241</v>
      </c>
      <c r="K7272" s="2">
        <v>228.0</v>
      </c>
      <c r="L7272" s="101">
        <v>336.1682565222388</v>
      </c>
      <c r="M7272" s="2" t="s">
        <v>429</v>
      </c>
      <c r="N7272" s="2"/>
      <c r="O7272" s="2"/>
      <c r="S7272" s="2"/>
      <c r="T7272" s="2"/>
      <c r="U7272" s="2"/>
      <c r="V7272" s="2"/>
      <c r="W7272" s="2"/>
      <c r="X7272" s="2"/>
      <c r="Y7272" s="2"/>
      <c r="Z7272" s="2"/>
    </row>
    <row r="7273" ht="10.5" customHeight="1">
      <c r="A7273" s="2"/>
      <c r="B7273" s="2">
        <v>1338814.0</v>
      </c>
      <c r="C7273" s="2" t="s">
        <v>6291</v>
      </c>
      <c r="D7273" s="2">
        <v>9.886589714E9</v>
      </c>
      <c r="E7273" s="2" t="s">
        <v>4499</v>
      </c>
      <c r="F7273" s="2" t="s">
        <v>239</v>
      </c>
      <c r="G7273" s="38">
        <v>41215.208333333336</v>
      </c>
      <c r="H7273" s="100"/>
      <c r="I7273" s="2" t="s">
        <v>6286</v>
      </c>
      <c r="J7273" s="2" t="s">
        <v>241</v>
      </c>
      <c r="K7273" s="2">
        <v>101.0</v>
      </c>
      <c r="L7273" s="101">
        <v>143.66164808642682</v>
      </c>
      <c r="M7273" s="2" t="s">
        <v>429</v>
      </c>
      <c r="N7273" s="2"/>
      <c r="O7273" s="2"/>
      <c r="S7273" s="2"/>
      <c r="T7273" s="2"/>
      <c r="U7273" s="2"/>
      <c r="V7273" s="2"/>
      <c r="W7273" s="2"/>
      <c r="X7273" s="2"/>
      <c r="Y7273" s="2"/>
      <c r="Z7273" s="2"/>
    </row>
    <row r="7274" ht="10.5" customHeight="1">
      <c r="A7274" s="2"/>
      <c r="B7274" s="2">
        <v>1339652.0</v>
      </c>
      <c r="C7274" s="2" t="s">
        <v>6292</v>
      </c>
      <c r="D7274" s="2">
        <v>7.204515791E9</v>
      </c>
      <c r="E7274" s="2" t="s">
        <v>4499</v>
      </c>
      <c r="F7274" s="2" t="s">
        <v>239</v>
      </c>
      <c r="G7274" s="38">
        <v>41215.25</v>
      </c>
      <c r="H7274" s="100"/>
      <c r="I7274" s="2" t="s">
        <v>6286</v>
      </c>
      <c r="J7274" s="2" t="s">
        <v>241</v>
      </c>
      <c r="K7274" s="2">
        <v>774.0</v>
      </c>
      <c r="L7274" s="101">
        <v>1235.4901735432707</v>
      </c>
      <c r="M7274" s="2" t="s">
        <v>429</v>
      </c>
      <c r="N7274" s="2"/>
      <c r="O7274" s="2"/>
      <c r="S7274" s="2"/>
      <c r="T7274" s="2"/>
      <c r="U7274" s="2"/>
      <c r="V7274" s="2"/>
      <c r="W7274" s="2"/>
      <c r="X7274" s="2"/>
      <c r="Y7274" s="2"/>
      <c r="Z7274" s="2"/>
    </row>
    <row r="7275" ht="10.5" customHeight="1">
      <c r="A7275" s="2"/>
      <c r="B7275" s="2">
        <v>1341106.0</v>
      </c>
      <c r="C7275" s="2" t="s">
        <v>5619</v>
      </c>
      <c r="D7275" s="2">
        <v>9.740839379E9</v>
      </c>
      <c r="E7275" s="2" t="s">
        <v>4499</v>
      </c>
      <c r="F7275" s="2" t="s">
        <v>239</v>
      </c>
      <c r="G7275" s="38">
        <v>41215.729166666664</v>
      </c>
      <c r="H7275" s="100"/>
      <c r="I7275" s="2" t="s">
        <v>6286</v>
      </c>
      <c r="J7275" s="2" t="s">
        <v>241</v>
      </c>
      <c r="K7275" s="2">
        <v>540.0</v>
      </c>
      <c r="L7275" s="101">
        <v>861.969888518561</v>
      </c>
      <c r="M7275" s="2" t="s">
        <v>429</v>
      </c>
      <c r="N7275" s="2"/>
      <c r="O7275" s="2"/>
      <c r="S7275" s="2"/>
      <c r="T7275" s="2"/>
      <c r="U7275" s="2"/>
      <c r="V7275" s="2"/>
      <c r="W7275" s="2"/>
      <c r="X7275" s="2"/>
      <c r="Y7275" s="2"/>
      <c r="Z7275" s="2"/>
    </row>
    <row r="7276" ht="10.5" customHeight="1">
      <c r="A7276" s="2"/>
      <c r="B7276" s="2">
        <v>1342452.0</v>
      </c>
      <c r="C7276" s="2" t="s">
        <v>6293</v>
      </c>
      <c r="D7276" s="2">
        <v>8.095580756E9</v>
      </c>
      <c r="E7276" s="2" t="s">
        <v>4499</v>
      </c>
      <c r="F7276" s="2" t="s">
        <v>239</v>
      </c>
      <c r="G7276" s="38">
        <v>41215.90625</v>
      </c>
      <c r="H7276" s="100"/>
      <c r="I7276" s="2" t="s">
        <v>6286</v>
      </c>
      <c r="J7276" s="2" t="s">
        <v>241</v>
      </c>
      <c r="K7276" s="2">
        <v>100.0</v>
      </c>
      <c r="L7276" s="101">
        <v>152.28134697161244</v>
      </c>
      <c r="M7276" s="2" t="s">
        <v>429</v>
      </c>
      <c r="N7276" s="2"/>
      <c r="O7276" s="2"/>
      <c r="S7276" s="2"/>
      <c r="T7276" s="2"/>
      <c r="U7276" s="2"/>
      <c r="V7276" s="2"/>
      <c r="W7276" s="2"/>
      <c r="X7276" s="2"/>
      <c r="Y7276" s="2"/>
      <c r="Z7276" s="2"/>
    </row>
    <row r="7277" ht="10.5" customHeight="1">
      <c r="A7277" s="2"/>
      <c r="B7277" s="2">
        <v>1335724.0</v>
      </c>
      <c r="C7277" s="2" t="s">
        <v>6294</v>
      </c>
      <c r="D7277" s="2">
        <v>9.916577666E9</v>
      </c>
      <c r="E7277" s="2" t="s">
        <v>4499</v>
      </c>
      <c r="F7277" s="2" t="s">
        <v>239</v>
      </c>
      <c r="G7277" s="38">
        <v>41216.21875</v>
      </c>
      <c r="H7277" s="100"/>
      <c r="I7277" s="2" t="s">
        <v>6286</v>
      </c>
      <c r="J7277" s="2" t="s">
        <v>241</v>
      </c>
      <c r="K7277" s="2">
        <v>259.0</v>
      </c>
      <c r="L7277" s="101">
        <v>407.9990805654522</v>
      </c>
      <c r="M7277" s="2" t="s">
        <v>429</v>
      </c>
      <c r="N7277" s="2"/>
      <c r="O7277" s="2"/>
      <c r="S7277" s="2"/>
      <c r="T7277" s="2"/>
      <c r="U7277" s="2"/>
      <c r="V7277" s="2"/>
      <c r="W7277" s="2"/>
      <c r="X7277" s="2"/>
      <c r="Y7277" s="2"/>
      <c r="Z7277" s="2"/>
    </row>
    <row r="7278" ht="10.5" customHeight="1">
      <c r="A7278" s="2"/>
      <c r="B7278" s="2">
        <v>1347318.0</v>
      </c>
      <c r="C7278" s="2" t="s">
        <v>6067</v>
      </c>
      <c r="D7278" s="2">
        <v>9.900970038E9</v>
      </c>
      <c r="E7278" s="2" t="s">
        <v>4499</v>
      </c>
      <c r="F7278" s="2" t="s">
        <v>239</v>
      </c>
      <c r="G7278" s="38">
        <v>41216.75</v>
      </c>
      <c r="H7278" s="100"/>
      <c r="I7278" s="2" t="s">
        <v>6286</v>
      </c>
      <c r="J7278" s="2" t="s">
        <v>241</v>
      </c>
      <c r="K7278" s="2">
        <v>170.0</v>
      </c>
      <c r="L7278" s="101">
        <v>218.3657050913688</v>
      </c>
      <c r="M7278" s="2" t="s">
        <v>429</v>
      </c>
      <c r="N7278" s="2"/>
      <c r="O7278" s="2"/>
      <c r="S7278" s="2"/>
      <c r="T7278" s="2"/>
      <c r="U7278" s="2"/>
      <c r="V7278" s="2"/>
      <c r="W7278" s="2"/>
      <c r="X7278" s="2"/>
      <c r="Y7278" s="2"/>
      <c r="Z7278" s="2"/>
    </row>
    <row r="7279" ht="10.5" customHeight="1">
      <c r="A7279" s="2"/>
      <c r="B7279" s="2">
        <v>1344406.0</v>
      </c>
      <c r="C7279" s="2" t="s">
        <v>6295</v>
      </c>
      <c r="D7279" s="2">
        <v>9.874731374E9</v>
      </c>
      <c r="E7279" s="2" t="s">
        <v>4499</v>
      </c>
      <c r="F7279" s="2" t="s">
        <v>239</v>
      </c>
      <c r="G7279" s="38">
        <v>41217.114583333336</v>
      </c>
      <c r="H7279" s="100"/>
      <c r="I7279" s="2" t="s">
        <v>6286</v>
      </c>
      <c r="J7279" s="2" t="s">
        <v>241</v>
      </c>
      <c r="K7279" s="2">
        <v>792.0</v>
      </c>
      <c r="L7279" s="101">
        <v>1264.222503160556</v>
      </c>
      <c r="M7279" s="2" t="s">
        <v>429</v>
      </c>
      <c r="N7279" s="2"/>
      <c r="O7279" s="2"/>
      <c r="S7279" s="2"/>
      <c r="T7279" s="2"/>
      <c r="U7279" s="2"/>
      <c r="V7279" s="2"/>
      <c r="W7279" s="2"/>
      <c r="X7279" s="2"/>
      <c r="Y7279" s="2"/>
      <c r="Z7279" s="2"/>
    </row>
    <row r="7280" ht="10.5" customHeight="1">
      <c r="A7280" s="2"/>
      <c r="B7280" s="2">
        <v>1349268.0</v>
      </c>
      <c r="C7280" s="2" t="s">
        <v>2843</v>
      </c>
      <c r="D7280" s="2">
        <v>9.916008109E9</v>
      </c>
      <c r="E7280" s="2" t="s">
        <v>4499</v>
      </c>
      <c r="F7280" s="2" t="s">
        <v>239</v>
      </c>
      <c r="G7280" s="38">
        <v>41217.291666666664</v>
      </c>
      <c r="H7280" s="100"/>
      <c r="I7280" s="2" t="s">
        <v>6286</v>
      </c>
      <c r="J7280" s="2" t="s">
        <v>241</v>
      </c>
      <c r="K7280" s="2">
        <v>220.0</v>
      </c>
      <c r="L7280" s="101">
        <v>347.6611883691529</v>
      </c>
      <c r="M7280" s="2" t="s">
        <v>429</v>
      </c>
      <c r="N7280" s="2"/>
      <c r="O7280" s="2"/>
      <c r="S7280" s="2"/>
      <c r="T7280" s="2"/>
      <c r="U7280" s="2"/>
      <c r="V7280" s="2"/>
      <c r="W7280" s="2"/>
      <c r="X7280" s="2"/>
      <c r="Y7280" s="2"/>
      <c r="Z7280" s="2"/>
    </row>
    <row r="7281" ht="10.5" customHeight="1">
      <c r="A7281" s="2"/>
      <c r="B7281" s="2">
        <v>1347008.0</v>
      </c>
      <c r="C7281" s="2" t="s">
        <v>4773</v>
      </c>
      <c r="D7281" s="2">
        <v>9.739010801E9</v>
      </c>
      <c r="E7281" s="2" t="s">
        <v>4499</v>
      </c>
      <c r="F7281" s="2" t="s">
        <v>239</v>
      </c>
      <c r="G7281" s="38">
        <v>41218.760416666664</v>
      </c>
      <c r="H7281" s="100"/>
      <c r="I7281" s="2" t="s">
        <v>6286</v>
      </c>
      <c r="J7281" s="2" t="s">
        <v>241</v>
      </c>
      <c r="K7281" s="2">
        <v>179.0</v>
      </c>
      <c r="L7281" s="101">
        <v>258.5909665555683</v>
      </c>
      <c r="M7281" s="2" t="s">
        <v>429</v>
      </c>
      <c r="N7281" s="2"/>
      <c r="O7281" s="2"/>
      <c r="S7281" s="2"/>
      <c r="T7281" s="2"/>
      <c r="U7281" s="2"/>
      <c r="V7281" s="2"/>
      <c r="W7281" s="2"/>
      <c r="X7281" s="2"/>
      <c r="Y7281" s="2"/>
      <c r="Z7281" s="2"/>
    </row>
    <row r="7282" ht="10.5" customHeight="1">
      <c r="A7282" s="2"/>
      <c r="B7282" s="2">
        <v>1350524.0</v>
      </c>
      <c r="C7282" s="2" t="s">
        <v>6296</v>
      </c>
      <c r="D7282" s="2">
        <v>9.986561438E9</v>
      </c>
      <c r="E7282" s="2" t="s">
        <v>4499</v>
      </c>
      <c r="F7282" s="2" t="s">
        <v>239</v>
      </c>
      <c r="G7282" s="38">
        <v>41218.885416666664</v>
      </c>
      <c r="H7282" s="100"/>
      <c r="I7282" s="2" t="s">
        <v>6286</v>
      </c>
      <c r="J7282" s="2" t="s">
        <v>241</v>
      </c>
      <c r="K7282" s="2">
        <v>367.0</v>
      </c>
      <c r="L7282" s="101">
        <v>560.2804275370646</v>
      </c>
      <c r="M7282" s="2" t="s">
        <v>429</v>
      </c>
      <c r="N7282" s="2"/>
      <c r="O7282" s="2"/>
      <c r="S7282" s="2"/>
      <c r="T7282" s="2"/>
      <c r="U7282" s="2"/>
      <c r="V7282" s="2"/>
      <c r="W7282" s="2"/>
      <c r="X7282" s="2"/>
      <c r="Y7282" s="2"/>
      <c r="Z7282" s="2"/>
    </row>
    <row r="7283" ht="10.5" customHeight="1">
      <c r="A7283" s="2"/>
      <c r="B7283" s="2">
        <v>1354370.0</v>
      </c>
      <c r="C7283" s="2" t="s">
        <v>6297</v>
      </c>
      <c r="D7283" s="2">
        <v>9.73132546E9</v>
      </c>
      <c r="E7283" s="2" t="s">
        <v>4499</v>
      </c>
      <c r="F7283" s="2" t="s">
        <v>239</v>
      </c>
      <c r="G7283" s="38">
        <v>41219.208333333336</v>
      </c>
      <c r="H7283" s="100"/>
      <c r="I7283" s="2" t="s">
        <v>6286</v>
      </c>
      <c r="J7283" s="2" t="s">
        <v>241</v>
      </c>
      <c r="K7283" s="2">
        <v>389.0</v>
      </c>
      <c r="L7283" s="101">
        <v>620.6183197333639</v>
      </c>
      <c r="M7283" s="2" t="s">
        <v>429</v>
      </c>
      <c r="N7283" s="2"/>
      <c r="O7283" s="2"/>
      <c r="S7283" s="2"/>
      <c r="T7283" s="2"/>
      <c r="U7283" s="2"/>
      <c r="V7283" s="2"/>
      <c r="W7283" s="2"/>
      <c r="X7283" s="2"/>
      <c r="Y7283" s="2"/>
      <c r="Z7283" s="2"/>
    </row>
    <row r="7284" ht="10.5" customHeight="1">
      <c r="A7284" s="2"/>
      <c r="B7284" s="2">
        <v>1344792.0</v>
      </c>
      <c r="C7284" s="2" t="s">
        <v>6298</v>
      </c>
      <c r="D7284" s="2">
        <v>7.259036982E9</v>
      </c>
      <c r="E7284" s="2" t="s">
        <v>4499</v>
      </c>
      <c r="F7284" s="2" t="s">
        <v>239</v>
      </c>
      <c r="G7284" s="38">
        <v>41219.729166666664</v>
      </c>
      <c r="H7284" s="100"/>
      <c r="I7284" s="2" t="s">
        <v>6286</v>
      </c>
      <c r="J7284" s="2" t="s">
        <v>241</v>
      </c>
      <c r="K7284" s="2">
        <v>738.0</v>
      </c>
      <c r="L7284" s="101">
        <v>1178.0255143087</v>
      </c>
      <c r="M7284" s="2" t="s">
        <v>429</v>
      </c>
      <c r="N7284" s="2"/>
      <c r="O7284" s="2"/>
      <c r="S7284" s="2"/>
      <c r="T7284" s="2"/>
      <c r="U7284" s="2"/>
      <c r="V7284" s="2"/>
      <c r="W7284" s="2"/>
      <c r="X7284" s="2"/>
      <c r="Y7284" s="2"/>
      <c r="Z7284" s="2"/>
    </row>
    <row r="7285" ht="10.5" customHeight="1">
      <c r="A7285" s="2"/>
      <c r="B7285" s="2">
        <v>1357130.0</v>
      </c>
      <c r="C7285" s="2" t="s">
        <v>6299</v>
      </c>
      <c r="D7285" s="2">
        <v>9.886638708E9</v>
      </c>
      <c r="E7285" s="2" t="s">
        <v>4499</v>
      </c>
      <c r="F7285" s="2" t="s">
        <v>239</v>
      </c>
      <c r="G7285" s="38">
        <v>41219.885416666664</v>
      </c>
      <c r="H7285" s="100"/>
      <c r="I7285" s="2" t="s">
        <v>6286</v>
      </c>
      <c r="J7285" s="2" t="s">
        <v>241</v>
      </c>
      <c r="K7285" s="2">
        <v>174.0</v>
      </c>
      <c r="L7285" s="101">
        <v>272.95713136421097</v>
      </c>
      <c r="M7285" s="2" t="s">
        <v>429</v>
      </c>
      <c r="N7285" s="2"/>
      <c r="O7285" s="2"/>
      <c r="S7285" s="2"/>
      <c r="T7285" s="2"/>
      <c r="U7285" s="2"/>
      <c r="V7285" s="2"/>
      <c r="W7285" s="2"/>
      <c r="X7285" s="2"/>
      <c r="Y7285" s="2"/>
      <c r="Z7285" s="2"/>
    </row>
    <row r="7286" ht="10.5" customHeight="1">
      <c r="A7286" s="2"/>
      <c r="B7286" s="2">
        <v>1330286.0</v>
      </c>
      <c r="C7286" s="2" t="s">
        <v>6300</v>
      </c>
      <c r="D7286" s="2">
        <v>8.105099444E9</v>
      </c>
      <c r="E7286" s="2" t="s">
        <v>4499</v>
      </c>
      <c r="F7286" s="2" t="s">
        <v>239</v>
      </c>
      <c r="G7286" s="38">
        <v>41220.010416666664</v>
      </c>
      <c r="H7286" s="100"/>
      <c r="I7286" s="2" t="s">
        <v>6301</v>
      </c>
      <c r="J7286" s="2" t="s">
        <v>1245</v>
      </c>
      <c r="K7286" s="2">
        <v>568.0</v>
      </c>
      <c r="L7286" s="101">
        <v>686.280622</v>
      </c>
      <c r="M7286" s="2" t="s">
        <v>444</v>
      </c>
      <c r="N7286" s="2"/>
      <c r="O7286" s="2"/>
      <c r="S7286" s="2"/>
      <c r="T7286" s="2"/>
      <c r="U7286" s="2"/>
      <c r="V7286" s="2"/>
      <c r="W7286" s="2"/>
      <c r="X7286" s="2"/>
      <c r="Y7286" s="2"/>
      <c r="Z7286" s="2"/>
    </row>
    <row r="7287" ht="10.5" customHeight="1">
      <c r="A7287" s="2"/>
      <c r="B7287" s="2">
        <v>1333844.0</v>
      </c>
      <c r="C7287" s="2" t="s">
        <v>6302</v>
      </c>
      <c r="D7287" s="2">
        <v>9.916247102E9</v>
      </c>
      <c r="E7287" s="2" t="s">
        <v>4499</v>
      </c>
      <c r="F7287" s="2" t="s">
        <v>239</v>
      </c>
      <c r="G7287" s="38">
        <v>41220.114583333336</v>
      </c>
      <c r="H7287" s="100"/>
      <c r="I7287" s="2" t="s">
        <v>6301</v>
      </c>
      <c r="J7287" s="2" t="s">
        <v>1245</v>
      </c>
      <c r="K7287" s="2">
        <v>670.0</v>
      </c>
      <c r="L7287" s="101">
        <v>604.080622</v>
      </c>
      <c r="M7287" s="2" t="s">
        <v>444</v>
      </c>
      <c r="N7287" s="2"/>
      <c r="O7287" s="2"/>
      <c r="S7287" s="2"/>
      <c r="T7287" s="2"/>
      <c r="U7287" s="2"/>
      <c r="V7287" s="2"/>
      <c r="W7287" s="2"/>
      <c r="X7287" s="2"/>
      <c r="Y7287" s="2"/>
      <c r="Z7287" s="2"/>
    </row>
    <row r="7288" ht="10.5" customHeight="1">
      <c r="A7288" s="2"/>
      <c r="B7288" s="2">
        <v>1322080.0</v>
      </c>
      <c r="C7288" s="2" t="s">
        <v>6303</v>
      </c>
      <c r="D7288" s="2">
        <v>8.884101288E9</v>
      </c>
      <c r="E7288" s="2" t="s">
        <v>4499</v>
      </c>
      <c r="F7288" s="2" t="s">
        <v>333</v>
      </c>
      <c r="G7288" s="38">
        <v>41220.895833333336</v>
      </c>
      <c r="H7288" s="100"/>
      <c r="I7288" s="2" t="s">
        <v>6301</v>
      </c>
      <c r="J7288" s="2" t="s">
        <v>1245</v>
      </c>
      <c r="K7288" s="2">
        <v>613.0</v>
      </c>
      <c r="L7288" s="101">
        <v>983.8806219999999</v>
      </c>
      <c r="M7288" s="2" t="s">
        <v>444</v>
      </c>
      <c r="N7288" s="2"/>
      <c r="O7288" s="2"/>
      <c r="S7288" s="2"/>
      <c r="T7288" s="2"/>
      <c r="U7288" s="2"/>
      <c r="V7288" s="2"/>
      <c r="W7288" s="2"/>
      <c r="X7288" s="2"/>
      <c r="Y7288" s="2"/>
      <c r="Z7288" s="2"/>
    </row>
    <row r="7289" ht="10.5" customHeight="1">
      <c r="A7289" s="2"/>
      <c r="B7289" s="2">
        <v>1333998.0</v>
      </c>
      <c r="C7289" s="2" t="s">
        <v>6304</v>
      </c>
      <c r="D7289" s="2">
        <v>9.483476231E9</v>
      </c>
      <c r="E7289" s="2" t="s">
        <v>4499</v>
      </c>
      <c r="F7289" s="2" t="s">
        <v>239</v>
      </c>
      <c r="G7289" s="38">
        <v>41214.333333333336</v>
      </c>
      <c r="H7289" s="100"/>
      <c r="I7289" s="2" t="s">
        <v>6301</v>
      </c>
      <c r="J7289" s="2" t="s">
        <v>762</v>
      </c>
      <c r="K7289" s="2">
        <v>2825.0</v>
      </c>
      <c r="L7289" s="101">
        <v>2565.080622</v>
      </c>
      <c r="M7289" s="2" t="s">
        <v>444</v>
      </c>
      <c r="N7289" s="2"/>
      <c r="O7289" s="2"/>
      <c r="S7289" s="2"/>
      <c r="T7289" s="2"/>
      <c r="U7289" s="2"/>
      <c r="V7289" s="2"/>
      <c r="W7289" s="2"/>
      <c r="X7289" s="2"/>
      <c r="Y7289" s="2"/>
      <c r="Z7289" s="2"/>
    </row>
    <row r="7290" ht="10.5" customHeight="1">
      <c r="A7290" s="2"/>
      <c r="B7290" s="2">
        <v>1336282.0</v>
      </c>
      <c r="C7290" s="2" t="s">
        <v>6305</v>
      </c>
      <c r="D7290" s="2">
        <v>9.900094424E9</v>
      </c>
      <c r="E7290" s="2" t="s">
        <v>4499</v>
      </c>
      <c r="F7290" s="2" t="s">
        <v>239</v>
      </c>
      <c r="G7290" s="38">
        <v>41214.583333333336</v>
      </c>
      <c r="H7290" s="100"/>
      <c r="I7290" s="2" t="s">
        <v>6306</v>
      </c>
      <c r="J7290" s="2" t="s">
        <v>241</v>
      </c>
      <c r="K7290" s="2">
        <v>433.0</v>
      </c>
      <c r="L7290" s="101">
        <v>467.08054047049666</v>
      </c>
      <c r="M7290" s="2" t="s">
        <v>439</v>
      </c>
      <c r="N7290" s="2"/>
      <c r="O7290" s="2"/>
      <c r="S7290" s="2"/>
      <c r="T7290" s="2"/>
      <c r="U7290" s="2"/>
      <c r="V7290" s="2"/>
      <c r="W7290" s="2"/>
      <c r="X7290" s="2"/>
      <c r="Y7290" s="2"/>
      <c r="Z7290" s="2"/>
    </row>
    <row r="7291" ht="10.5" customHeight="1">
      <c r="A7291" s="2"/>
      <c r="B7291" s="2">
        <v>1334932.0</v>
      </c>
      <c r="C7291" s="2" t="s">
        <v>6307</v>
      </c>
      <c r="D7291" s="2">
        <v>9.916513251E9</v>
      </c>
      <c r="E7291" s="2" t="s">
        <v>4499</v>
      </c>
      <c r="F7291" s="2" t="s">
        <v>239</v>
      </c>
      <c r="G7291" s="38">
        <v>41215.125</v>
      </c>
      <c r="H7291" s="100"/>
      <c r="I7291" s="2" t="s">
        <v>6306</v>
      </c>
      <c r="J7291" s="2" t="s">
        <v>241</v>
      </c>
      <c r="K7291" s="2">
        <v>869.0</v>
      </c>
      <c r="L7291" s="101">
        <v>1191.9487016378248</v>
      </c>
      <c r="M7291" s="2" t="s">
        <v>439</v>
      </c>
      <c r="N7291" s="2"/>
      <c r="O7291" s="2"/>
      <c r="S7291" s="2"/>
      <c r="T7291" s="2"/>
      <c r="U7291" s="2"/>
      <c r="V7291" s="2"/>
      <c r="W7291" s="2"/>
      <c r="X7291" s="2"/>
      <c r="Y7291" s="2"/>
      <c r="Z7291" s="2"/>
    </row>
    <row r="7292" ht="10.5" customHeight="1">
      <c r="A7292" s="2"/>
      <c r="B7292" s="2">
        <v>1340642.0</v>
      </c>
      <c r="C7292" s="2" t="s">
        <v>6308</v>
      </c>
      <c r="D7292" s="2">
        <v>9.742574877E9</v>
      </c>
      <c r="E7292" s="2" t="s">
        <v>4499</v>
      </c>
      <c r="F7292" s="2" t="s">
        <v>283</v>
      </c>
      <c r="G7292" s="38">
        <v>41215.291666666664</v>
      </c>
      <c r="H7292" s="100"/>
      <c r="I7292" s="2" t="s">
        <v>6306</v>
      </c>
      <c r="J7292" s="2" t="s">
        <v>241</v>
      </c>
      <c r="K7292" s="2">
        <v>320.0</v>
      </c>
      <c r="L7292" s="101">
        <v>408.37642882666375</v>
      </c>
      <c r="M7292" s="2" t="s">
        <v>439</v>
      </c>
      <c r="N7292" s="2"/>
      <c r="O7292" s="2"/>
      <c r="S7292" s="2"/>
      <c r="T7292" s="2"/>
      <c r="U7292" s="2"/>
      <c r="V7292" s="2"/>
      <c r="W7292" s="2"/>
      <c r="X7292" s="2"/>
      <c r="Y7292" s="2"/>
      <c r="Z7292" s="2"/>
    </row>
    <row r="7293" ht="10.5" customHeight="1">
      <c r="A7293" s="2"/>
      <c r="B7293" s="2">
        <v>1341162.0</v>
      </c>
      <c r="C7293" s="2" t="s">
        <v>4682</v>
      </c>
      <c r="D7293" s="2">
        <v>9.663644371E9</v>
      </c>
      <c r="E7293" s="2" t="s">
        <v>4499</v>
      </c>
      <c r="F7293" s="2" t="s">
        <v>333</v>
      </c>
      <c r="G7293" s="38">
        <v>41215.5</v>
      </c>
      <c r="H7293" s="100"/>
      <c r="I7293" s="2" t="s">
        <v>6306</v>
      </c>
      <c r="J7293" s="2" t="s">
        <v>241</v>
      </c>
      <c r="K7293" s="2">
        <v>325.0</v>
      </c>
      <c r="L7293" s="101">
        <v>408.37642882666375</v>
      </c>
      <c r="M7293" s="2" t="s">
        <v>439</v>
      </c>
      <c r="N7293" s="2"/>
      <c r="O7293" s="2"/>
      <c r="S7293" s="2"/>
      <c r="T7293" s="2"/>
      <c r="U7293" s="2"/>
      <c r="V7293" s="2"/>
      <c r="W7293" s="2"/>
      <c r="X7293" s="2"/>
      <c r="Y7293" s="2"/>
      <c r="Z7293" s="2"/>
    </row>
    <row r="7294" ht="10.5" customHeight="1">
      <c r="A7294" s="2"/>
      <c r="B7294" s="2">
        <v>1341610.0</v>
      </c>
      <c r="C7294" s="2" t="s">
        <v>6309</v>
      </c>
      <c r="D7294" s="2">
        <v>9.739950887E9</v>
      </c>
      <c r="E7294" s="2" t="s">
        <v>4499</v>
      </c>
      <c r="F7294" s="2" t="s">
        <v>239</v>
      </c>
      <c r="G7294" s="38">
        <v>41215.666666666664</v>
      </c>
      <c r="H7294" s="100"/>
      <c r="I7294" s="2" t="s">
        <v>6306</v>
      </c>
      <c r="J7294" s="2" t="s">
        <v>241</v>
      </c>
      <c r="K7294" s="2">
        <v>100.0</v>
      </c>
      <c r="L7294" s="101">
        <v>107.19881256699924</v>
      </c>
      <c r="M7294" s="2" t="s">
        <v>439</v>
      </c>
      <c r="N7294" s="2"/>
      <c r="O7294" s="2"/>
      <c r="S7294" s="2"/>
      <c r="T7294" s="2"/>
      <c r="U7294" s="2"/>
      <c r="V7294" s="2"/>
      <c r="W7294" s="2"/>
      <c r="X7294" s="2"/>
      <c r="Y7294" s="2"/>
      <c r="Z7294" s="2"/>
    </row>
    <row r="7295" ht="10.5" customHeight="1">
      <c r="A7295" s="2"/>
      <c r="B7295" s="2">
        <v>1342226.0</v>
      </c>
      <c r="C7295" s="2" t="s">
        <v>4942</v>
      </c>
      <c r="D7295" s="2">
        <v>9.036820358E9</v>
      </c>
      <c r="E7295" s="2" t="s">
        <v>4499</v>
      </c>
      <c r="F7295" s="2" t="s">
        <v>333</v>
      </c>
      <c r="G7295" s="38">
        <v>41216.4375</v>
      </c>
      <c r="H7295" s="100"/>
      <c r="I7295" s="2" t="s">
        <v>6306</v>
      </c>
      <c r="J7295" s="2" t="s">
        <v>241</v>
      </c>
      <c r="K7295" s="2">
        <v>109.0</v>
      </c>
      <c r="L7295" s="101">
        <v>135.27469204883235</v>
      </c>
      <c r="M7295" s="2" t="s">
        <v>439</v>
      </c>
      <c r="N7295" s="2"/>
      <c r="O7295" s="2"/>
      <c r="S7295" s="2"/>
      <c r="T7295" s="2"/>
      <c r="U7295" s="2"/>
      <c r="V7295" s="2"/>
      <c r="W7295" s="2"/>
      <c r="X7295" s="2"/>
      <c r="Y7295" s="2"/>
      <c r="Z7295" s="2"/>
    </row>
    <row r="7296" ht="10.5" customHeight="1">
      <c r="A7296" s="2"/>
      <c r="B7296" s="2">
        <v>1340966.0</v>
      </c>
      <c r="C7296" s="2" t="s">
        <v>5844</v>
      </c>
      <c r="D7296" s="2">
        <v>9.341215801E9</v>
      </c>
      <c r="E7296" s="2" t="s">
        <v>4499</v>
      </c>
      <c r="F7296" s="2" t="s">
        <v>239</v>
      </c>
      <c r="G7296" s="38">
        <v>41216.666666666664</v>
      </c>
      <c r="H7296" s="100"/>
      <c r="I7296" s="2" t="s">
        <v>6306</v>
      </c>
      <c r="J7296" s="2" t="s">
        <v>241</v>
      </c>
      <c r="K7296" s="2">
        <v>176.0</v>
      </c>
      <c r="L7296" s="101">
        <v>237.36879925549832</v>
      </c>
      <c r="M7296" s="2" t="s">
        <v>439</v>
      </c>
      <c r="N7296" s="2"/>
      <c r="O7296" s="2"/>
      <c r="S7296" s="2"/>
      <c r="T7296" s="2"/>
      <c r="U7296" s="2"/>
      <c r="V7296" s="2"/>
      <c r="W7296" s="2"/>
      <c r="X7296" s="2"/>
      <c r="Y7296" s="2"/>
      <c r="Z7296" s="2"/>
    </row>
    <row r="7297" ht="10.5" customHeight="1">
      <c r="A7297" s="2"/>
      <c r="B7297" s="2">
        <v>1341510.0</v>
      </c>
      <c r="C7297" s="2" t="s">
        <v>6310</v>
      </c>
      <c r="D7297" s="2">
        <v>8.050663102E9</v>
      </c>
      <c r="E7297" s="2" t="s">
        <v>4499</v>
      </c>
      <c r="F7297" s="2" t="s">
        <v>239</v>
      </c>
      <c r="G7297" s="38">
        <v>41216.885416666664</v>
      </c>
      <c r="H7297" s="100"/>
      <c r="I7297" s="2" t="s">
        <v>6306</v>
      </c>
      <c r="J7297" s="2" t="s">
        <v>241</v>
      </c>
      <c r="K7297" s="2">
        <v>307.0</v>
      </c>
      <c r="L7297" s="101">
        <v>426.24289758783027</v>
      </c>
      <c r="M7297" s="2" t="s">
        <v>439</v>
      </c>
      <c r="N7297" s="2"/>
      <c r="O7297" s="2"/>
      <c r="S7297" s="2"/>
      <c r="T7297" s="2"/>
      <c r="U7297" s="2"/>
      <c r="V7297" s="2"/>
      <c r="W7297" s="2"/>
      <c r="X7297" s="2"/>
      <c r="Y7297" s="2"/>
      <c r="Z7297" s="2"/>
    </row>
    <row r="7298" ht="10.5" customHeight="1">
      <c r="A7298" s="2"/>
      <c r="B7298" s="2">
        <v>1344828.0</v>
      </c>
      <c r="C7298" s="2" t="s">
        <v>4723</v>
      </c>
      <c r="D7298" s="2">
        <v>9.900423294E9</v>
      </c>
      <c r="E7298" s="2" t="s">
        <v>4499</v>
      </c>
      <c r="F7298" s="2" t="s">
        <v>239</v>
      </c>
      <c r="G7298" s="38">
        <v>41216.9375</v>
      </c>
      <c r="H7298" s="100"/>
      <c r="I7298" s="2" t="s">
        <v>6306</v>
      </c>
      <c r="J7298" s="2" t="s">
        <v>241</v>
      </c>
      <c r="K7298" s="2">
        <v>200.0</v>
      </c>
      <c r="L7298" s="101">
        <v>275.65408945799805</v>
      </c>
      <c r="M7298" s="2" t="s">
        <v>439</v>
      </c>
      <c r="N7298" s="2"/>
      <c r="O7298" s="2"/>
      <c r="S7298" s="2"/>
      <c r="T7298" s="2"/>
      <c r="U7298" s="2"/>
      <c r="V7298" s="2"/>
      <c r="W7298" s="2"/>
      <c r="X7298" s="2"/>
      <c r="Y7298" s="2"/>
      <c r="Z7298" s="2"/>
    </row>
    <row r="7299" ht="10.5" customHeight="1">
      <c r="A7299" s="2"/>
      <c r="B7299" s="2">
        <v>1345190.0</v>
      </c>
      <c r="C7299" s="2" t="s">
        <v>6311</v>
      </c>
      <c r="D7299" s="2">
        <v>9.740001043E9</v>
      </c>
      <c r="E7299" s="2" t="s">
        <v>4499</v>
      </c>
      <c r="F7299" s="2" t="s">
        <v>333</v>
      </c>
      <c r="G7299" s="38">
        <v>41217.458333333336</v>
      </c>
      <c r="H7299" s="100"/>
      <c r="I7299" s="2" t="s">
        <v>6306</v>
      </c>
      <c r="J7299" s="2" t="s">
        <v>241</v>
      </c>
      <c r="K7299" s="2">
        <v>203.0</v>
      </c>
      <c r="L7299" s="101">
        <v>273.1017367778313</v>
      </c>
      <c r="M7299" s="2" t="s">
        <v>439</v>
      </c>
      <c r="N7299" s="2"/>
      <c r="O7299" s="2"/>
      <c r="S7299" s="2"/>
      <c r="T7299" s="2"/>
      <c r="U7299" s="2"/>
      <c r="V7299" s="2"/>
      <c r="W7299" s="2"/>
      <c r="X7299" s="2"/>
      <c r="Y7299" s="2"/>
      <c r="Z7299" s="2"/>
    </row>
    <row r="7300" ht="10.5" customHeight="1">
      <c r="A7300" s="2"/>
      <c r="B7300" s="2">
        <v>1333036.0</v>
      </c>
      <c r="C7300" s="2" t="s">
        <v>4515</v>
      </c>
      <c r="D7300" s="2">
        <v>9.844034001E9</v>
      </c>
      <c r="E7300" s="2" t="s">
        <v>4499</v>
      </c>
      <c r="F7300" s="2" t="s">
        <v>239</v>
      </c>
      <c r="G7300" s="38">
        <v>41217.541666666664</v>
      </c>
      <c r="H7300" s="100"/>
      <c r="I7300" s="2" t="s">
        <v>6306</v>
      </c>
      <c r="J7300" s="2" t="s">
        <v>241</v>
      </c>
      <c r="K7300" s="2">
        <v>224.0</v>
      </c>
      <c r="L7300" s="101">
        <v>313.93937966049776</v>
      </c>
      <c r="M7300" s="2" t="s">
        <v>439</v>
      </c>
      <c r="N7300" s="2"/>
      <c r="O7300" s="2"/>
      <c r="S7300" s="2"/>
      <c r="T7300" s="2"/>
      <c r="U7300" s="2"/>
      <c r="V7300" s="2"/>
      <c r="W7300" s="2"/>
      <c r="X7300" s="2"/>
      <c r="Y7300" s="2"/>
      <c r="Z7300" s="2"/>
    </row>
    <row r="7301" ht="10.5" customHeight="1">
      <c r="A7301" s="2"/>
      <c r="B7301" s="2">
        <v>1346726.0</v>
      </c>
      <c r="C7301" s="2" t="s">
        <v>6312</v>
      </c>
      <c r="D7301" s="2">
        <v>9.845123698E9</v>
      </c>
      <c r="E7301" s="2" t="s">
        <v>4499</v>
      </c>
      <c r="F7301" s="2" t="s">
        <v>239</v>
      </c>
      <c r="G7301" s="38">
        <v>41217.708333333336</v>
      </c>
      <c r="H7301" s="100"/>
      <c r="I7301" s="2" t="s">
        <v>6306</v>
      </c>
      <c r="J7301" s="2" t="s">
        <v>241</v>
      </c>
      <c r="K7301" s="2">
        <v>144.0</v>
      </c>
      <c r="L7301" s="101">
        <v>144.0</v>
      </c>
      <c r="M7301" s="2" t="s">
        <v>439</v>
      </c>
      <c r="N7301" s="2"/>
      <c r="O7301" s="2"/>
      <c r="S7301" s="2"/>
      <c r="T7301" s="2"/>
      <c r="U7301" s="2"/>
      <c r="V7301" s="2"/>
      <c r="W7301" s="2"/>
      <c r="X7301" s="2"/>
      <c r="Y7301" s="2"/>
      <c r="Z7301" s="2"/>
    </row>
    <row r="7302" ht="10.5" customHeight="1">
      <c r="A7302" s="2"/>
      <c r="B7302" s="2">
        <v>1346978.0</v>
      </c>
      <c r="C7302" s="2" t="s">
        <v>4618</v>
      </c>
      <c r="D7302" s="2">
        <v>9.880717211E9</v>
      </c>
      <c r="E7302" s="2" t="s">
        <v>4499</v>
      </c>
      <c r="F7302" s="2" t="s">
        <v>239</v>
      </c>
      <c r="G7302" s="38">
        <v>41217.802083333336</v>
      </c>
      <c r="H7302" s="100"/>
      <c r="I7302" s="2" t="s">
        <v>6306</v>
      </c>
      <c r="J7302" s="2" t="s">
        <v>241</v>
      </c>
      <c r="K7302" s="2">
        <v>116.0</v>
      </c>
      <c r="L7302" s="101">
        <v>160.79821885049884</v>
      </c>
      <c r="M7302" s="2" t="s">
        <v>439</v>
      </c>
      <c r="N7302" s="2"/>
      <c r="O7302" s="2"/>
      <c r="S7302" s="2"/>
      <c r="T7302" s="2"/>
      <c r="U7302" s="2"/>
      <c r="V7302" s="2"/>
      <c r="W7302" s="2"/>
      <c r="X7302" s="2"/>
      <c r="Y7302" s="2"/>
      <c r="Z7302" s="2"/>
    </row>
    <row r="7303" ht="10.5" customHeight="1">
      <c r="A7303" s="2"/>
      <c r="B7303" s="2">
        <v>1349202.0</v>
      </c>
      <c r="C7303" s="2" t="s">
        <v>6313</v>
      </c>
      <c r="D7303" s="2">
        <v>9.88673813E9</v>
      </c>
      <c r="E7303" s="2" t="s">
        <v>4499</v>
      </c>
      <c r="F7303" s="2" t="s">
        <v>333</v>
      </c>
      <c r="G7303" s="38">
        <v>41217.927083333336</v>
      </c>
      <c r="H7303" s="100"/>
      <c r="I7303" s="2" t="s">
        <v>6306</v>
      </c>
      <c r="J7303" s="2" t="s">
        <v>241</v>
      </c>
      <c r="K7303" s="2">
        <v>100.0</v>
      </c>
      <c r="L7303" s="101">
        <v>135.27469204883235</v>
      </c>
      <c r="M7303" s="2" t="s">
        <v>439</v>
      </c>
      <c r="N7303" s="2"/>
      <c r="O7303" s="2"/>
      <c r="S7303" s="2"/>
      <c r="T7303" s="2"/>
      <c r="U7303" s="2"/>
      <c r="V7303" s="2"/>
      <c r="W7303" s="2"/>
      <c r="X7303" s="2"/>
      <c r="Y7303" s="2"/>
      <c r="Z7303" s="2"/>
    </row>
    <row r="7304" ht="10.5" customHeight="1">
      <c r="A7304" s="2"/>
      <c r="B7304" s="2">
        <v>1347428.0</v>
      </c>
      <c r="C7304" s="2" t="s">
        <v>5448</v>
      </c>
      <c r="D7304" s="2">
        <v>7.760581198E9</v>
      </c>
      <c r="E7304" s="2" t="s">
        <v>4499</v>
      </c>
      <c r="F7304" s="2" t="s">
        <v>239</v>
      </c>
      <c r="G7304" s="38">
        <v>41218.677083333336</v>
      </c>
      <c r="H7304" s="100"/>
      <c r="I7304" s="2" t="s">
        <v>6306</v>
      </c>
      <c r="J7304" s="2" t="s">
        <v>241</v>
      </c>
      <c r="K7304" s="2">
        <v>109.0</v>
      </c>
      <c r="L7304" s="101">
        <v>137.82704472899903</v>
      </c>
      <c r="M7304" s="2" t="s">
        <v>439</v>
      </c>
      <c r="N7304" s="2"/>
      <c r="O7304" s="2"/>
      <c r="S7304" s="2"/>
      <c r="T7304" s="2"/>
      <c r="U7304" s="2"/>
      <c r="V7304" s="2"/>
      <c r="W7304" s="2"/>
      <c r="X7304" s="2"/>
      <c r="Y7304" s="2"/>
      <c r="Z7304" s="2"/>
    </row>
    <row r="7305" ht="10.5" customHeight="1">
      <c r="A7305" s="2"/>
      <c r="B7305" s="2">
        <v>1349836.0</v>
      </c>
      <c r="C7305" s="2" t="s">
        <v>6314</v>
      </c>
      <c r="D7305" s="2">
        <v>9.845099077E9</v>
      </c>
      <c r="E7305" s="2" t="s">
        <v>4499</v>
      </c>
      <c r="F7305" s="2" t="s">
        <v>239</v>
      </c>
      <c r="G7305" s="38">
        <v>41218.770833333336</v>
      </c>
      <c r="H7305" s="100"/>
      <c r="I7305" s="2" t="s">
        <v>6306</v>
      </c>
      <c r="J7305" s="2" t="s">
        <v>241</v>
      </c>
      <c r="K7305" s="2">
        <v>661.0</v>
      </c>
      <c r="L7305" s="101">
        <v>923.9516702203267</v>
      </c>
      <c r="M7305" s="2" t="s">
        <v>439</v>
      </c>
      <c r="N7305" s="2"/>
      <c r="O7305" s="2"/>
      <c r="S7305" s="2"/>
      <c r="T7305" s="2"/>
      <c r="U7305" s="2"/>
      <c r="V7305" s="2"/>
      <c r="W7305" s="2"/>
      <c r="X7305" s="2"/>
      <c r="Y7305" s="2"/>
      <c r="Z7305" s="2"/>
    </row>
    <row r="7306" ht="10.5" customHeight="1">
      <c r="A7306" s="2"/>
      <c r="B7306" s="2">
        <v>1349776.0</v>
      </c>
      <c r="C7306" s="2" t="s">
        <v>5178</v>
      </c>
      <c r="D7306" s="2">
        <v>9.980945909E9</v>
      </c>
      <c r="E7306" s="2" t="s">
        <v>4499</v>
      </c>
      <c r="F7306" s="2" t="s">
        <v>239</v>
      </c>
      <c r="G7306" s="38">
        <v>41218.885416666664</v>
      </c>
      <c r="H7306" s="100"/>
      <c r="I7306" s="2" t="s">
        <v>6306</v>
      </c>
      <c r="J7306" s="2" t="s">
        <v>241</v>
      </c>
      <c r="K7306" s="2">
        <v>949.0</v>
      </c>
      <c r="L7306" s="101">
        <v>1342.537509767657</v>
      </c>
      <c r="M7306" s="2" t="s">
        <v>439</v>
      </c>
      <c r="N7306" s="2"/>
      <c r="O7306" s="2"/>
      <c r="S7306" s="2"/>
      <c r="T7306" s="2"/>
      <c r="U7306" s="2"/>
      <c r="V7306" s="2"/>
      <c r="W7306" s="2"/>
      <c r="X7306" s="2"/>
      <c r="Y7306" s="2"/>
      <c r="Z7306" s="2"/>
    </row>
    <row r="7307" ht="10.5" customHeight="1">
      <c r="A7307" s="2"/>
      <c r="B7307" s="2">
        <v>1336002.0</v>
      </c>
      <c r="C7307" s="2" t="s">
        <v>6315</v>
      </c>
      <c r="D7307" s="2">
        <v>9.819162283E9</v>
      </c>
      <c r="E7307" s="2" t="s">
        <v>4499</v>
      </c>
      <c r="F7307" s="2" t="s">
        <v>333</v>
      </c>
      <c r="G7307" s="38">
        <v>41219.40625</v>
      </c>
      <c r="H7307" s="100"/>
      <c r="I7307" s="2" t="s">
        <v>6316</v>
      </c>
      <c r="J7307" s="2" t="s">
        <v>871</v>
      </c>
      <c r="K7307" s="2">
        <v>1524.0</v>
      </c>
      <c r="L7307" s="101">
        <v>1523.080622</v>
      </c>
      <c r="M7307" s="2" t="s">
        <v>543</v>
      </c>
      <c r="N7307" s="2"/>
      <c r="O7307" s="2"/>
      <c r="S7307" s="2"/>
      <c r="T7307" s="2"/>
      <c r="U7307" s="2"/>
      <c r="V7307" s="2"/>
      <c r="W7307" s="2"/>
      <c r="X7307" s="2"/>
      <c r="Y7307" s="2"/>
      <c r="Z7307" s="2"/>
    </row>
    <row r="7308" ht="10.5" customHeight="1">
      <c r="A7308" s="2"/>
      <c r="B7308" s="2">
        <v>1333810.0</v>
      </c>
      <c r="C7308" s="2" t="s">
        <v>6317</v>
      </c>
      <c r="D7308" s="2">
        <v>8.197532986E9</v>
      </c>
      <c r="E7308" s="2" t="s">
        <v>4499</v>
      </c>
      <c r="F7308" s="2" t="s">
        <v>239</v>
      </c>
      <c r="G7308" s="38">
        <v>41219.708333333336</v>
      </c>
      <c r="H7308" s="100"/>
      <c r="I7308" s="2" t="s">
        <v>6318</v>
      </c>
      <c r="J7308" s="2" t="s">
        <v>871</v>
      </c>
      <c r="K7308" s="2">
        <v>1500.0</v>
      </c>
      <c r="L7308" s="101">
        <v>1289.080622</v>
      </c>
      <c r="M7308" s="2" t="s">
        <v>614</v>
      </c>
      <c r="N7308" s="2"/>
      <c r="O7308" s="2"/>
      <c r="S7308" s="2"/>
      <c r="T7308" s="2"/>
      <c r="U7308" s="2"/>
      <c r="V7308" s="2"/>
      <c r="W7308" s="2"/>
      <c r="X7308" s="2"/>
      <c r="Y7308" s="2"/>
      <c r="Z7308" s="2"/>
    </row>
    <row r="7309" ht="10.5" customHeight="1">
      <c r="A7309" s="2"/>
      <c r="B7309" s="2">
        <v>1334672.0</v>
      </c>
      <c r="C7309" s="2" t="s">
        <v>6319</v>
      </c>
      <c r="D7309" s="2">
        <v>9.663384846E9</v>
      </c>
      <c r="E7309" s="2" t="s">
        <v>4499</v>
      </c>
      <c r="F7309" s="2" t="s">
        <v>239</v>
      </c>
      <c r="G7309" s="38">
        <v>41219.90625</v>
      </c>
      <c r="H7309" s="100"/>
      <c r="I7309" s="2" t="s">
        <v>6318</v>
      </c>
      <c r="J7309" s="2" t="s">
        <v>762</v>
      </c>
      <c r="K7309" s="2">
        <v>3120.0</v>
      </c>
      <c r="L7309" s="101">
        <v>3059.2806219999998</v>
      </c>
      <c r="M7309" s="2" t="s">
        <v>614</v>
      </c>
      <c r="N7309" s="2"/>
      <c r="O7309" s="2"/>
      <c r="S7309" s="2"/>
      <c r="T7309" s="2"/>
      <c r="U7309" s="2"/>
      <c r="V7309" s="2"/>
      <c r="W7309" s="2"/>
      <c r="X7309" s="2"/>
      <c r="Y7309" s="2"/>
      <c r="Z7309" s="2"/>
    </row>
    <row r="7310" ht="10.5" customHeight="1">
      <c r="A7310" s="2"/>
      <c r="B7310" s="2">
        <v>1339458.0</v>
      </c>
      <c r="C7310" s="2" t="s">
        <v>4625</v>
      </c>
      <c r="D7310" s="2">
        <v>9.96028898E9</v>
      </c>
      <c r="E7310" s="2" t="s">
        <v>4499</v>
      </c>
      <c r="F7310" s="2" t="s">
        <v>239</v>
      </c>
      <c r="G7310" s="38">
        <v>41215.375</v>
      </c>
      <c r="H7310" s="100"/>
      <c r="I7310" s="2" t="s">
        <v>6318</v>
      </c>
      <c r="J7310" s="2" t="s">
        <v>871</v>
      </c>
      <c r="K7310" s="2">
        <v>1800.0</v>
      </c>
      <c r="L7310" s="101">
        <v>1559.080622</v>
      </c>
      <c r="M7310" s="2" t="s">
        <v>614</v>
      </c>
      <c r="N7310" s="2"/>
      <c r="O7310" s="2"/>
      <c r="S7310" s="2"/>
      <c r="T7310" s="2"/>
      <c r="U7310" s="2"/>
      <c r="V7310" s="2"/>
      <c r="W7310" s="2"/>
      <c r="X7310" s="2"/>
      <c r="Y7310" s="2"/>
      <c r="Z7310" s="2"/>
    </row>
    <row r="7311" ht="10.5" customHeight="1">
      <c r="A7311" s="2"/>
      <c r="B7311" s="2">
        <v>1331678.0</v>
      </c>
      <c r="C7311" s="2" t="s">
        <v>6149</v>
      </c>
      <c r="D7311" s="2">
        <v>7.406660192E9</v>
      </c>
      <c r="E7311" s="2" t="s">
        <v>4499</v>
      </c>
      <c r="F7311" s="2" t="s">
        <v>239</v>
      </c>
      <c r="G7311" s="38">
        <v>41214.4375</v>
      </c>
      <c r="H7311" s="100"/>
      <c r="I7311" s="2" t="s">
        <v>6320</v>
      </c>
      <c r="J7311" s="2" t="s">
        <v>241</v>
      </c>
      <c r="K7311" s="2">
        <v>220.0</v>
      </c>
      <c r="L7311" s="101">
        <v>255.79312905409833</v>
      </c>
      <c r="M7311" s="2" t="s">
        <v>745</v>
      </c>
      <c r="N7311" s="2"/>
      <c r="O7311" s="2"/>
      <c r="S7311" s="2"/>
      <c r="T7311" s="2"/>
      <c r="U7311" s="2"/>
      <c r="V7311" s="2"/>
      <c r="W7311" s="2"/>
      <c r="X7311" s="2"/>
      <c r="Y7311" s="2"/>
      <c r="Z7311" s="2"/>
    </row>
    <row r="7312" ht="10.5" customHeight="1">
      <c r="A7312" s="2"/>
      <c r="B7312" s="2">
        <v>1333342.0</v>
      </c>
      <c r="C7312" s="2" t="s">
        <v>1503</v>
      </c>
      <c r="D7312" s="2">
        <v>9.945342635E9</v>
      </c>
      <c r="E7312" s="2" t="s">
        <v>4499</v>
      </c>
      <c r="F7312" s="2" t="s">
        <v>333</v>
      </c>
      <c r="G7312" s="38">
        <v>41215.25</v>
      </c>
      <c r="H7312" s="100"/>
      <c r="I7312" s="2" t="s">
        <v>6320</v>
      </c>
      <c r="J7312" s="2" t="s">
        <v>241</v>
      </c>
      <c r="K7312" s="2">
        <v>289.0</v>
      </c>
      <c r="L7312" s="101">
        <v>335.46639875947324</v>
      </c>
      <c r="M7312" s="2" t="s">
        <v>745</v>
      </c>
      <c r="N7312" s="2"/>
      <c r="O7312" s="2"/>
      <c r="S7312" s="2"/>
      <c r="T7312" s="2"/>
      <c r="U7312" s="2"/>
      <c r="V7312" s="2"/>
      <c r="W7312" s="2"/>
      <c r="X7312" s="2"/>
      <c r="Y7312" s="2"/>
      <c r="Z7312" s="2"/>
    </row>
    <row r="7313" ht="10.5" customHeight="1">
      <c r="A7313" s="2"/>
      <c r="B7313" s="2">
        <v>1327336.0</v>
      </c>
      <c r="C7313" s="2" t="s">
        <v>6321</v>
      </c>
      <c r="D7313" s="2">
        <v>9.84539064E9</v>
      </c>
      <c r="E7313" s="2" t="s">
        <v>4499</v>
      </c>
      <c r="F7313" s="2" t="s">
        <v>239</v>
      </c>
      <c r="G7313" s="38">
        <v>41216.416666666664</v>
      </c>
      <c r="H7313" s="100"/>
      <c r="I7313" s="2" t="s">
        <v>6320</v>
      </c>
      <c r="J7313" s="2" t="s">
        <v>241</v>
      </c>
      <c r="K7313" s="2">
        <v>654.0</v>
      </c>
      <c r="L7313" s="101">
        <v>756.8960622010616</v>
      </c>
      <c r="M7313" s="2" t="s">
        <v>745</v>
      </c>
      <c r="N7313" s="2"/>
      <c r="O7313" s="2"/>
      <c r="S7313" s="2"/>
      <c r="T7313" s="2"/>
      <c r="U7313" s="2"/>
      <c r="V7313" s="2"/>
      <c r="W7313" s="2"/>
      <c r="X7313" s="2"/>
      <c r="Y7313" s="2"/>
      <c r="Z7313" s="2"/>
    </row>
    <row r="7314" ht="10.5" customHeight="1">
      <c r="A7314" s="2"/>
      <c r="B7314" s="2">
        <v>1333284.0</v>
      </c>
      <c r="C7314" s="2" t="s">
        <v>6322</v>
      </c>
      <c r="D7314" s="2">
        <v>9.986096464E9</v>
      </c>
      <c r="E7314" s="2" t="s">
        <v>4499</v>
      </c>
      <c r="F7314" s="2" t="s">
        <v>337</v>
      </c>
      <c r="G7314" s="38">
        <v>41214.03125</v>
      </c>
      <c r="H7314" s="100"/>
      <c r="I7314" s="2" t="s">
        <v>6320</v>
      </c>
      <c r="J7314" s="2" t="s">
        <v>241</v>
      </c>
      <c r="K7314" s="2">
        <v>431.0</v>
      </c>
      <c r="L7314" s="101">
        <v>482.23294821674284</v>
      </c>
      <c r="M7314" s="2" t="s">
        <v>745</v>
      </c>
      <c r="N7314" s="2"/>
      <c r="O7314" s="2"/>
      <c r="S7314" s="2"/>
      <c r="T7314" s="2"/>
      <c r="U7314" s="2"/>
      <c r="V7314" s="2"/>
      <c r="W7314" s="2"/>
      <c r="X7314" s="2"/>
      <c r="Y7314" s="2"/>
      <c r="Z7314" s="2"/>
    </row>
    <row r="7315" ht="10.5" customHeight="1">
      <c r="A7315" s="2"/>
      <c r="B7315" s="2">
        <v>1333488.0</v>
      </c>
      <c r="C7315" s="2" t="s">
        <v>6323</v>
      </c>
      <c r="D7315" s="2">
        <v>9.986382704E9</v>
      </c>
      <c r="E7315" s="2" t="s">
        <v>4499</v>
      </c>
      <c r="F7315" s="2" t="s">
        <v>239</v>
      </c>
      <c r="G7315" s="38">
        <v>41214.177083333336</v>
      </c>
      <c r="H7315" s="100"/>
      <c r="I7315" s="2" t="s">
        <v>6320</v>
      </c>
      <c r="J7315" s="2" t="s">
        <v>241</v>
      </c>
      <c r="K7315" s="2">
        <v>377.0</v>
      </c>
      <c r="L7315" s="101">
        <v>421.42966344158833</v>
      </c>
      <c r="M7315" s="2" t="s">
        <v>745</v>
      </c>
      <c r="N7315" s="2"/>
      <c r="O7315" s="2"/>
      <c r="S7315" s="2"/>
      <c r="T7315" s="2"/>
      <c r="U7315" s="2"/>
      <c r="V7315" s="2"/>
      <c r="W7315" s="2"/>
      <c r="X7315" s="2"/>
      <c r="Y7315" s="2"/>
      <c r="Z7315" s="2"/>
    </row>
    <row r="7316" ht="10.5" customHeight="1">
      <c r="A7316" s="2"/>
      <c r="B7316" s="2">
        <v>1335718.0</v>
      </c>
      <c r="C7316" s="2" t="s">
        <v>4857</v>
      </c>
      <c r="D7316" s="2">
        <v>9.769965834E9</v>
      </c>
      <c r="E7316" s="2" t="s">
        <v>4499</v>
      </c>
      <c r="F7316" s="2" t="s">
        <v>239</v>
      </c>
      <c r="G7316" s="38">
        <v>41214.229166666664</v>
      </c>
      <c r="H7316" s="100"/>
      <c r="I7316" s="2" t="s">
        <v>6320</v>
      </c>
      <c r="J7316" s="2" t="s">
        <v>241</v>
      </c>
      <c r="K7316" s="2">
        <v>162.0</v>
      </c>
      <c r="L7316" s="101">
        <v>188.69984930220372</v>
      </c>
      <c r="M7316" s="2" t="s">
        <v>745</v>
      </c>
      <c r="N7316" s="2"/>
      <c r="O7316" s="2"/>
      <c r="S7316" s="2"/>
      <c r="T7316" s="2"/>
      <c r="U7316" s="2"/>
      <c r="V7316" s="2"/>
      <c r="W7316" s="2"/>
      <c r="X7316" s="2"/>
      <c r="Y7316" s="2"/>
      <c r="Z7316" s="2"/>
    </row>
    <row r="7317" ht="10.5" customHeight="1">
      <c r="A7317" s="2"/>
      <c r="B7317" s="2">
        <v>1334156.0</v>
      </c>
      <c r="C7317" s="2" t="s">
        <v>6324</v>
      </c>
      <c r="D7317" s="2">
        <v>9.9023667E9</v>
      </c>
      <c r="E7317" s="2" t="s">
        <v>4499</v>
      </c>
      <c r="F7317" s="2" t="s">
        <v>239</v>
      </c>
      <c r="G7317" s="38">
        <v>41214.333333333336</v>
      </c>
      <c r="H7317" s="100"/>
      <c r="I7317" s="2" t="s">
        <v>6320</v>
      </c>
      <c r="J7317" s="2" t="s">
        <v>241</v>
      </c>
      <c r="K7317" s="2">
        <v>864.0</v>
      </c>
      <c r="L7317" s="101">
        <v>1006.3991962784197</v>
      </c>
      <c r="M7317" s="2" t="s">
        <v>745</v>
      </c>
      <c r="N7317" s="2"/>
      <c r="O7317" s="2"/>
      <c r="S7317" s="2"/>
      <c r="T7317" s="2"/>
      <c r="U7317" s="2"/>
      <c r="V7317" s="2"/>
      <c r="W7317" s="2"/>
      <c r="X7317" s="2"/>
      <c r="Y7317" s="2"/>
      <c r="Z7317" s="2"/>
    </row>
    <row r="7318" ht="10.5" customHeight="1">
      <c r="A7318" s="2"/>
      <c r="B7318" s="2">
        <v>1339198.0</v>
      </c>
      <c r="C7318" s="2" t="s">
        <v>6325</v>
      </c>
      <c r="D7318" s="2">
        <v>9.84579901E9</v>
      </c>
      <c r="E7318" s="2" t="s">
        <v>4499</v>
      </c>
      <c r="F7318" s="2" t="s">
        <v>239</v>
      </c>
      <c r="G7318" s="38">
        <v>41214.8125</v>
      </c>
      <c r="H7318" s="100"/>
      <c r="I7318" s="2" t="s">
        <v>6320</v>
      </c>
      <c r="J7318" s="2" t="s">
        <v>241</v>
      </c>
      <c r="K7318" s="2">
        <v>169.0</v>
      </c>
      <c r="L7318" s="101">
        <v>194.98984427894382</v>
      </c>
      <c r="M7318" s="2" t="s">
        <v>745</v>
      </c>
      <c r="N7318" s="2"/>
      <c r="O7318" s="2"/>
      <c r="S7318" s="2"/>
      <c r="T7318" s="2"/>
      <c r="U7318" s="2"/>
      <c r="V7318" s="2"/>
      <c r="W7318" s="2"/>
      <c r="X7318" s="2"/>
      <c r="Y7318" s="2"/>
      <c r="Z7318" s="2"/>
    </row>
    <row r="7319" ht="10.5" customHeight="1">
      <c r="A7319" s="2"/>
      <c r="B7319" s="2">
        <v>1339720.0</v>
      </c>
      <c r="C7319" s="2" t="s">
        <v>6326</v>
      </c>
      <c r="D7319" s="2">
        <v>9.916129575E9</v>
      </c>
      <c r="E7319" s="2" t="s">
        <v>4499</v>
      </c>
      <c r="F7319" s="2" t="s">
        <v>283</v>
      </c>
      <c r="G7319" s="38">
        <v>41214.979166666664</v>
      </c>
      <c r="H7319" s="100"/>
      <c r="I7319" s="2" t="s">
        <v>6320</v>
      </c>
      <c r="J7319" s="2" t="s">
        <v>241</v>
      </c>
      <c r="K7319" s="2">
        <v>114.0</v>
      </c>
      <c r="L7319" s="101">
        <v>129.99322951929588</v>
      </c>
      <c r="M7319" s="2" t="s">
        <v>745</v>
      </c>
      <c r="N7319" s="2"/>
      <c r="O7319" s="2"/>
      <c r="S7319" s="2"/>
      <c r="T7319" s="2"/>
      <c r="U7319" s="2"/>
      <c r="V7319" s="2"/>
      <c r="W7319" s="2"/>
      <c r="X7319" s="2"/>
      <c r="Y7319" s="2"/>
      <c r="Z7319" s="2"/>
    </row>
    <row r="7320" ht="10.5" customHeight="1">
      <c r="A7320" s="2"/>
      <c r="B7320" s="2">
        <v>1340034.0</v>
      </c>
      <c r="C7320" s="2" t="s">
        <v>4779</v>
      </c>
      <c r="D7320" s="2">
        <v>9.901000664E9</v>
      </c>
      <c r="E7320" s="2" t="s">
        <v>4499</v>
      </c>
      <c r="F7320" s="2" t="s">
        <v>283</v>
      </c>
      <c r="G7320" s="38">
        <v>41215.15625</v>
      </c>
      <c r="H7320" s="100"/>
      <c r="I7320" s="2" t="s">
        <v>6320</v>
      </c>
      <c r="J7320" s="2" t="s">
        <v>241</v>
      </c>
      <c r="K7320" s="2">
        <v>178.0</v>
      </c>
      <c r="L7320" s="101">
        <v>207.56983423242409</v>
      </c>
      <c r="M7320" s="2" t="s">
        <v>745</v>
      </c>
      <c r="N7320" s="2"/>
      <c r="O7320" s="2"/>
      <c r="S7320" s="2"/>
      <c r="T7320" s="2"/>
      <c r="U7320" s="2"/>
      <c r="V7320" s="2"/>
      <c r="W7320" s="2"/>
      <c r="X7320" s="2"/>
      <c r="Y7320" s="2"/>
      <c r="Z7320" s="2"/>
    </row>
    <row r="7321" ht="10.5" customHeight="1">
      <c r="A7321" s="2"/>
      <c r="B7321" s="2">
        <v>1339696.0</v>
      </c>
      <c r="C7321" s="2" t="s">
        <v>6327</v>
      </c>
      <c r="D7321" s="2">
        <v>9.035485326E9</v>
      </c>
      <c r="E7321" s="2" t="s">
        <v>4499</v>
      </c>
      <c r="F7321" s="2" t="s">
        <v>239</v>
      </c>
      <c r="G7321" s="38">
        <v>41215.854166666664</v>
      </c>
      <c r="H7321" s="100"/>
      <c r="I7321" s="2" t="s">
        <v>6320</v>
      </c>
      <c r="J7321" s="2" t="s">
        <v>241</v>
      </c>
      <c r="K7321" s="2">
        <v>972.0</v>
      </c>
      <c r="L7321" s="101">
        <v>1132.1990958132221</v>
      </c>
      <c r="M7321" s="2" t="s">
        <v>745</v>
      </c>
      <c r="N7321" s="2"/>
      <c r="O7321" s="2"/>
      <c r="S7321" s="2"/>
      <c r="T7321" s="2"/>
      <c r="U7321" s="2"/>
      <c r="V7321" s="2"/>
      <c r="W7321" s="2"/>
      <c r="X7321" s="2"/>
      <c r="Y7321" s="2"/>
      <c r="Z7321" s="2"/>
    </row>
    <row r="7322" ht="10.5" customHeight="1">
      <c r="A7322" s="2"/>
      <c r="B7322" s="2">
        <v>1338050.0</v>
      </c>
      <c r="C7322" s="2" t="s">
        <v>6328</v>
      </c>
      <c r="D7322" s="2">
        <v>9.886138822E9</v>
      </c>
      <c r="E7322" s="2" t="s">
        <v>4499</v>
      </c>
      <c r="F7322" s="2" t="s">
        <v>239</v>
      </c>
      <c r="G7322" s="38">
        <v>41215.9375</v>
      </c>
      <c r="H7322" s="100"/>
      <c r="I7322" s="2" t="s">
        <v>6320</v>
      </c>
      <c r="J7322" s="2" t="s">
        <v>241</v>
      </c>
      <c r="K7322" s="2">
        <v>828.0</v>
      </c>
      <c r="L7322" s="101">
        <v>964.4658964334857</v>
      </c>
      <c r="M7322" s="2" t="s">
        <v>745</v>
      </c>
      <c r="N7322" s="2"/>
      <c r="O7322" s="2"/>
      <c r="S7322" s="2"/>
      <c r="T7322" s="2"/>
      <c r="U7322" s="2"/>
      <c r="V7322" s="2"/>
      <c r="W7322" s="2"/>
      <c r="X7322" s="2"/>
      <c r="Y7322" s="2"/>
      <c r="Z7322" s="2"/>
    </row>
    <row r="7323" ht="10.5" customHeight="1">
      <c r="A7323" s="2"/>
      <c r="B7323" s="2">
        <v>1334842.0</v>
      </c>
      <c r="C7323" s="2" t="s">
        <v>5836</v>
      </c>
      <c r="D7323" s="2">
        <v>9.945215414E9</v>
      </c>
      <c r="E7323" s="2" t="s">
        <v>4499</v>
      </c>
      <c r="F7323" s="2" t="s">
        <v>239</v>
      </c>
      <c r="G7323" s="38">
        <v>41215.979166666664</v>
      </c>
      <c r="H7323" s="100"/>
      <c r="I7323" s="2" t="s">
        <v>6320</v>
      </c>
      <c r="J7323" s="2" t="s">
        <v>241</v>
      </c>
      <c r="K7323" s="2">
        <v>838.0</v>
      </c>
      <c r="L7323" s="101">
        <v>974.9492213947191</v>
      </c>
      <c r="M7323" s="2" t="s">
        <v>745</v>
      </c>
      <c r="N7323" s="2"/>
      <c r="O7323" s="2"/>
      <c r="S7323" s="2"/>
      <c r="T7323" s="2"/>
      <c r="U7323" s="2"/>
      <c r="V7323" s="2"/>
      <c r="W7323" s="2"/>
      <c r="X7323" s="2"/>
      <c r="Y7323" s="2"/>
      <c r="Z7323" s="2"/>
    </row>
    <row r="7324" ht="10.5" customHeight="1">
      <c r="A7324" s="2"/>
      <c r="B7324" s="2">
        <v>1338272.0</v>
      </c>
      <c r="C7324" s="2" t="s">
        <v>6329</v>
      </c>
      <c r="D7324" s="2">
        <v>9.901833844E9</v>
      </c>
      <c r="E7324" s="2" t="s">
        <v>4499</v>
      </c>
      <c r="F7324" s="2" t="s">
        <v>333</v>
      </c>
      <c r="G7324" s="38">
        <v>41216.145833333336</v>
      </c>
      <c r="H7324" s="100"/>
      <c r="I7324" s="2" t="s">
        <v>6320</v>
      </c>
      <c r="J7324" s="2" t="s">
        <v>241</v>
      </c>
      <c r="K7324" s="2">
        <v>225.0</v>
      </c>
      <c r="L7324" s="101">
        <v>262.08312403083846</v>
      </c>
      <c r="M7324" s="2" t="s">
        <v>745</v>
      </c>
      <c r="N7324" s="2"/>
      <c r="O7324" s="2"/>
      <c r="S7324" s="2"/>
      <c r="T7324" s="2"/>
      <c r="U7324" s="2"/>
      <c r="V7324" s="2"/>
      <c r="W7324" s="2"/>
      <c r="X7324" s="2"/>
      <c r="Y7324" s="2"/>
      <c r="Z7324" s="2"/>
    </row>
    <row r="7325" ht="10.5" customHeight="1">
      <c r="A7325" s="2"/>
      <c r="B7325" s="2">
        <v>1343662.0</v>
      </c>
      <c r="C7325" s="2" t="s">
        <v>6330</v>
      </c>
      <c r="D7325" s="2">
        <v>8.892784396E9</v>
      </c>
      <c r="E7325" s="2" t="s">
        <v>4499</v>
      </c>
      <c r="F7325" s="2" t="s">
        <v>239</v>
      </c>
      <c r="G7325" s="38">
        <v>41216.322916666664</v>
      </c>
      <c r="H7325" s="100"/>
      <c r="I7325" s="2" t="s">
        <v>6320</v>
      </c>
      <c r="J7325" s="2" t="s">
        <v>241</v>
      </c>
      <c r="K7325" s="2">
        <v>151.0</v>
      </c>
      <c r="L7325" s="101">
        <v>176.11985934872345</v>
      </c>
      <c r="M7325" s="2" t="s">
        <v>745</v>
      </c>
      <c r="N7325" s="2"/>
      <c r="O7325" s="2"/>
      <c r="S7325" s="2"/>
      <c r="T7325" s="2"/>
      <c r="U7325" s="2"/>
      <c r="V7325" s="2"/>
      <c r="W7325" s="2"/>
      <c r="X7325" s="2"/>
      <c r="Y7325" s="2"/>
      <c r="Z7325" s="2"/>
    </row>
    <row r="7326" ht="10.5" customHeight="1">
      <c r="A7326" s="2"/>
      <c r="B7326" s="2">
        <v>1343246.0</v>
      </c>
      <c r="C7326" s="2" t="s">
        <v>2843</v>
      </c>
      <c r="D7326" s="2">
        <v>9.844013451E9</v>
      </c>
      <c r="E7326" s="2" t="s">
        <v>4499</v>
      </c>
      <c r="F7326" s="2" t="s">
        <v>239</v>
      </c>
      <c r="G7326" s="38">
        <v>41216.854166666664</v>
      </c>
      <c r="H7326" s="100"/>
      <c r="I7326" s="2" t="s">
        <v>6320</v>
      </c>
      <c r="J7326" s="2" t="s">
        <v>241</v>
      </c>
      <c r="K7326" s="2">
        <v>1060.0</v>
      </c>
      <c r="L7326" s="101">
        <v>1205.582370541857</v>
      </c>
      <c r="M7326" s="2" t="s">
        <v>745</v>
      </c>
      <c r="N7326" s="2"/>
      <c r="O7326" s="2"/>
      <c r="S7326" s="2"/>
      <c r="T7326" s="2"/>
      <c r="U7326" s="2"/>
      <c r="V7326" s="2"/>
      <c r="W7326" s="2"/>
      <c r="X7326" s="2"/>
      <c r="Y7326" s="2"/>
      <c r="Z7326" s="2"/>
    </row>
    <row r="7327" ht="10.5" customHeight="1">
      <c r="A7327" s="2"/>
      <c r="B7327" s="2">
        <v>1289438.0</v>
      </c>
      <c r="C7327" s="2" t="s">
        <v>6331</v>
      </c>
      <c r="D7327" s="2">
        <v>9.845755187E9</v>
      </c>
      <c r="E7327" s="2" t="s">
        <v>4499</v>
      </c>
      <c r="F7327" s="2" t="s">
        <v>239</v>
      </c>
      <c r="G7327" s="38">
        <v>41217.020833333336</v>
      </c>
      <c r="H7327" s="100"/>
      <c r="I7327" s="2" t="s">
        <v>6320</v>
      </c>
      <c r="J7327" s="2" t="s">
        <v>241</v>
      </c>
      <c r="K7327" s="2">
        <v>871.0</v>
      </c>
      <c r="L7327" s="101">
        <v>1014.7858562474065</v>
      </c>
      <c r="M7327" s="2" t="s">
        <v>745</v>
      </c>
      <c r="N7327" s="2"/>
      <c r="O7327" s="2"/>
      <c r="S7327" s="2"/>
      <c r="T7327" s="2"/>
      <c r="U7327" s="2"/>
      <c r="V7327" s="2"/>
      <c r="W7327" s="2"/>
      <c r="X7327" s="2"/>
      <c r="Y7327" s="2"/>
      <c r="Z7327" s="2"/>
    </row>
    <row r="7328" ht="10.5" customHeight="1">
      <c r="A7328" s="2"/>
      <c r="B7328" s="2">
        <v>1345970.0</v>
      </c>
      <c r="C7328" s="2" t="s">
        <v>6332</v>
      </c>
      <c r="D7328" s="2">
        <v>9.591440275E9</v>
      </c>
      <c r="E7328" s="2" t="s">
        <v>4499</v>
      </c>
      <c r="F7328" s="2" t="s">
        <v>239</v>
      </c>
      <c r="G7328" s="38">
        <v>41217.229166666664</v>
      </c>
      <c r="H7328" s="100"/>
      <c r="I7328" s="2" t="s">
        <v>6320</v>
      </c>
      <c r="J7328" s="2" t="s">
        <v>241</v>
      </c>
      <c r="K7328" s="2">
        <v>112.0</v>
      </c>
      <c r="L7328" s="101">
        <v>129.99322951929588</v>
      </c>
      <c r="M7328" s="2" t="s">
        <v>745</v>
      </c>
      <c r="N7328" s="2"/>
      <c r="O7328" s="2"/>
      <c r="S7328" s="2"/>
      <c r="T7328" s="2"/>
      <c r="U7328" s="2"/>
      <c r="V7328" s="2"/>
      <c r="W7328" s="2"/>
      <c r="X7328" s="2"/>
      <c r="Y7328" s="2"/>
      <c r="Z7328" s="2"/>
    </row>
    <row r="7329" ht="10.5" customHeight="1">
      <c r="A7329" s="2"/>
      <c r="B7329" s="2">
        <v>1345968.0</v>
      </c>
      <c r="C7329" s="2" t="s">
        <v>6333</v>
      </c>
      <c r="D7329" s="2">
        <v>9.880508162E9</v>
      </c>
      <c r="E7329" s="2" t="s">
        <v>4499</v>
      </c>
      <c r="F7329" s="2" t="s">
        <v>239</v>
      </c>
      <c r="G7329" s="38">
        <v>41217.3125</v>
      </c>
      <c r="H7329" s="100"/>
      <c r="I7329" s="2" t="s">
        <v>6320</v>
      </c>
      <c r="J7329" s="2" t="s">
        <v>241</v>
      </c>
      <c r="K7329" s="2">
        <v>394.0</v>
      </c>
      <c r="L7329" s="101">
        <v>446.58964334854875</v>
      </c>
      <c r="M7329" s="2" t="s">
        <v>745</v>
      </c>
      <c r="N7329" s="2"/>
      <c r="O7329" s="2"/>
      <c r="S7329" s="2"/>
      <c r="T7329" s="2"/>
      <c r="U7329" s="2"/>
      <c r="V7329" s="2"/>
      <c r="W7329" s="2"/>
      <c r="X7329" s="2"/>
      <c r="Y7329" s="2"/>
      <c r="Z7329" s="2"/>
    </row>
    <row r="7330" ht="10.5" customHeight="1">
      <c r="A7330" s="2"/>
      <c r="B7330" s="2">
        <v>1348612.0</v>
      </c>
      <c r="C7330" s="2" t="s">
        <v>6119</v>
      </c>
      <c r="D7330" s="2">
        <v>9.243115266E9</v>
      </c>
      <c r="E7330" s="2" t="s">
        <v>4499</v>
      </c>
      <c r="F7330" s="2" t="s">
        <v>239</v>
      </c>
      <c r="G7330" s="38">
        <v>41218.09375</v>
      </c>
      <c r="H7330" s="100"/>
      <c r="I7330" s="2" t="s">
        <v>6320</v>
      </c>
      <c r="J7330" s="2" t="s">
        <v>241</v>
      </c>
      <c r="K7330" s="2">
        <v>176.0</v>
      </c>
      <c r="L7330" s="101">
        <v>178.21652434097018</v>
      </c>
      <c r="M7330" s="2" t="s">
        <v>745</v>
      </c>
      <c r="N7330" s="2"/>
      <c r="O7330" s="2"/>
      <c r="S7330" s="2"/>
      <c r="T7330" s="2"/>
      <c r="U7330" s="2"/>
      <c r="V7330" s="2"/>
      <c r="W7330" s="2"/>
      <c r="X7330" s="2"/>
      <c r="Y7330" s="2"/>
      <c r="Z7330" s="2"/>
    </row>
    <row r="7331" ht="10.5" customHeight="1">
      <c r="A7331" s="2"/>
      <c r="B7331" s="2">
        <v>1348510.0</v>
      </c>
      <c r="C7331" s="2" t="s">
        <v>6334</v>
      </c>
      <c r="D7331" s="2">
        <v>9.424090385E9</v>
      </c>
      <c r="E7331" s="2" t="s">
        <v>4499</v>
      </c>
      <c r="F7331" s="2" t="s">
        <v>239</v>
      </c>
      <c r="G7331" s="38">
        <v>41218.229166666664</v>
      </c>
      <c r="H7331" s="100"/>
      <c r="I7331" s="2" t="s">
        <v>6320</v>
      </c>
      <c r="J7331" s="2" t="s">
        <v>241</v>
      </c>
      <c r="K7331" s="2">
        <v>826.0</v>
      </c>
      <c r="L7331" s="101">
        <v>958.1759014567455</v>
      </c>
      <c r="M7331" s="2" t="s">
        <v>745</v>
      </c>
      <c r="N7331" s="2"/>
      <c r="O7331" s="2"/>
      <c r="S7331" s="2"/>
      <c r="T7331" s="2"/>
      <c r="U7331" s="2"/>
      <c r="V7331" s="2"/>
      <c r="W7331" s="2"/>
      <c r="X7331" s="2"/>
      <c r="Y7331" s="2"/>
      <c r="Z7331" s="2"/>
    </row>
    <row r="7332" ht="10.5" customHeight="1">
      <c r="A7332" s="2"/>
      <c r="B7332" s="2">
        <v>1348920.0</v>
      </c>
      <c r="C7332" s="2" t="s">
        <v>5592</v>
      </c>
      <c r="D7332" s="2">
        <v>9.611685551E9</v>
      </c>
      <c r="E7332" s="2" t="s">
        <v>4499</v>
      </c>
      <c r="F7332" s="2" t="s">
        <v>333</v>
      </c>
      <c r="G7332" s="38">
        <v>41218.322916666664</v>
      </c>
      <c r="H7332" s="100"/>
      <c r="I7332" s="2" t="s">
        <v>6320</v>
      </c>
      <c r="J7332" s="2" t="s">
        <v>241</v>
      </c>
      <c r="K7332" s="2">
        <v>747.0</v>
      </c>
      <c r="L7332" s="101">
        <v>870.1159717823838</v>
      </c>
      <c r="M7332" s="2" t="s">
        <v>745</v>
      </c>
      <c r="N7332" s="2"/>
      <c r="O7332" s="2"/>
      <c r="S7332" s="2"/>
      <c r="T7332" s="2"/>
      <c r="U7332" s="2"/>
      <c r="V7332" s="2"/>
      <c r="W7332" s="2"/>
      <c r="X7332" s="2"/>
      <c r="Y7332" s="2"/>
      <c r="Z7332" s="2"/>
    </row>
    <row r="7333" ht="10.5" customHeight="1">
      <c r="A7333" s="2"/>
      <c r="B7333" s="2">
        <v>1348900.0</v>
      </c>
      <c r="C7333" s="2" t="s">
        <v>6335</v>
      </c>
      <c r="D7333" s="2">
        <v>9.482506301E9</v>
      </c>
      <c r="E7333" s="2" t="s">
        <v>4499</v>
      </c>
      <c r="F7333" s="2" t="s">
        <v>239</v>
      </c>
      <c r="G7333" s="38">
        <v>41218.822916666664</v>
      </c>
      <c r="H7333" s="100"/>
      <c r="I7333" s="2" t="s">
        <v>6320</v>
      </c>
      <c r="J7333" s="2" t="s">
        <v>241</v>
      </c>
      <c r="K7333" s="2">
        <v>738.0</v>
      </c>
      <c r="L7333" s="101">
        <v>859.6326468211503</v>
      </c>
      <c r="M7333" s="2" t="s">
        <v>745</v>
      </c>
      <c r="N7333" s="2"/>
      <c r="O7333" s="2"/>
      <c r="S7333" s="2"/>
      <c r="T7333" s="2"/>
      <c r="U7333" s="2"/>
      <c r="V7333" s="2"/>
      <c r="W7333" s="2"/>
      <c r="X7333" s="2"/>
      <c r="Y7333" s="2"/>
      <c r="Z7333" s="2"/>
    </row>
    <row r="7334" ht="10.5" customHeight="1">
      <c r="A7334" s="2"/>
      <c r="B7334" s="2">
        <v>1333194.0</v>
      </c>
      <c r="C7334" s="2" t="s">
        <v>4515</v>
      </c>
      <c r="D7334" s="2">
        <v>9.844034001E9</v>
      </c>
      <c r="E7334" s="2" t="s">
        <v>4499</v>
      </c>
      <c r="F7334" s="2" t="s">
        <v>239</v>
      </c>
      <c r="G7334" s="38">
        <v>41218.927083333336</v>
      </c>
      <c r="H7334" s="100"/>
      <c r="I7334" s="2" t="s">
        <v>6320</v>
      </c>
      <c r="J7334" s="2" t="s">
        <v>241</v>
      </c>
      <c r="K7334" s="2">
        <v>270.0</v>
      </c>
      <c r="L7334" s="101">
        <v>314.49974883700617</v>
      </c>
      <c r="M7334" s="2" t="s">
        <v>745</v>
      </c>
      <c r="N7334" s="2"/>
      <c r="O7334" s="2"/>
      <c r="S7334" s="2"/>
      <c r="T7334" s="2"/>
      <c r="U7334" s="2"/>
      <c r="V7334" s="2"/>
      <c r="W7334" s="2"/>
      <c r="X7334" s="2"/>
      <c r="Y7334" s="2"/>
      <c r="Z7334" s="2"/>
    </row>
    <row r="7335" ht="10.5" customHeight="1">
      <c r="A7335" s="2"/>
      <c r="B7335" s="2">
        <v>1356768.0</v>
      </c>
      <c r="C7335" s="2" t="s">
        <v>5385</v>
      </c>
      <c r="D7335" s="2">
        <v>9.742206912E9</v>
      </c>
      <c r="E7335" s="2" t="s">
        <v>4499</v>
      </c>
      <c r="F7335" s="2" t="s">
        <v>239</v>
      </c>
      <c r="G7335" s="38">
        <v>41219.15625</v>
      </c>
      <c r="H7335" s="100"/>
      <c r="I7335" s="2" t="s">
        <v>6320</v>
      </c>
      <c r="J7335" s="2" t="s">
        <v>241</v>
      </c>
      <c r="K7335" s="2">
        <v>238.0</v>
      </c>
      <c r="L7335" s="101">
        <v>249.50313407735825</v>
      </c>
      <c r="M7335" s="2" t="s">
        <v>745</v>
      </c>
      <c r="N7335" s="2"/>
      <c r="O7335" s="2"/>
      <c r="S7335" s="2"/>
      <c r="T7335" s="2"/>
      <c r="U7335" s="2"/>
      <c r="V7335" s="2"/>
      <c r="W7335" s="2"/>
      <c r="X7335" s="2"/>
      <c r="Y7335" s="2"/>
      <c r="Z7335" s="2"/>
    </row>
    <row r="7336" ht="10.5" customHeight="1">
      <c r="A7336" s="2"/>
      <c r="B7336" s="2">
        <v>1356824.0</v>
      </c>
      <c r="C7336" s="2" t="s">
        <v>6336</v>
      </c>
      <c r="D7336" s="2">
        <v>9.901319051E9</v>
      </c>
      <c r="E7336" s="2" t="s">
        <v>4499</v>
      </c>
      <c r="F7336" s="2" t="s">
        <v>239</v>
      </c>
      <c r="G7336" s="38">
        <v>41219.270833333336</v>
      </c>
      <c r="H7336" s="100"/>
      <c r="I7336" s="2" t="s">
        <v>6320</v>
      </c>
      <c r="J7336" s="2" t="s">
        <v>241</v>
      </c>
      <c r="K7336" s="2">
        <v>149.0</v>
      </c>
      <c r="L7336" s="101">
        <v>174.02319435647675</v>
      </c>
      <c r="M7336" s="2" t="s">
        <v>745</v>
      </c>
      <c r="N7336" s="2"/>
      <c r="O7336" s="2"/>
      <c r="S7336" s="2"/>
      <c r="T7336" s="2"/>
      <c r="U7336" s="2"/>
      <c r="V7336" s="2"/>
      <c r="W7336" s="2"/>
      <c r="X7336" s="2"/>
      <c r="Y7336" s="2"/>
      <c r="Z7336" s="2"/>
    </row>
    <row r="7337" ht="10.5" customHeight="1">
      <c r="A7337" s="2"/>
      <c r="B7337" s="2">
        <v>1342914.0</v>
      </c>
      <c r="C7337" s="2" t="s">
        <v>6337</v>
      </c>
      <c r="D7337" s="2">
        <v>9.600103008E9</v>
      </c>
      <c r="E7337" s="2" t="s">
        <v>4499</v>
      </c>
      <c r="F7337" s="2" t="s">
        <v>239</v>
      </c>
      <c r="G7337" s="38">
        <v>41219.802083333336</v>
      </c>
      <c r="H7337" s="100"/>
      <c r="I7337" s="2" t="s">
        <v>6338</v>
      </c>
      <c r="J7337" s="2" t="s">
        <v>871</v>
      </c>
      <c r="K7337" s="2">
        <v>2240.0</v>
      </c>
      <c r="L7337" s="101">
        <v>1899.080622</v>
      </c>
      <c r="M7337" s="2" t="s">
        <v>398</v>
      </c>
      <c r="N7337" s="2"/>
      <c r="O7337" s="2"/>
      <c r="S7337" s="2"/>
      <c r="T7337" s="2"/>
      <c r="U7337" s="2"/>
      <c r="V7337" s="2"/>
      <c r="W7337" s="2"/>
      <c r="X7337" s="2"/>
      <c r="Y7337" s="2"/>
      <c r="Z7337" s="2"/>
    </row>
    <row r="7338" ht="10.5" customHeight="1">
      <c r="A7338" s="2"/>
      <c r="B7338" s="2">
        <v>1332904.0</v>
      </c>
      <c r="C7338" s="2" t="s">
        <v>6339</v>
      </c>
      <c r="D7338" s="2">
        <v>9.535677142E9</v>
      </c>
      <c r="E7338" s="2" t="s">
        <v>4499</v>
      </c>
      <c r="F7338" s="2" t="s">
        <v>239</v>
      </c>
      <c r="G7338" s="38">
        <v>41220.791666666664</v>
      </c>
      <c r="H7338" s="100"/>
      <c r="I7338" s="2" t="s">
        <v>6340</v>
      </c>
      <c r="J7338" s="2" t="s">
        <v>241</v>
      </c>
      <c r="K7338" s="2">
        <v>203.0</v>
      </c>
      <c r="L7338" s="101">
        <v>345.2996891096954</v>
      </c>
      <c r="M7338" s="2" t="s">
        <v>475</v>
      </c>
      <c r="N7338" s="2"/>
      <c r="O7338" s="2"/>
      <c r="S7338" s="2"/>
      <c r="T7338" s="2"/>
      <c r="U7338" s="2"/>
      <c r="V7338" s="2"/>
      <c r="W7338" s="2"/>
      <c r="X7338" s="2"/>
      <c r="Y7338" s="2"/>
      <c r="Z7338" s="2"/>
    </row>
    <row r="7339" ht="10.5" customHeight="1">
      <c r="A7339" s="2"/>
      <c r="B7339" s="2">
        <v>1333356.0</v>
      </c>
      <c r="C7339" s="2" t="s">
        <v>4762</v>
      </c>
      <c r="D7339" s="2">
        <v>9.611600297E9</v>
      </c>
      <c r="E7339" s="2" t="s">
        <v>4499</v>
      </c>
      <c r="F7339" s="2" t="s">
        <v>283</v>
      </c>
      <c r="G7339" s="38">
        <v>41220.9375</v>
      </c>
      <c r="H7339" s="100"/>
      <c r="I7339" s="2" t="s">
        <v>6340</v>
      </c>
      <c r="J7339" s="2" t="s">
        <v>241</v>
      </c>
      <c r="K7339" s="2">
        <v>179.0</v>
      </c>
      <c r="L7339" s="101">
        <v>307.9699929897284</v>
      </c>
      <c r="M7339" s="2" t="s">
        <v>475</v>
      </c>
      <c r="N7339" s="2"/>
      <c r="O7339" s="2"/>
      <c r="S7339" s="2"/>
      <c r="T7339" s="2"/>
      <c r="U7339" s="2"/>
      <c r="V7339" s="2"/>
      <c r="W7339" s="2"/>
      <c r="X7339" s="2"/>
      <c r="Y7339" s="2"/>
      <c r="Z7339" s="2"/>
    </row>
    <row r="7340" ht="10.5" customHeight="1">
      <c r="A7340" s="2"/>
      <c r="B7340" s="2">
        <v>1333114.0</v>
      </c>
      <c r="C7340" s="2" t="s">
        <v>6341</v>
      </c>
      <c r="D7340" s="2">
        <v>9.900677744E9</v>
      </c>
      <c r="E7340" s="2" t="s">
        <v>4499</v>
      </c>
      <c r="F7340" s="2" t="s">
        <v>333</v>
      </c>
      <c r="G7340" s="38">
        <v>41217.416666666664</v>
      </c>
      <c r="H7340" s="100"/>
      <c r="I7340" s="2" t="s">
        <v>6340</v>
      </c>
      <c r="J7340" s="2" t="s">
        <v>241</v>
      </c>
      <c r="K7340" s="2">
        <v>940.0</v>
      </c>
      <c r="L7340" s="101">
        <v>1617.6201651985732</v>
      </c>
      <c r="M7340" s="2" t="s">
        <v>475</v>
      </c>
      <c r="N7340" s="2"/>
      <c r="O7340" s="2"/>
      <c r="S7340" s="2"/>
      <c r="T7340" s="2"/>
      <c r="U7340" s="2"/>
      <c r="V7340" s="2"/>
      <c r="W7340" s="2"/>
      <c r="X7340" s="2"/>
      <c r="Y7340" s="2"/>
      <c r="Z7340" s="2"/>
    </row>
    <row r="7341" ht="10.5" customHeight="1">
      <c r="A7341" s="2"/>
      <c r="B7341" s="2">
        <v>1334244.0</v>
      </c>
      <c r="C7341" s="2" t="s">
        <v>5481</v>
      </c>
      <c r="D7341" s="2">
        <v>9.901500689E9</v>
      </c>
      <c r="E7341" s="2" t="s">
        <v>4499</v>
      </c>
      <c r="F7341" s="2" t="s">
        <v>239</v>
      </c>
      <c r="G7341" s="38">
        <v>41214.041666666664</v>
      </c>
      <c r="H7341" s="100"/>
      <c r="I7341" s="2" t="s">
        <v>6340</v>
      </c>
      <c r="J7341" s="2" t="s">
        <v>241</v>
      </c>
      <c r="K7341" s="2">
        <v>398.0</v>
      </c>
      <c r="L7341" s="101">
        <v>678.1561461794018</v>
      </c>
      <c r="M7341" s="2" t="s">
        <v>475</v>
      </c>
      <c r="N7341" s="2"/>
      <c r="O7341" s="2"/>
      <c r="S7341" s="2"/>
      <c r="T7341" s="2"/>
      <c r="U7341" s="2"/>
      <c r="V7341" s="2"/>
      <c r="W7341" s="2"/>
      <c r="X7341" s="2"/>
      <c r="Y7341" s="2"/>
      <c r="Z7341" s="2"/>
    </row>
    <row r="7342" ht="10.5" customHeight="1">
      <c r="A7342" s="2"/>
      <c r="B7342" s="2">
        <v>1338590.0</v>
      </c>
      <c r="C7342" s="2" t="s">
        <v>6342</v>
      </c>
      <c r="D7342" s="2">
        <v>9.972301587E9</v>
      </c>
      <c r="E7342" s="2" t="s">
        <v>4499</v>
      </c>
      <c r="F7342" s="2" t="s">
        <v>239</v>
      </c>
      <c r="G7342" s="38">
        <v>41214.114583333336</v>
      </c>
      <c r="H7342" s="100"/>
      <c r="I7342" s="2" t="s">
        <v>6340</v>
      </c>
      <c r="J7342" s="2" t="s">
        <v>241</v>
      </c>
      <c r="K7342" s="2">
        <v>774.0</v>
      </c>
      <c r="L7342" s="101">
        <v>1337.6474442988201</v>
      </c>
      <c r="M7342" s="2" t="s">
        <v>475</v>
      </c>
      <c r="N7342" s="2"/>
      <c r="O7342" s="2"/>
      <c r="S7342" s="2"/>
      <c r="T7342" s="2"/>
      <c r="U7342" s="2"/>
      <c r="V7342" s="2"/>
      <c r="W7342" s="2"/>
      <c r="X7342" s="2"/>
      <c r="Y7342" s="2"/>
      <c r="Z7342" s="2"/>
    </row>
    <row r="7343" ht="10.5" customHeight="1">
      <c r="A7343" s="2"/>
      <c r="B7343" s="2">
        <v>1338404.0</v>
      </c>
      <c r="C7343" s="2" t="s">
        <v>6215</v>
      </c>
      <c r="D7343" s="2">
        <v>9.902163073E9</v>
      </c>
      <c r="E7343" s="2" t="s">
        <v>4499</v>
      </c>
      <c r="F7343" s="2" t="s">
        <v>239</v>
      </c>
      <c r="G7343" s="38">
        <v>41214.177083333336</v>
      </c>
      <c r="H7343" s="100"/>
      <c r="I7343" s="2" t="s">
        <v>6340</v>
      </c>
      <c r="J7343" s="2" t="s">
        <v>241</v>
      </c>
      <c r="K7343" s="2">
        <v>288.0</v>
      </c>
      <c r="L7343" s="101">
        <v>497.72928159956103</v>
      </c>
      <c r="M7343" s="2" t="s">
        <v>475</v>
      </c>
      <c r="N7343" s="2"/>
      <c r="O7343" s="2"/>
      <c r="S7343" s="2"/>
      <c r="T7343" s="2"/>
      <c r="U7343" s="2"/>
      <c r="V7343" s="2"/>
      <c r="W7343" s="2"/>
      <c r="X7343" s="2"/>
      <c r="Y7343" s="2"/>
      <c r="Z7343" s="2"/>
    </row>
    <row r="7344" ht="10.5" customHeight="1">
      <c r="A7344" s="2"/>
      <c r="B7344" s="2">
        <v>1339268.0</v>
      </c>
      <c r="C7344" s="2" t="s">
        <v>6343</v>
      </c>
      <c r="D7344" s="2">
        <v>9.663422333E9</v>
      </c>
      <c r="E7344" s="2" t="s">
        <v>4499</v>
      </c>
      <c r="F7344" s="2" t="s">
        <v>239</v>
      </c>
      <c r="G7344" s="38">
        <v>41214.875</v>
      </c>
      <c r="H7344" s="100"/>
      <c r="I7344" s="2" t="s">
        <v>6340</v>
      </c>
      <c r="J7344" s="2" t="s">
        <v>241</v>
      </c>
      <c r="K7344" s="2">
        <v>262.0</v>
      </c>
      <c r="L7344" s="101">
        <v>395.2509160104455</v>
      </c>
      <c r="M7344" s="2" t="s">
        <v>574</v>
      </c>
      <c r="N7344" s="2"/>
      <c r="O7344" s="2"/>
      <c r="S7344" s="2"/>
      <c r="T7344" s="2"/>
      <c r="U7344" s="2"/>
      <c r="V7344" s="2"/>
      <c r="W7344" s="2"/>
      <c r="X7344" s="2"/>
      <c r="Y7344" s="2"/>
      <c r="Z7344" s="2"/>
    </row>
    <row r="7345" ht="10.5" customHeight="1">
      <c r="A7345" s="2"/>
      <c r="B7345" s="2">
        <v>1335016.0</v>
      </c>
      <c r="C7345" s="2" t="s">
        <v>4897</v>
      </c>
      <c r="D7345" s="2">
        <v>9.916279264E9</v>
      </c>
      <c r="E7345" s="2" t="s">
        <v>4499</v>
      </c>
      <c r="F7345" s="2" t="s">
        <v>239</v>
      </c>
      <c r="G7345" s="38">
        <v>41216.15625</v>
      </c>
      <c r="H7345" s="100"/>
      <c r="I7345" s="2" t="s">
        <v>6340</v>
      </c>
      <c r="J7345" s="2" t="s">
        <v>241</v>
      </c>
      <c r="K7345" s="2">
        <v>918.0</v>
      </c>
      <c r="L7345" s="101">
        <v>1586.5120850986007</v>
      </c>
      <c r="M7345" s="2" t="s">
        <v>475</v>
      </c>
      <c r="N7345" s="2"/>
      <c r="O7345" s="2"/>
      <c r="S7345" s="2"/>
      <c r="T7345" s="2"/>
      <c r="U7345" s="2"/>
      <c r="V7345" s="2"/>
      <c r="W7345" s="2"/>
      <c r="X7345" s="2"/>
      <c r="Y7345" s="2"/>
      <c r="Z7345" s="2"/>
    </row>
    <row r="7346" ht="10.5" customHeight="1">
      <c r="A7346" s="2"/>
      <c r="B7346" s="2">
        <v>1340738.0</v>
      </c>
      <c r="C7346" s="2" t="s">
        <v>5442</v>
      </c>
      <c r="D7346" s="2">
        <v>9.535509881E9</v>
      </c>
      <c r="E7346" s="2" t="s">
        <v>4499</v>
      </c>
      <c r="F7346" s="2" t="s">
        <v>239</v>
      </c>
      <c r="G7346" s="38">
        <v>41216.28125</v>
      </c>
      <c r="H7346" s="100"/>
      <c r="I7346" s="2" t="s">
        <v>6340</v>
      </c>
      <c r="J7346" s="2" t="s">
        <v>241</v>
      </c>
      <c r="K7346" s="2">
        <v>192.0</v>
      </c>
      <c r="L7346" s="101">
        <v>261.64497257029495</v>
      </c>
      <c r="M7346" s="2" t="s">
        <v>574</v>
      </c>
      <c r="N7346" s="2"/>
      <c r="O7346" s="2"/>
      <c r="S7346" s="2"/>
      <c r="T7346" s="2"/>
      <c r="U7346" s="2"/>
      <c r="V7346" s="2"/>
      <c r="W7346" s="2"/>
      <c r="X7346" s="2"/>
      <c r="Y7346" s="2"/>
      <c r="Z7346" s="2"/>
    </row>
    <row r="7347" ht="10.5" customHeight="1">
      <c r="A7347" s="2"/>
      <c r="B7347" s="2">
        <v>1341034.0</v>
      </c>
      <c r="C7347" s="2" t="s">
        <v>6344</v>
      </c>
      <c r="D7347" s="2">
        <v>9.632125129E9</v>
      </c>
      <c r="E7347" s="2" t="s">
        <v>4499</v>
      </c>
      <c r="F7347" s="2" t="s">
        <v>239</v>
      </c>
      <c r="G7347" s="38">
        <v>41216.333333333336</v>
      </c>
      <c r="H7347" s="100"/>
      <c r="I7347" s="2" t="s">
        <v>6340</v>
      </c>
      <c r="J7347" s="2" t="s">
        <v>241</v>
      </c>
      <c r="K7347" s="2">
        <v>326.0</v>
      </c>
      <c r="L7347" s="101">
        <v>437.00277333549263</v>
      </c>
      <c r="M7347" s="2" t="s">
        <v>574</v>
      </c>
      <c r="N7347" s="2"/>
      <c r="O7347" s="2"/>
      <c r="S7347" s="2"/>
      <c r="T7347" s="2"/>
      <c r="U7347" s="2"/>
      <c r="V7347" s="2"/>
      <c r="W7347" s="2"/>
      <c r="X7347" s="2"/>
      <c r="Y7347" s="2"/>
      <c r="Z7347" s="2"/>
    </row>
    <row r="7348" ht="10.5" customHeight="1">
      <c r="A7348" s="2"/>
      <c r="B7348" s="2">
        <v>1343002.0</v>
      </c>
      <c r="C7348" s="2" t="s">
        <v>6345</v>
      </c>
      <c r="D7348" s="2">
        <v>9.886774091E9</v>
      </c>
      <c r="E7348" s="2" t="s">
        <v>4499</v>
      </c>
      <c r="F7348" s="2" t="s">
        <v>239</v>
      </c>
      <c r="G7348" s="38">
        <v>41216.375</v>
      </c>
      <c r="H7348" s="100"/>
      <c r="I7348" s="2" t="s">
        <v>6340</v>
      </c>
      <c r="J7348" s="2" t="s">
        <v>241</v>
      </c>
      <c r="K7348" s="2">
        <v>317.0</v>
      </c>
      <c r="L7348" s="101">
        <v>456.4869734205145</v>
      </c>
      <c r="M7348" s="2" t="s">
        <v>574</v>
      </c>
      <c r="N7348" s="2"/>
      <c r="O7348" s="2"/>
      <c r="S7348" s="2"/>
      <c r="T7348" s="2"/>
      <c r="U7348" s="2"/>
      <c r="V7348" s="2"/>
      <c r="W7348" s="2"/>
      <c r="X7348" s="2"/>
      <c r="Y7348" s="2"/>
      <c r="Z7348" s="2"/>
    </row>
    <row r="7349" ht="10.5" customHeight="1">
      <c r="A7349" s="2"/>
      <c r="B7349" s="2">
        <v>1342474.0</v>
      </c>
      <c r="C7349" s="2" t="s">
        <v>6346</v>
      </c>
      <c r="D7349" s="2">
        <v>8.025558888E9</v>
      </c>
      <c r="E7349" s="2" t="s">
        <v>4499</v>
      </c>
      <c r="F7349" s="2" t="s">
        <v>239</v>
      </c>
      <c r="G7349" s="38">
        <v>41216.572916666664</v>
      </c>
      <c r="H7349" s="100"/>
      <c r="I7349" s="2" t="s">
        <v>6340</v>
      </c>
      <c r="J7349" s="2" t="s">
        <v>241</v>
      </c>
      <c r="K7349" s="2">
        <v>414.0</v>
      </c>
      <c r="L7349" s="101">
        <v>715.4858422993689</v>
      </c>
      <c r="M7349" s="2" t="s">
        <v>475</v>
      </c>
      <c r="N7349" s="2"/>
      <c r="O7349" s="2"/>
      <c r="S7349" s="2"/>
      <c r="T7349" s="2"/>
      <c r="U7349" s="2"/>
      <c r="V7349" s="2"/>
      <c r="W7349" s="2"/>
      <c r="X7349" s="2"/>
      <c r="Y7349" s="2"/>
      <c r="Z7349" s="2"/>
    </row>
    <row r="7350" ht="10.5" customHeight="1">
      <c r="A7350" s="2"/>
      <c r="B7350" s="2">
        <v>1341730.0</v>
      </c>
      <c r="C7350" s="2" t="s">
        <v>4758</v>
      </c>
      <c r="D7350" s="2">
        <v>7.829444463E9</v>
      </c>
      <c r="E7350" s="2" t="s">
        <v>4499</v>
      </c>
      <c r="F7350" s="2" t="s">
        <v>239</v>
      </c>
      <c r="G7350" s="38">
        <v>41216.697916666664</v>
      </c>
      <c r="H7350" s="100"/>
      <c r="I7350" s="2" t="s">
        <v>6340</v>
      </c>
      <c r="J7350" s="2" t="s">
        <v>241</v>
      </c>
      <c r="K7350" s="2">
        <v>150.0</v>
      </c>
      <c r="L7350" s="101">
        <v>183.70817223020708</v>
      </c>
      <c r="M7350" s="2" t="s">
        <v>574</v>
      </c>
      <c r="N7350" s="2"/>
      <c r="O7350" s="2"/>
      <c r="S7350" s="2"/>
      <c r="T7350" s="2"/>
      <c r="U7350" s="2"/>
      <c r="V7350" s="2"/>
      <c r="W7350" s="2"/>
      <c r="X7350" s="2"/>
      <c r="Y7350" s="2"/>
      <c r="Z7350" s="2"/>
    </row>
    <row r="7351" ht="10.5" customHeight="1">
      <c r="A7351" s="2"/>
      <c r="B7351" s="2">
        <v>1344382.0</v>
      </c>
      <c r="C7351" s="2" t="s">
        <v>6347</v>
      </c>
      <c r="D7351" s="2">
        <v>8.898002023E9</v>
      </c>
      <c r="E7351" s="2" t="s">
        <v>4499</v>
      </c>
      <c r="F7351" s="2" t="s">
        <v>283</v>
      </c>
      <c r="G7351" s="38">
        <v>41217.3125</v>
      </c>
      <c r="H7351" s="100"/>
      <c r="I7351" s="2" t="s">
        <v>6340</v>
      </c>
      <c r="J7351" s="2" t="s">
        <v>241</v>
      </c>
      <c r="K7351" s="2">
        <v>212.0</v>
      </c>
      <c r="L7351" s="101">
        <v>328.44794429037023</v>
      </c>
      <c r="M7351" s="2" t="s">
        <v>574</v>
      </c>
      <c r="N7351" s="2"/>
      <c r="O7351" s="2"/>
      <c r="S7351" s="2"/>
      <c r="T7351" s="2"/>
      <c r="U7351" s="2"/>
      <c r="V7351" s="2"/>
      <c r="W7351" s="2"/>
      <c r="X7351" s="2"/>
      <c r="Y7351" s="2"/>
      <c r="Z7351" s="2"/>
    </row>
    <row r="7352" ht="10.5" customHeight="1">
      <c r="A7352" s="2"/>
      <c r="B7352" s="2">
        <v>1343914.0</v>
      </c>
      <c r="C7352" s="2" t="s">
        <v>6348</v>
      </c>
      <c r="D7352" s="2">
        <v>9.945234222E9</v>
      </c>
      <c r="E7352" s="2" t="s">
        <v>4499</v>
      </c>
      <c r="F7352" s="2" t="s">
        <v>239</v>
      </c>
      <c r="G7352" s="38">
        <v>41217.395833333336</v>
      </c>
      <c r="H7352" s="100"/>
      <c r="I7352" s="2" t="s">
        <v>6340</v>
      </c>
      <c r="J7352" s="2" t="s">
        <v>241</v>
      </c>
      <c r="K7352" s="2">
        <v>790.0</v>
      </c>
      <c r="L7352" s="101">
        <v>1221.9376910463775</v>
      </c>
      <c r="M7352" s="2" t="s">
        <v>574</v>
      </c>
      <c r="N7352" s="2"/>
      <c r="O7352" s="2"/>
      <c r="S7352" s="2"/>
      <c r="T7352" s="2"/>
      <c r="U7352" s="2"/>
      <c r="V7352" s="2"/>
      <c r="W7352" s="2"/>
      <c r="X7352" s="2"/>
      <c r="Y7352" s="2"/>
      <c r="Z7352" s="2"/>
    </row>
    <row r="7353" ht="10.5" customHeight="1">
      <c r="A7353" s="2"/>
      <c r="B7353" s="2">
        <v>1344672.0</v>
      </c>
      <c r="C7353" s="2" t="s">
        <v>6349</v>
      </c>
      <c r="D7353" s="2">
        <v>9.886481417E9</v>
      </c>
      <c r="E7353" s="2" t="s">
        <v>4499</v>
      </c>
      <c r="F7353" s="2" t="s">
        <v>239</v>
      </c>
      <c r="G7353" s="38">
        <v>41217.458333333336</v>
      </c>
      <c r="H7353" s="100"/>
      <c r="I7353" s="2" t="s">
        <v>6340</v>
      </c>
      <c r="J7353" s="2" t="s">
        <v>241</v>
      </c>
      <c r="K7353" s="2">
        <v>180.0</v>
      </c>
      <c r="L7353" s="101">
        <v>311.0808009997256</v>
      </c>
      <c r="M7353" s="2" t="s">
        <v>475</v>
      </c>
      <c r="N7353" s="2"/>
      <c r="O7353" s="2"/>
      <c r="S7353" s="2"/>
      <c r="T7353" s="2"/>
      <c r="U7353" s="2"/>
      <c r="V7353" s="2"/>
      <c r="W7353" s="2"/>
      <c r="X7353" s="2"/>
      <c r="Y7353" s="2"/>
      <c r="Z7353" s="2"/>
    </row>
    <row r="7354" ht="10.5" customHeight="1">
      <c r="A7354" s="2"/>
      <c r="B7354" s="2">
        <v>1344968.0</v>
      </c>
      <c r="C7354" s="2" t="s">
        <v>6350</v>
      </c>
      <c r="D7354" s="2">
        <v>9.538600944E9</v>
      </c>
      <c r="E7354" s="2" t="s">
        <v>4499</v>
      </c>
      <c r="F7354" s="2" t="s">
        <v>239</v>
      </c>
      <c r="G7354" s="38">
        <v>41217.5</v>
      </c>
      <c r="H7354" s="100"/>
      <c r="I7354" s="2" t="s">
        <v>6340</v>
      </c>
      <c r="J7354" s="2" t="s">
        <v>241</v>
      </c>
      <c r="K7354" s="2">
        <v>609.0</v>
      </c>
      <c r="L7354" s="101">
        <v>935.2416040810543</v>
      </c>
      <c r="M7354" s="2" t="s">
        <v>574</v>
      </c>
      <c r="N7354" s="2"/>
      <c r="O7354" s="2"/>
      <c r="S7354" s="2"/>
      <c r="T7354" s="2"/>
      <c r="U7354" s="2"/>
      <c r="V7354" s="2"/>
      <c r="W7354" s="2"/>
      <c r="X7354" s="2"/>
      <c r="Y7354" s="2"/>
      <c r="Z7354" s="2"/>
    </row>
    <row r="7355" ht="10.5" customHeight="1">
      <c r="A7355" s="2"/>
      <c r="B7355" s="2">
        <v>1344880.0</v>
      </c>
      <c r="C7355" s="2" t="s">
        <v>6351</v>
      </c>
      <c r="D7355" s="2">
        <v>8.867372971E9</v>
      </c>
      <c r="E7355" s="2" t="s">
        <v>4499</v>
      </c>
      <c r="F7355" s="2" t="s">
        <v>333</v>
      </c>
      <c r="G7355" s="38">
        <v>41217.625</v>
      </c>
      <c r="H7355" s="100"/>
      <c r="I7355" s="2" t="s">
        <v>6340</v>
      </c>
      <c r="J7355" s="2" t="s">
        <v>241</v>
      </c>
      <c r="K7355" s="2">
        <v>450.0</v>
      </c>
      <c r="L7355" s="101">
        <v>777.7020024993141</v>
      </c>
      <c r="M7355" s="2" t="s">
        <v>475</v>
      </c>
      <c r="N7355" s="2"/>
      <c r="O7355" s="2"/>
      <c r="S7355" s="2"/>
      <c r="T7355" s="2"/>
      <c r="U7355" s="2"/>
      <c r="V7355" s="2"/>
      <c r="W7355" s="2"/>
      <c r="X7355" s="2"/>
      <c r="Y7355" s="2"/>
      <c r="Z7355" s="2"/>
    </row>
    <row r="7356" ht="10.5" customHeight="1">
      <c r="A7356" s="2"/>
      <c r="B7356" s="2">
        <v>1346706.0</v>
      </c>
      <c r="C7356" s="2" t="s">
        <v>6208</v>
      </c>
      <c r="D7356" s="2">
        <v>9.63285E9</v>
      </c>
      <c r="E7356" s="2" t="s">
        <v>4499</v>
      </c>
      <c r="F7356" s="2" t="s">
        <v>333</v>
      </c>
      <c r="G7356" s="38">
        <v>41217.75</v>
      </c>
      <c r="H7356" s="100"/>
      <c r="I7356" s="2" t="s">
        <v>6340</v>
      </c>
      <c r="J7356" s="2" t="s">
        <v>241</v>
      </c>
      <c r="K7356" s="2">
        <v>198.0</v>
      </c>
      <c r="L7356" s="101">
        <v>342.1888810996982</v>
      </c>
      <c r="M7356" s="2" t="s">
        <v>475</v>
      </c>
      <c r="N7356" s="2"/>
      <c r="O7356" s="2"/>
      <c r="S7356" s="2"/>
      <c r="T7356" s="2"/>
      <c r="U7356" s="2"/>
      <c r="V7356" s="2"/>
      <c r="W7356" s="2"/>
      <c r="X7356" s="2"/>
      <c r="Y7356" s="2"/>
      <c r="Z7356" s="2"/>
    </row>
    <row r="7357" ht="10.5" customHeight="1">
      <c r="A7357" s="2"/>
      <c r="B7357" s="2">
        <v>1345478.0</v>
      </c>
      <c r="C7357" s="2" t="s">
        <v>6055</v>
      </c>
      <c r="D7357" s="2">
        <v>9.845040126E9</v>
      </c>
      <c r="E7357" s="2" t="s">
        <v>4499</v>
      </c>
      <c r="F7357" s="2" t="s">
        <v>239</v>
      </c>
      <c r="G7357" s="38">
        <v>41217.791666666664</v>
      </c>
      <c r="H7357" s="100"/>
      <c r="I7357" s="2" t="s">
        <v>6340</v>
      </c>
      <c r="J7357" s="2" t="s">
        <v>241</v>
      </c>
      <c r="K7357" s="2">
        <v>216.0</v>
      </c>
      <c r="L7357" s="101">
        <v>373.29696119967076</v>
      </c>
      <c r="M7357" s="2" t="s">
        <v>475</v>
      </c>
      <c r="N7357" s="2"/>
      <c r="O7357" s="2"/>
      <c r="S7357" s="2"/>
      <c r="T7357" s="2"/>
      <c r="U7357" s="2"/>
      <c r="V7357" s="2"/>
      <c r="W7357" s="2"/>
      <c r="X7357" s="2"/>
      <c r="Y7357" s="2"/>
      <c r="Z7357" s="2"/>
    </row>
    <row r="7358" ht="10.5" customHeight="1">
      <c r="A7358" s="2"/>
      <c r="B7358" s="2">
        <v>1340584.0</v>
      </c>
      <c r="C7358" s="2" t="s">
        <v>6352</v>
      </c>
      <c r="D7358" s="2">
        <v>9.241290178E9</v>
      </c>
      <c r="E7358" s="2" t="s">
        <v>4499</v>
      </c>
      <c r="F7358" s="2" t="s">
        <v>333</v>
      </c>
      <c r="G7358" s="38">
        <v>41217.916666666664</v>
      </c>
      <c r="H7358" s="100"/>
      <c r="I7358" s="2" t="s">
        <v>6340</v>
      </c>
      <c r="J7358" s="2" t="s">
        <v>241</v>
      </c>
      <c r="K7358" s="2">
        <v>207.0</v>
      </c>
      <c r="L7358" s="101">
        <v>311.74720136035137</v>
      </c>
      <c r="M7358" s="2" t="s">
        <v>574</v>
      </c>
      <c r="N7358" s="2"/>
      <c r="O7358" s="2"/>
      <c r="S7358" s="2"/>
      <c r="T7358" s="2"/>
      <c r="U7358" s="2"/>
      <c r="V7358" s="2"/>
      <c r="W7358" s="2"/>
      <c r="X7358" s="2"/>
      <c r="Y7358" s="2"/>
      <c r="Z7358" s="2"/>
    </row>
    <row r="7359" ht="10.5" customHeight="1">
      <c r="A7359" s="2"/>
      <c r="B7359" s="2">
        <v>1346926.0</v>
      </c>
      <c r="C7359" s="2" t="s">
        <v>5952</v>
      </c>
      <c r="D7359" s="2">
        <v>9.342138044E9</v>
      </c>
      <c r="E7359" s="2" t="s">
        <v>4499</v>
      </c>
      <c r="F7359" s="2" t="s">
        <v>333</v>
      </c>
      <c r="G7359" s="38">
        <v>41218.197916666664</v>
      </c>
      <c r="H7359" s="100"/>
      <c r="I7359" s="2" t="s">
        <v>6340</v>
      </c>
      <c r="J7359" s="2" t="s">
        <v>241</v>
      </c>
      <c r="K7359" s="2">
        <v>363.0</v>
      </c>
      <c r="L7359" s="101">
        <v>562.2583453106338</v>
      </c>
      <c r="M7359" s="2" t="s">
        <v>574</v>
      </c>
      <c r="N7359" s="2"/>
      <c r="O7359" s="2"/>
      <c r="S7359" s="2"/>
      <c r="T7359" s="2"/>
      <c r="U7359" s="2"/>
      <c r="V7359" s="2"/>
      <c r="W7359" s="2"/>
      <c r="X7359" s="2"/>
      <c r="Y7359" s="2"/>
      <c r="Z7359" s="2"/>
    </row>
    <row r="7360" ht="10.5" customHeight="1">
      <c r="A7360" s="2"/>
      <c r="B7360" s="2">
        <v>1295226.0</v>
      </c>
      <c r="C7360" s="2" t="s">
        <v>5308</v>
      </c>
      <c r="D7360" s="2">
        <v>7.760644336E9</v>
      </c>
      <c r="E7360" s="2" t="s">
        <v>4499</v>
      </c>
      <c r="F7360" s="2" t="s">
        <v>239</v>
      </c>
      <c r="G7360" s="38">
        <v>41218.302083333336</v>
      </c>
      <c r="H7360" s="100"/>
      <c r="I7360" s="2" t="s">
        <v>6340</v>
      </c>
      <c r="J7360" s="2" t="s">
        <v>241</v>
      </c>
      <c r="K7360" s="2">
        <v>792.0</v>
      </c>
      <c r="L7360" s="101">
        <v>1368.7555243987929</v>
      </c>
      <c r="M7360" s="2" t="s">
        <v>475</v>
      </c>
      <c r="N7360" s="2"/>
      <c r="O7360" s="2"/>
      <c r="S7360" s="2"/>
      <c r="T7360" s="2"/>
      <c r="U7360" s="2"/>
      <c r="V7360" s="2"/>
      <c r="W7360" s="2"/>
      <c r="X7360" s="2"/>
      <c r="Y7360" s="2"/>
      <c r="Z7360" s="2"/>
    </row>
    <row r="7361" ht="10.5" customHeight="1">
      <c r="A7361" s="2"/>
      <c r="B7361" s="2">
        <v>1348242.0</v>
      </c>
      <c r="C7361" s="2" t="s">
        <v>6026</v>
      </c>
      <c r="D7361" s="2">
        <v>9.945696606E9</v>
      </c>
      <c r="E7361" s="2" t="s">
        <v>4499</v>
      </c>
      <c r="F7361" s="2" t="s">
        <v>239</v>
      </c>
      <c r="G7361" s="38">
        <v>41218.354166666664</v>
      </c>
      <c r="H7361" s="100"/>
      <c r="I7361" s="2" t="s">
        <v>6340</v>
      </c>
      <c r="J7361" s="2" t="s">
        <v>241</v>
      </c>
      <c r="K7361" s="2">
        <v>230.0</v>
      </c>
      <c r="L7361" s="101">
        <v>342.365230065386</v>
      </c>
      <c r="M7361" s="2" t="s">
        <v>574</v>
      </c>
      <c r="N7361" s="2"/>
      <c r="O7361" s="2"/>
      <c r="S7361" s="2"/>
      <c r="T7361" s="2"/>
      <c r="U7361" s="2"/>
      <c r="V7361" s="2"/>
      <c r="W7361" s="2"/>
      <c r="X7361" s="2"/>
      <c r="Y7361" s="2"/>
      <c r="Z7361" s="2"/>
    </row>
    <row r="7362" ht="10.5" customHeight="1">
      <c r="A7362" s="2"/>
      <c r="B7362" s="2">
        <v>1347492.0</v>
      </c>
      <c r="C7362" s="2" t="s">
        <v>6353</v>
      </c>
      <c r="D7362" s="2">
        <v>9.448464022E9</v>
      </c>
      <c r="E7362" s="2" t="s">
        <v>4499</v>
      </c>
      <c r="F7362" s="2" t="s">
        <v>239</v>
      </c>
      <c r="G7362" s="38">
        <v>41218.458333333336</v>
      </c>
      <c r="H7362" s="100"/>
      <c r="I7362" s="2" t="s">
        <v>6340</v>
      </c>
      <c r="J7362" s="2" t="s">
        <v>241</v>
      </c>
      <c r="K7362" s="2">
        <v>480.0</v>
      </c>
      <c r="L7362" s="101">
        <v>659.6793457357437</v>
      </c>
      <c r="M7362" s="2" t="s">
        <v>574</v>
      </c>
      <c r="N7362" s="2"/>
      <c r="O7362" s="2"/>
      <c r="S7362" s="2"/>
      <c r="T7362" s="2"/>
      <c r="U7362" s="2"/>
      <c r="V7362" s="2"/>
      <c r="W7362" s="2"/>
      <c r="X7362" s="2"/>
      <c r="Y7362" s="2"/>
      <c r="Z7362" s="2"/>
    </row>
    <row r="7363" ht="10.5" customHeight="1">
      <c r="A7363" s="2"/>
      <c r="B7363" s="2">
        <v>1349230.0</v>
      </c>
      <c r="C7363" s="2" t="s">
        <v>5755</v>
      </c>
      <c r="D7363" s="2">
        <v>9.742104966E9</v>
      </c>
      <c r="E7363" s="2" t="s">
        <v>4499</v>
      </c>
      <c r="F7363" s="2" t="s">
        <v>239</v>
      </c>
      <c r="G7363" s="38">
        <v>41218.541666666664</v>
      </c>
      <c r="H7363" s="100"/>
      <c r="I7363" s="2" t="s">
        <v>6340</v>
      </c>
      <c r="J7363" s="2" t="s">
        <v>1245</v>
      </c>
      <c r="K7363" s="2">
        <v>640.0</v>
      </c>
      <c r="L7363" s="101">
        <v>639.080622</v>
      </c>
      <c r="M7363" s="2" t="s">
        <v>475</v>
      </c>
      <c r="N7363" s="2"/>
      <c r="O7363" s="2"/>
      <c r="S7363" s="2"/>
      <c r="T7363" s="2"/>
      <c r="U7363" s="2"/>
      <c r="V7363" s="2"/>
      <c r="W7363" s="2"/>
      <c r="X7363" s="2"/>
      <c r="Y7363" s="2"/>
      <c r="Z7363" s="2"/>
    </row>
    <row r="7364" ht="10.5" customHeight="1">
      <c r="A7364" s="2"/>
      <c r="B7364" s="2">
        <v>1346968.0</v>
      </c>
      <c r="C7364" s="2" t="s">
        <v>4618</v>
      </c>
      <c r="D7364" s="2">
        <v>9.880717211E9</v>
      </c>
      <c r="E7364" s="2" t="s">
        <v>4499</v>
      </c>
      <c r="F7364" s="2" t="s">
        <v>239</v>
      </c>
      <c r="G7364" s="38">
        <v>41218.572916666664</v>
      </c>
      <c r="H7364" s="100"/>
      <c r="I7364" s="2" t="s">
        <v>6340</v>
      </c>
      <c r="J7364" s="2" t="s">
        <v>241</v>
      </c>
      <c r="K7364" s="2">
        <v>137.0</v>
      </c>
      <c r="L7364" s="101">
        <v>186.49162938521025</v>
      </c>
      <c r="M7364" s="2" t="s">
        <v>574</v>
      </c>
      <c r="N7364" s="2"/>
      <c r="O7364" s="2"/>
      <c r="S7364" s="2"/>
      <c r="T7364" s="2"/>
      <c r="U7364" s="2"/>
      <c r="V7364" s="2"/>
      <c r="W7364" s="2"/>
      <c r="X7364" s="2"/>
      <c r="Y7364" s="2"/>
      <c r="Z7364" s="2"/>
    </row>
    <row r="7365" ht="10.5" customHeight="1">
      <c r="A7365" s="2"/>
      <c r="B7365" s="2">
        <v>1348444.0</v>
      </c>
      <c r="C7365" s="2" t="s">
        <v>5395</v>
      </c>
      <c r="D7365" s="2">
        <v>9.008299669E9</v>
      </c>
      <c r="E7365" s="2" t="s">
        <v>4499</v>
      </c>
      <c r="F7365" s="2" t="s">
        <v>239</v>
      </c>
      <c r="G7365" s="38">
        <v>41218.677083333336</v>
      </c>
      <c r="H7365" s="100"/>
      <c r="I7365" s="2" t="s">
        <v>6340</v>
      </c>
      <c r="J7365" s="2" t="s">
        <v>241</v>
      </c>
      <c r="K7365" s="2">
        <v>180.0</v>
      </c>
      <c r="L7365" s="101">
        <v>311.0808009997256</v>
      </c>
      <c r="M7365" s="2" t="s">
        <v>475</v>
      </c>
      <c r="N7365" s="2"/>
      <c r="O7365" s="2"/>
      <c r="S7365" s="2"/>
      <c r="T7365" s="2"/>
      <c r="U7365" s="2"/>
      <c r="V7365" s="2"/>
      <c r="W7365" s="2"/>
      <c r="X7365" s="2"/>
      <c r="Y7365" s="2"/>
      <c r="Z7365" s="2"/>
    </row>
    <row r="7366" ht="10.5" customHeight="1">
      <c r="A7366" s="2"/>
      <c r="B7366" s="2">
        <v>1348138.0</v>
      </c>
      <c r="C7366" s="2" t="s">
        <v>4578</v>
      </c>
      <c r="D7366" s="2">
        <v>7.760962721E9</v>
      </c>
      <c r="E7366" s="2" t="s">
        <v>4499</v>
      </c>
      <c r="F7366" s="2" t="s">
        <v>239</v>
      </c>
      <c r="G7366" s="38">
        <v>41219.229166666664</v>
      </c>
      <c r="H7366" s="100"/>
      <c r="I7366" s="2" t="s">
        <v>6340</v>
      </c>
      <c r="J7366" s="2" t="s">
        <v>241</v>
      </c>
      <c r="K7366" s="2">
        <v>201.0</v>
      </c>
      <c r="L7366" s="101">
        <v>308.9637442053483</v>
      </c>
      <c r="M7366" s="2" t="s">
        <v>574</v>
      </c>
      <c r="N7366" s="2"/>
      <c r="O7366" s="2"/>
      <c r="S7366" s="2"/>
      <c r="T7366" s="2"/>
      <c r="U7366" s="2"/>
      <c r="V7366" s="2"/>
      <c r="W7366" s="2"/>
      <c r="X7366" s="2"/>
      <c r="Y7366" s="2"/>
      <c r="Z7366" s="2"/>
    </row>
    <row r="7367" ht="10.5" customHeight="1">
      <c r="A7367" s="2"/>
      <c r="B7367" s="2">
        <v>1352116.0</v>
      </c>
      <c r="C7367" s="2" t="s">
        <v>6354</v>
      </c>
      <c r="D7367" s="2">
        <v>9.743999907E9</v>
      </c>
      <c r="E7367" s="2" t="s">
        <v>4499</v>
      </c>
      <c r="F7367" s="2" t="s">
        <v>239</v>
      </c>
      <c r="G7367" s="38">
        <v>41219.354166666664</v>
      </c>
      <c r="H7367" s="100"/>
      <c r="I7367" s="2" t="s">
        <v>6340</v>
      </c>
      <c r="J7367" s="2" t="s">
        <v>241</v>
      </c>
      <c r="K7367" s="2">
        <v>252.0</v>
      </c>
      <c r="L7367" s="101">
        <v>389.6840017004393</v>
      </c>
      <c r="M7367" s="2" t="s">
        <v>574</v>
      </c>
      <c r="N7367" s="2"/>
      <c r="O7367" s="2"/>
      <c r="S7367" s="2"/>
      <c r="T7367" s="2"/>
      <c r="U7367" s="2"/>
      <c r="V7367" s="2"/>
      <c r="W7367" s="2"/>
      <c r="X7367" s="2"/>
      <c r="Y7367" s="2"/>
      <c r="Z7367" s="2"/>
    </row>
    <row r="7368" ht="10.5" customHeight="1">
      <c r="A7368" s="2"/>
      <c r="B7368" s="2">
        <v>1352686.0</v>
      </c>
      <c r="C7368" s="2" t="s">
        <v>5187</v>
      </c>
      <c r="D7368" s="2">
        <v>9.008288994E9</v>
      </c>
      <c r="E7368" s="2" t="s">
        <v>4499</v>
      </c>
      <c r="F7368" s="2" t="s">
        <v>283</v>
      </c>
      <c r="G7368" s="38">
        <v>41219.395833333336</v>
      </c>
      <c r="H7368" s="100"/>
      <c r="I7368" s="2" t="s">
        <v>6340</v>
      </c>
      <c r="J7368" s="2" t="s">
        <v>241</v>
      </c>
      <c r="K7368" s="2">
        <v>191.0</v>
      </c>
      <c r="L7368" s="101">
        <v>281.1291726553169</v>
      </c>
      <c r="M7368" s="2" t="s">
        <v>574</v>
      </c>
      <c r="N7368" s="2"/>
      <c r="O7368" s="2"/>
      <c r="S7368" s="2"/>
      <c r="T7368" s="2"/>
      <c r="U7368" s="2"/>
      <c r="V7368" s="2"/>
      <c r="W7368" s="2"/>
      <c r="X7368" s="2"/>
      <c r="Y7368" s="2"/>
      <c r="Z7368" s="2"/>
    </row>
    <row r="7369" ht="10.5" customHeight="1">
      <c r="A7369" s="2"/>
      <c r="B7369" s="2">
        <v>1349386.0</v>
      </c>
      <c r="C7369" s="2" t="s">
        <v>4848</v>
      </c>
      <c r="D7369" s="2">
        <v>9.88684497E9</v>
      </c>
      <c r="E7369" s="2" t="s">
        <v>4499</v>
      </c>
      <c r="F7369" s="2" t="s">
        <v>333</v>
      </c>
      <c r="G7369" s="38">
        <v>41219.5</v>
      </c>
      <c r="H7369" s="100"/>
      <c r="I7369" s="2" t="s">
        <v>6340</v>
      </c>
      <c r="J7369" s="2" t="s">
        <v>241</v>
      </c>
      <c r="K7369" s="2">
        <v>279.0</v>
      </c>
      <c r="L7369" s="101">
        <v>431.43585902548637</v>
      </c>
      <c r="M7369" s="2" t="s">
        <v>574</v>
      </c>
      <c r="N7369" s="2"/>
      <c r="O7369" s="2"/>
      <c r="S7369" s="2"/>
      <c r="T7369" s="2"/>
      <c r="U7369" s="2"/>
      <c r="V7369" s="2"/>
      <c r="W7369" s="2"/>
      <c r="X7369" s="2"/>
      <c r="Y7369" s="2"/>
      <c r="Z7369" s="2"/>
    </row>
    <row r="7370" ht="10.5" customHeight="1">
      <c r="A7370" s="2"/>
      <c r="B7370" s="2">
        <v>1354428.0</v>
      </c>
      <c r="C7370" s="2" t="s">
        <v>5746</v>
      </c>
      <c r="D7370" s="2">
        <v>9.986001211E9</v>
      </c>
      <c r="E7370" s="2" t="s">
        <v>4499</v>
      </c>
      <c r="F7370" s="2" t="s">
        <v>333</v>
      </c>
      <c r="G7370" s="38">
        <v>41219.645833333336</v>
      </c>
      <c r="H7370" s="100"/>
      <c r="I7370" s="2" t="s">
        <v>6340</v>
      </c>
      <c r="J7370" s="2" t="s">
        <v>241</v>
      </c>
      <c r="K7370" s="2">
        <v>198.0</v>
      </c>
      <c r="L7370" s="101">
        <v>306.18028705034516</v>
      </c>
      <c r="M7370" s="2" t="s">
        <v>574</v>
      </c>
      <c r="N7370" s="2"/>
      <c r="O7370" s="2"/>
      <c r="S7370" s="2"/>
      <c r="T7370" s="2"/>
      <c r="U7370" s="2"/>
      <c r="V7370" s="2"/>
      <c r="W7370" s="2"/>
      <c r="X7370" s="2"/>
      <c r="Y7370" s="2"/>
      <c r="Z7370" s="2"/>
    </row>
    <row r="7371" ht="10.5" customHeight="1">
      <c r="A7371" s="2"/>
      <c r="B7371" s="2">
        <v>1354948.0</v>
      </c>
      <c r="C7371" s="2" t="s">
        <v>6355</v>
      </c>
      <c r="D7371" s="2">
        <v>9.886324535E9</v>
      </c>
      <c r="E7371" s="2" t="s">
        <v>4499</v>
      </c>
      <c r="F7371" s="2" t="s">
        <v>333</v>
      </c>
      <c r="G7371" s="38">
        <v>41219.697916666664</v>
      </c>
      <c r="H7371" s="100"/>
      <c r="I7371" s="2" t="s">
        <v>6340</v>
      </c>
      <c r="J7371" s="2" t="s">
        <v>241</v>
      </c>
      <c r="K7371" s="2">
        <v>100.0</v>
      </c>
      <c r="L7371" s="101">
        <v>69.58642887507845</v>
      </c>
      <c r="M7371" s="2" t="s">
        <v>574</v>
      </c>
      <c r="N7371" s="2"/>
      <c r="O7371" s="2"/>
      <c r="S7371" s="2"/>
      <c r="T7371" s="2"/>
      <c r="U7371" s="2"/>
      <c r="V7371" s="2"/>
      <c r="W7371" s="2"/>
      <c r="X7371" s="2"/>
      <c r="Y7371" s="2"/>
      <c r="Z7371" s="2"/>
    </row>
    <row r="7372" ht="10.5" customHeight="1">
      <c r="A7372" s="2"/>
      <c r="B7372" s="2">
        <v>1353626.0</v>
      </c>
      <c r="C7372" s="2" t="s">
        <v>3065</v>
      </c>
      <c r="D7372" s="2">
        <v>9.742622832E9</v>
      </c>
      <c r="E7372" s="2" t="s">
        <v>4499</v>
      </c>
      <c r="F7372" s="2" t="s">
        <v>333</v>
      </c>
      <c r="G7372" s="38">
        <v>41219.8125</v>
      </c>
      <c r="H7372" s="100"/>
      <c r="I7372" s="2" t="s">
        <v>6340</v>
      </c>
      <c r="J7372" s="2" t="s">
        <v>241</v>
      </c>
      <c r="K7372" s="2">
        <v>121.0</v>
      </c>
      <c r="L7372" s="101">
        <v>180.92471507520395</v>
      </c>
      <c r="M7372" s="2" t="s">
        <v>574</v>
      </c>
      <c r="N7372" s="2"/>
      <c r="O7372" s="2"/>
      <c r="S7372" s="2"/>
      <c r="T7372" s="2"/>
      <c r="U7372" s="2"/>
      <c r="V7372" s="2"/>
      <c r="W7372" s="2"/>
      <c r="X7372" s="2"/>
      <c r="Y7372" s="2"/>
      <c r="Z7372" s="2"/>
    </row>
    <row r="7373" ht="10.5" customHeight="1">
      <c r="A7373" s="2"/>
      <c r="B7373" s="2">
        <v>1351764.0</v>
      </c>
      <c r="C7373" s="2" t="s">
        <v>6356</v>
      </c>
      <c r="D7373" s="2">
        <v>9.886807037E9</v>
      </c>
      <c r="E7373" s="2" t="s">
        <v>4499</v>
      </c>
      <c r="F7373" s="2" t="s">
        <v>239</v>
      </c>
      <c r="G7373" s="38">
        <v>41220.34375</v>
      </c>
      <c r="H7373" s="100"/>
      <c r="I7373" s="2" t="s">
        <v>6340</v>
      </c>
      <c r="J7373" s="2" t="s">
        <v>241</v>
      </c>
      <c r="K7373" s="2">
        <v>808.0</v>
      </c>
      <c r="L7373" s="101">
        <v>1227.5046053563838</v>
      </c>
      <c r="M7373" s="2" t="s">
        <v>574</v>
      </c>
      <c r="N7373" s="2"/>
      <c r="O7373" s="2"/>
      <c r="S7373" s="2"/>
      <c r="T7373" s="2"/>
      <c r="U7373" s="2"/>
      <c r="V7373" s="2"/>
      <c r="W7373" s="2"/>
      <c r="X7373" s="2"/>
      <c r="Y7373" s="2"/>
      <c r="Z7373" s="2"/>
    </row>
    <row r="7374" ht="10.5" customHeight="1">
      <c r="A7374" s="2"/>
      <c r="B7374" s="2">
        <v>1355768.0</v>
      </c>
      <c r="C7374" s="2" t="s">
        <v>6357</v>
      </c>
      <c r="D7374" s="2">
        <v>9.972718938E9</v>
      </c>
      <c r="E7374" s="2" t="s">
        <v>4499</v>
      </c>
      <c r="F7374" s="2" t="s">
        <v>239</v>
      </c>
      <c r="G7374" s="38">
        <v>41220.395833333336</v>
      </c>
      <c r="H7374" s="100"/>
      <c r="I7374" s="2" t="s">
        <v>6340</v>
      </c>
      <c r="J7374" s="2" t="s">
        <v>241</v>
      </c>
      <c r="K7374" s="2">
        <v>1029.0</v>
      </c>
      <c r="L7374" s="101">
        <v>1550.3856353367478</v>
      </c>
      <c r="M7374" s="2" t="s">
        <v>574</v>
      </c>
      <c r="N7374" s="2"/>
      <c r="O7374" s="2"/>
      <c r="S7374" s="2"/>
      <c r="T7374" s="2"/>
      <c r="U7374" s="2"/>
      <c r="V7374" s="2"/>
      <c r="W7374" s="2"/>
      <c r="X7374" s="2"/>
      <c r="Y7374" s="2"/>
      <c r="Z7374" s="2"/>
    </row>
    <row r="7375" ht="10.5" customHeight="1">
      <c r="A7375" s="2"/>
      <c r="B7375" s="2">
        <v>1327932.0</v>
      </c>
      <c r="C7375" s="2" t="s">
        <v>6358</v>
      </c>
      <c r="D7375" s="2">
        <v>9.886796059E9</v>
      </c>
      <c r="E7375" s="2" t="s">
        <v>4499</v>
      </c>
      <c r="F7375" s="2" t="s">
        <v>239</v>
      </c>
      <c r="G7375" s="38">
        <v>41220.4375</v>
      </c>
      <c r="H7375" s="100"/>
      <c r="I7375" s="2" t="s">
        <v>6359</v>
      </c>
      <c r="J7375" s="2" t="s">
        <v>241</v>
      </c>
      <c r="K7375" s="2">
        <v>389.0</v>
      </c>
      <c r="L7375" s="101">
        <v>783.2309059987634</v>
      </c>
      <c r="M7375" s="2" t="s">
        <v>469</v>
      </c>
      <c r="N7375" s="2"/>
      <c r="O7375" s="2"/>
      <c r="S7375" s="2"/>
      <c r="T7375" s="2"/>
      <c r="U7375" s="2"/>
      <c r="V7375" s="2"/>
      <c r="W7375" s="2"/>
      <c r="X7375" s="2"/>
      <c r="Y7375" s="2"/>
      <c r="Z7375" s="2"/>
    </row>
    <row r="7376" ht="10.5" customHeight="1">
      <c r="A7376" s="2"/>
      <c r="B7376" s="2">
        <v>1332366.0</v>
      </c>
      <c r="C7376" s="2" t="s">
        <v>6360</v>
      </c>
      <c r="D7376" s="2">
        <v>8.951636141E9</v>
      </c>
      <c r="E7376" s="2" t="s">
        <v>4499</v>
      </c>
      <c r="F7376" s="2" t="s">
        <v>239</v>
      </c>
      <c r="G7376" s="38">
        <v>41220.520833333336</v>
      </c>
      <c r="H7376" s="100"/>
      <c r="I7376" s="2" t="s">
        <v>6359</v>
      </c>
      <c r="J7376" s="2" t="s">
        <v>241</v>
      </c>
      <c r="K7376" s="2">
        <v>985.0</v>
      </c>
      <c r="L7376" s="101">
        <v>1974.470470006185</v>
      </c>
      <c r="M7376" s="2" t="s">
        <v>469</v>
      </c>
      <c r="N7376" s="2"/>
      <c r="O7376" s="2"/>
      <c r="S7376" s="2"/>
      <c r="T7376" s="2"/>
      <c r="U7376" s="2"/>
      <c r="V7376" s="2"/>
      <c r="W7376" s="2"/>
      <c r="X7376" s="2"/>
      <c r="Y7376" s="2"/>
      <c r="Z7376" s="2"/>
    </row>
    <row r="7377" ht="10.5" customHeight="1">
      <c r="A7377" s="2"/>
      <c r="B7377" s="2">
        <v>1336634.0</v>
      </c>
      <c r="C7377" s="2" t="s">
        <v>6361</v>
      </c>
      <c r="D7377" s="2">
        <v>9.98642372E9</v>
      </c>
      <c r="E7377" s="2" t="s">
        <v>4499</v>
      </c>
      <c r="F7377" s="2" t="s">
        <v>283</v>
      </c>
      <c r="G7377" s="38">
        <v>41220.75</v>
      </c>
      <c r="H7377" s="100"/>
      <c r="I7377" s="2" t="s">
        <v>6359</v>
      </c>
      <c r="J7377" s="2" t="s">
        <v>241</v>
      </c>
      <c r="K7377" s="2">
        <v>163.0</v>
      </c>
      <c r="L7377" s="101">
        <v>324.221165739023</v>
      </c>
      <c r="M7377" s="2" t="s">
        <v>469</v>
      </c>
      <c r="N7377" s="2"/>
      <c r="O7377" s="2"/>
      <c r="S7377" s="2"/>
      <c r="T7377" s="2"/>
      <c r="U7377" s="2"/>
      <c r="V7377" s="2"/>
      <c r="W7377" s="2"/>
      <c r="X7377" s="2"/>
      <c r="Y7377" s="2"/>
      <c r="Z7377" s="2"/>
    </row>
    <row r="7378" ht="10.5" customHeight="1">
      <c r="A7378" s="2"/>
      <c r="B7378" s="2">
        <v>1333866.0</v>
      </c>
      <c r="C7378" s="2" t="s">
        <v>6362</v>
      </c>
      <c r="D7378" s="2">
        <v>9.686188441E9</v>
      </c>
      <c r="E7378" s="2" t="s">
        <v>4499</v>
      </c>
      <c r="F7378" s="2" t="s">
        <v>239</v>
      </c>
      <c r="G7378" s="38">
        <v>41214.0625</v>
      </c>
      <c r="H7378" s="100"/>
      <c r="I7378" s="2" t="s">
        <v>6359</v>
      </c>
      <c r="J7378" s="2" t="s">
        <v>241</v>
      </c>
      <c r="K7378" s="2">
        <v>198.0</v>
      </c>
      <c r="L7378" s="101">
        <v>400.72278911564644</v>
      </c>
      <c r="M7378" s="2" t="s">
        <v>469</v>
      </c>
      <c r="N7378" s="2"/>
      <c r="O7378" s="2"/>
      <c r="S7378" s="2"/>
      <c r="T7378" s="2"/>
      <c r="U7378" s="2"/>
      <c r="V7378" s="2"/>
      <c r="W7378" s="2"/>
      <c r="X7378" s="2"/>
      <c r="Y7378" s="2"/>
      <c r="Z7378" s="2"/>
    </row>
    <row r="7379" ht="10.5" customHeight="1">
      <c r="A7379" s="2"/>
      <c r="B7379" s="2">
        <v>1334574.0</v>
      </c>
      <c r="C7379" s="2" t="s">
        <v>6363</v>
      </c>
      <c r="D7379" s="2">
        <v>9.663487008E9</v>
      </c>
      <c r="E7379" s="2" t="s">
        <v>4499</v>
      </c>
      <c r="F7379" s="2" t="s">
        <v>239</v>
      </c>
      <c r="G7379" s="38">
        <v>41214.135416666664</v>
      </c>
      <c r="H7379" s="100"/>
      <c r="I7379" s="2" t="s">
        <v>6359</v>
      </c>
      <c r="J7379" s="2" t="s">
        <v>241</v>
      </c>
      <c r="K7379" s="2">
        <v>107.0</v>
      </c>
      <c r="L7379" s="101">
        <v>214.9331323438467</v>
      </c>
      <c r="M7379" s="2" t="s">
        <v>469</v>
      </c>
      <c r="N7379" s="2"/>
      <c r="O7379" s="2"/>
      <c r="S7379" s="2"/>
      <c r="T7379" s="2"/>
      <c r="U7379" s="2"/>
      <c r="V7379" s="2"/>
      <c r="W7379" s="2"/>
      <c r="X7379" s="2"/>
      <c r="Y7379" s="2"/>
      <c r="Z7379" s="2"/>
    </row>
    <row r="7380" ht="10.5" customHeight="1">
      <c r="A7380" s="2"/>
      <c r="B7380" s="2">
        <v>1334856.0</v>
      </c>
      <c r="C7380" s="2" t="s">
        <v>6364</v>
      </c>
      <c r="D7380" s="2">
        <v>8.050500207E9</v>
      </c>
      <c r="E7380" s="2" t="s">
        <v>4499</v>
      </c>
      <c r="F7380" s="2" t="s">
        <v>239</v>
      </c>
      <c r="G7380" s="38">
        <v>41214.5</v>
      </c>
      <c r="H7380" s="100"/>
      <c r="I7380" s="2" t="s">
        <v>6359</v>
      </c>
      <c r="J7380" s="2" t="s">
        <v>241</v>
      </c>
      <c r="K7380" s="2">
        <v>342.0</v>
      </c>
      <c r="L7380" s="101">
        <v>692.1575448361166</v>
      </c>
      <c r="M7380" s="2" t="s">
        <v>469</v>
      </c>
      <c r="N7380" s="2"/>
      <c r="O7380" s="2"/>
      <c r="S7380" s="2"/>
      <c r="T7380" s="2"/>
      <c r="U7380" s="2"/>
      <c r="V7380" s="2"/>
      <c r="W7380" s="2"/>
      <c r="X7380" s="2"/>
      <c r="Y7380" s="2"/>
      <c r="Z7380" s="2"/>
    </row>
    <row r="7381" ht="10.5" customHeight="1">
      <c r="A7381" s="2"/>
      <c r="B7381" s="2">
        <v>1335752.0</v>
      </c>
      <c r="C7381" s="2" t="s">
        <v>6365</v>
      </c>
      <c r="D7381" s="2">
        <v>9.823131262E9</v>
      </c>
      <c r="E7381" s="2" t="s">
        <v>4499</v>
      </c>
      <c r="F7381" s="2" t="s">
        <v>239</v>
      </c>
      <c r="G7381" s="38">
        <v>41214.78125</v>
      </c>
      <c r="H7381" s="100"/>
      <c r="I7381" s="2" t="s">
        <v>6359</v>
      </c>
      <c r="J7381" s="2" t="s">
        <v>241</v>
      </c>
      <c r="K7381" s="2">
        <v>135.0</v>
      </c>
      <c r="L7381" s="101">
        <v>262.29128014842314</v>
      </c>
      <c r="M7381" s="2" t="s">
        <v>469</v>
      </c>
      <c r="N7381" s="2"/>
      <c r="O7381" s="2"/>
      <c r="S7381" s="2"/>
      <c r="T7381" s="2"/>
      <c r="U7381" s="2"/>
      <c r="V7381" s="2"/>
      <c r="W7381" s="2"/>
      <c r="X7381" s="2"/>
      <c r="Y7381" s="2"/>
      <c r="Z7381" s="2"/>
    </row>
    <row r="7382" ht="10.5" customHeight="1">
      <c r="A7382" s="2"/>
      <c r="B7382" s="2">
        <v>1338652.0</v>
      </c>
      <c r="C7382" s="2" t="s">
        <v>6208</v>
      </c>
      <c r="D7382" s="2">
        <v>9.63285E9</v>
      </c>
      <c r="E7382" s="2" t="s">
        <v>4499</v>
      </c>
      <c r="F7382" s="2" t="s">
        <v>333</v>
      </c>
      <c r="G7382" s="38">
        <v>41214.916666666664</v>
      </c>
      <c r="H7382" s="100"/>
      <c r="I7382" s="2" t="s">
        <v>6359</v>
      </c>
      <c r="J7382" s="2" t="s">
        <v>241</v>
      </c>
      <c r="K7382" s="2">
        <v>119.0</v>
      </c>
      <c r="L7382" s="101">
        <v>229.50487012987017</v>
      </c>
      <c r="M7382" s="2" t="s">
        <v>469</v>
      </c>
      <c r="N7382" s="2"/>
      <c r="O7382" s="2"/>
      <c r="S7382" s="2"/>
      <c r="T7382" s="2"/>
      <c r="U7382" s="2"/>
      <c r="V7382" s="2"/>
      <c r="W7382" s="2"/>
      <c r="X7382" s="2"/>
      <c r="Y7382" s="2"/>
      <c r="Z7382" s="2"/>
    </row>
    <row r="7383" ht="10.5" customHeight="1">
      <c r="A7383" s="2"/>
      <c r="B7383" s="2">
        <v>1338482.0</v>
      </c>
      <c r="C7383" s="2" t="s">
        <v>6208</v>
      </c>
      <c r="D7383" s="2">
        <v>9.63285E9</v>
      </c>
      <c r="E7383" s="2" t="s">
        <v>4499</v>
      </c>
      <c r="F7383" s="2" t="s">
        <v>333</v>
      </c>
      <c r="G7383" s="38">
        <v>41215.166666666664</v>
      </c>
      <c r="H7383" s="100"/>
      <c r="I7383" s="2" t="s">
        <v>6359</v>
      </c>
      <c r="J7383" s="2" t="s">
        <v>241</v>
      </c>
      <c r="K7383" s="2">
        <v>118.0</v>
      </c>
      <c r="L7383" s="101">
        <v>236.79073902288198</v>
      </c>
      <c r="M7383" s="2" t="s">
        <v>469</v>
      </c>
      <c r="N7383" s="2"/>
      <c r="O7383" s="2"/>
      <c r="S7383" s="2"/>
      <c r="T7383" s="2"/>
      <c r="U7383" s="2"/>
      <c r="V7383" s="2"/>
      <c r="W7383" s="2"/>
      <c r="X7383" s="2"/>
      <c r="Y7383" s="2"/>
      <c r="Z7383" s="2"/>
    </row>
    <row r="7384" ht="10.5" customHeight="1">
      <c r="A7384" s="2"/>
      <c r="B7384" s="2">
        <v>1339212.0</v>
      </c>
      <c r="C7384" s="2" t="s">
        <v>6366</v>
      </c>
      <c r="D7384" s="2">
        <v>8.884674397E9</v>
      </c>
      <c r="E7384" s="2" t="s">
        <v>4499</v>
      </c>
      <c r="F7384" s="2" t="s">
        <v>239</v>
      </c>
      <c r="G7384" s="38">
        <v>41215.291666666664</v>
      </c>
      <c r="H7384" s="100"/>
      <c r="I7384" s="2" t="s">
        <v>6359</v>
      </c>
      <c r="J7384" s="2" t="s">
        <v>241</v>
      </c>
      <c r="K7384" s="2">
        <v>774.0</v>
      </c>
      <c r="L7384" s="101">
        <v>1566.4618119975269</v>
      </c>
      <c r="M7384" s="2" t="s">
        <v>469</v>
      </c>
      <c r="N7384" s="2"/>
      <c r="O7384" s="2"/>
      <c r="S7384" s="2"/>
      <c r="T7384" s="2"/>
      <c r="U7384" s="2"/>
      <c r="V7384" s="2"/>
      <c r="W7384" s="2"/>
      <c r="X7384" s="2"/>
      <c r="Y7384" s="2"/>
      <c r="Z7384" s="2"/>
    </row>
    <row r="7385" ht="10.5" customHeight="1">
      <c r="A7385" s="2"/>
      <c r="B7385" s="2">
        <v>1340468.0</v>
      </c>
      <c r="C7385" s="2" t="s">
        <v>6343</v>
      </c>
      <c r="D7385" s="2">
        <v>9.663422333E9</v>
      </c>
      <c r="E7385" s="2" t="s">
        <v>4499</v>
      </c>
      <c r="F7385" s="2" t="s">
        <v>239</v>
      </c>
      <c r="G7385" s="38">
        <v>41215.822916666664</v>
      </c>
      <c r="H7385" s="100"/>
      <c r="I7385" s="2" t="s">
        <v>6359</v>
      </c>
      <c r="J7385" s="2" t="s">
        <v>241</v>
      </c>
      <c r="K7385" s="2">
        <v>316.0</v>
      </c>
      <c r="L7385" s="101">
        <v>593.7983147804579</v>
      </c>
      <c r="M7385" s="2" t="s">
        <v>469</v>
      </c>
      <c r="N7385" s="2"/>
      <c r="O7385" s="2"/>
      <c r="S7385" s="2"/>
      <c r="T7385" s="2"/>
      <c r="U7385" s="2"/>
      <c r="V7385" s="2"/>
      <c r="W7385" s="2"/>
      <c r="X7385" s="2"/>
      <c r="Y7385" s="2"/>
      <c r="Z7385" s="2"/>
    </row>
    <row r="7386" ht="10.5" customHeight="1">
      <c r="A7386" s="2"/>
      <c r="B7386" s="2">
        <v>1340712.0</v>
      </c>
      <c r="C7386" s="2" t="s">
        <v>4675</v>
      </c>
      <c r="D7386" s="2">
        <v>9.945889898E9</v>
      </c>
      <c r="E7386" s="2" t="s">
        <v>4499</v>
      </c>
      <c r="F7386" s="2" t="s">
        <v>239</v>
      </c>
      <c r="G7386" s="38">
        <v>41215.947916666664</v>
      </c>
      <c r="H7386" s="100"/>
      <c r="I7386" s="2" t="s">
        <v>6359</v>
      </c>
      <c r="J7386" s="2" t="s">
        <v>241</v>
      </c>
      <c r="K7386" s="2">
        <v>666.0</v>
      </c>
      <c r="L7386" s="101">
        <v>1347.8857452071743</v>
      </c>
      <c r="M7386" s="2" t="s">
        <v>469</v>
      </c>
      <c r="N7386" s="2"/>
      <c r="O7386" s="2"/>
      <c r="S7386" s="2"/>
      <c r="T7386" s="2"/>
      <c r="U7386" s="2"/>
      <c r="V7386" s="2"/>
      <c r="W7386" s="2"/>
      <c r="X7386" s="2"/>
      <c r="Y7386" s="2"/>
      <c r="Z7386" s="2"/>
    </row>
    <row r="7387" ht="10.5" customHeight="1">
      <c r="A7387" s="2"/>
      <c r="B7387" s="2">
        <v>1340990.0</v>
      </c>
      <c r="C7387" s="2" t="s">
        <v>4981</v>
      </c>
      <c r="D7387" s="2">
        <v>8.1234749E9</v>
      </c>
      <c r="E7387" s="2" t="s">
        <v>4499</v>
      </c>
      <c r="F7387" s="2" t="s">
        <v>239</v>
      </c>
      <c r="G7387" s="38">
        <v>41216.145833333336</v>
      </c>
      <c r="H7387" s="100"/>
      <c r="I7387" s="2" t="s">
        <v>6359</v>
      </c>
      <c r="J7387" s="2" t="s">
        <v>241</v>
      </c>
      <c r="K7387" s="2">
        <v>108.0</v>
      </c>
      <c r="L7387" s="101">
        <v>218.5760667903526</v>
      </c>
      <c r="M7387" s="2" t="s">
        <v>469</v>
      </c>
      <c r="N7387" s="2"/>
      <c r="O7387" s="2"/>
      <c r="S7387" s="2"/>
      <c r="T7387" s="2"/>
      <c r="U7387" s="2"/>
      <c r="V7387" s="2"/>
      <c r="W7387" s="2"/>
      <c r="X7387" s="2"/>
      <c r="Y7387" s="2"/>
      <c r="Z7387" s="2"/>
    </row>
    <row r="7388" ht="10.5" customHeight="1">
      <c r="A7388" s="2"/>
      <c r="B7388" s="2">
        <v>1343940.0</v>
      </c>
      <c r="C7388" s="2" t="s">
        <v>4980</v>
      </c>
      <c r="D7388" s="2">
        <v>8.095066614E9</v>
      </c>
      <c r="E7388" s="2" t="s">
        <v>4499</v>
      </c>
      <c r="F7388" s="2" t="s">
        <v>239</v>
      </c>
      <c r="G7388" s="38">
        <v>41216.75</v>
      </c>
      <c r="H7388" s="100"/>
      <c r="I7388" s="2" t="s">
        <v>6359</v>
      </c>
      <c r="J7388" s="2" t="s">
        <v>241</v>
      </c>
      <c r="K7388" s="2">
        <v>385.0</v>
      </c>
      <c r="L7388" s="101">
        <v>765.016233766234</v>
      </c>
      <c r="M7388" s="2" t="s">
        <v>469</v>
      </c>
      <c r="N7388" s="2"/>
      <c r="O7388" s="2"/>
      <c r="S7388" s="2"/>
      <c r="T7388" s="2"/>
      <c r="U7388" s="2"/>
      <c r="V7388" s="2"/>
      <c r="W7388" s="2"/>
      <c r="X7388" s="2"/>
      <c r="Y7388" s="2"/>
      <c r="Z7388" s="2"/>
    </row>
    <row r="7389" ht="10.5" customHeight="1">
      <c r="A7389" s="2"/>
      <c r="B7389" s="2">
        <v>1344260.0</v>
      </c>
      <c r="C7389" s="2" t="s">
        <v>6367</v>
      </c>
      <c r="D7389" s="2">
        <v>9.008400644E9</v>
      </c>
      <c r="E7389" s="2" t="s">
        <v>4499</v>
      </c>
      <c r="F7389" s="2" t="s">
        <v>239</v>
      </c>
      <c r="G7389" s="38">
        <v>41216.958333333336</v>
      </c>
      <c r="H7389" s="100"/>
      <c r="I7389" s="2" t="s">
        <v>6359</v>
      </c>
      <c r="J7389" s="2" t="s">
        <v>241</v>
      </c>
      <c r="K7389" s="2">
        <v>864.0</v>
      </c>
      <c r="L7389" s="101">
        <v>1748.6085343228208</v>
      </c>
      <c r="M7389" s="2" t="s">
        <v>469</v>
      </c>
      <c r="N7389" s="2"/>
      <c r="O7389" s="2"/>
      <c r="S7389" s="2"/>
      <c r="T7389" s="2"/>
      <c r="U7389" s="2"/>
      <c r="V7389" s="2"/>
      <c r="W7389" s="2"/>
      <c r="X7389" s="2"/>
      <c r="Y7389" s="2"/>
      <c r="Z7389" s="2"/>
    </row>
    <row r="7390" ht="10.5" customHeight="1">
      <c r="A7390" s="2"/>
      <c r="B7390" s="2">
        <v>1346598.0</v>
      </c>
      <c r="C7390" s="2" t="s">
        <v>6368</v>
      </c>
      <c r="D7390" s="2">
        <v>9.945813667E9</v>
      </c>
      <c r="E7390" s="2" t="s">
        <v>4499</v>
      </c>
      <c r="F7390" s="2" t="s">
        <v>239</v>
      </c>
      <c r="G7390" s="38">
        <v>41217.291666666664</v>
      </c>
      <c r="H7390" s="100"/>
      <c r="I7390" s="2" t="s">
        <v>6359</v>
      </c>
      <c r="J7390" s="2" t="s">
        <v>241</v>
      </c>
      <c r="K7390" s="2">
        <v>151.0</v>
      </c>
      <c r="L7390" s="101">
        <v>306.00649350649365</v>
      </c>
      <c r="M7390" s="2" t="s">
        <v>469</v>
      </c>
      <c r="N7390" s="2"/>
      <c r="O7390" s="2"/>
      <c r="S7390" s="2"/>
      <c r="T7390" s="2"/>
      <c r="U7390" s="2"/>
      <c r="V7390" s="2"/>
      <c r="W7390" s="2"/>
      <c r="X7390" s="2"/>
      <c r="Y7390" s="2"/>
      <c r="Z7390" s="2"/>
    </row>
    <row r="7391" ht="10.5" customHeight="1">
      <c r="A7391" s="2"/>
      <c r="B7391" s="2">
        <v>1353742.0</v>
      </c>
      <c r="C7391" s="2" t="s">
        <v>6369</v>
      </c>
      <c r="D7391" s="2">
        <v>9.620400899E9</v>
      </c>
      <c r="E7391" s="2" t="s">
        <v>4499</v>
      </c>
      <c r="F7391" s="2" t="s">
        <v>239</v>
      </c>
      <c r="G7391" s="38">
        <v>41217.708333333336</v>
      </c>
      <c r="H7391" s="100"/>
      <c r="I7391" s="2" t="s">
        <v>6359</v>
      </c>
      <c r="J7391" s="2" t="s">
        <v>241</v>
      </c>
      <c r="K7391" s="2">
        <v>190.0</v>
      </c>
      <c r="L7391" s="101">
        <v>382.508116883117</v>
      </c>
      <c r="M7391" s="2" t="s">
        <v>469</v>
      </c>
      <c r="N7391" s="2"/>
      <c r="O7391" s="2"/>
      <c r="S7391" s="2"/>
      <c r="T7391" s="2"/>
      <c r="U7391" s="2"/>
      <c r="V7391" s="2"/>
      <c r="W7391" s="2"/>
      <c r="X7391" s="2"/>
      <c r="Y7391" s="2"/>
      <c r="Z7391" s="2"/>
    </row>
    <row r="7392" ht="10.5" customHeight="1">
      <c r="A7392" s="2"/>
      <c r="B7392" s="2">
        <v>1327450.0</v>
      </c>
      <c r="C7392" s="2" t="s">
        <v>6269</v>
      </c>
      <c r="D7392" s="2">
        <v>8.884834051E9</v>
      </c>
      <c r="E7392" s="2" t="s">
        <v>4499</v>
      </c>
      <c r="F7392" s="2" t="s">
        <v>239</v>
      </c>
      <c r="G7392" s="38">
        <v>41217.9375</v>
      </c>
      <c r="H7392" s="100"/>
      <c r="I7392" s="2" t="s">
        <v>6359</v>
      </c>
      <c r="J7392" s="2" t="s">
        <v>241</v>
      </c>
      <c r="K7392" s="2">
        <v>900.0</v>
      </c>
      <c r="L7392" s="101">
        <v>1821.467223252938</v>
      </c>
      <c r="M7392" s="2" t="s">
        <v>469</v>
      </c>
      <c r="N7392" s="2"/>
      <c r="O7392" s="2"/>
      <c r="S7392" s="2"/>
      <c r="T7392" s="2"/>
      <c r="U7392" s="2"/>
      <c r="V7392" s="2"/>
      <c r="W7392" s="2"/>
      <c r="X7392" s="2"/>
      <c r="Y7392" s="2"/>
      <c r="Z7392" s="2"/>
    </row>
    <row r="7393" ht="10.5" customHeight="1">
      <c r="A7393" s="2"/>
      <c r="B7393" s="2">
        <v>1353228.0</v>
      </c>
      <c r="C7393" s="2" t="s">
        <v>6370</v>
      </c>
      <c r="D7393" s="2">
        <v>9.900118465E9</v>
      </c>
      <c r="E7393" s="2" t="s">
        <v>4499</v>
      </c>
      <c r="F7393" s="2" t="s">
        <v>239</v>
      </c>
      <c r="G7393" s="38">
        <v>41218.1875</v>
      </c>
      <c r="H7393" s="100"/>
      <c r="I7393" s="2" t="s">
        <v>6359</v>
      </c>
      <c r="J7393" s="2" t="s">
        <v>241</v>
      </c>
      <c r="K7393" s="2">
        <v>182.0</v>
      </c>
      <c r="L7393" s="101">
        <v>327.86410018552886</v>
      </c>
      <c r="M7393" s="2" t="s">
        <v>469</v>
      </c>
      <c r="N7393" s="2"/>
      <c r="O7393" s="2"/>
      <c r="S7393" s="2"/>
      <c r="T7393" s="2"/>
      <c r="U7393" s="2"/>
      <c r="V7393" s="2"/>
      <c r="W7393" s="2"/>
      <c r="X7393" s="2"/>
      <c r="Y7393" s="2"/>
      <c r="Z7393" s="2"/>
    </row>
    <row r="7394" ht="10.5" customHeight="1">
      <c r="A7394" s="2"/>
      <c r="B7394" s="2">
        <v>1356198.0</v>
      </c>
      <c r="C7394" s="2" t="s">
        <v>6371</v>
      </c>
      <c r="D7394" s="2">
        <v>9.916098982E9</v>
      </c>
      <c r="E7394" s="2" t="s">
        <v>4499</v>
      </c>
      <c r="F7394" s="2" t="s">
        <v>239</v>
      </c>
      <c r="G7394" s="38">
        <v>41219.90625</v>
      </c>
      <c r="H7394" s="100"/>
      <c r="I7394" s="2" t="s">
        <v>6359</v>
      </c>
      <c r="J7394" s="2" t="s">
        <v>241</v>
      </c>
      <c r="K7394" s="2">
        <v>288.0</v>
      </c>
      <c r="L7394" s="101">
        <v>579.2265769944344</v>
      </c>
      <c r="M7394" s="2" t="s">
        <v>469</v>
      </c>
      <c r="N7394" s="2"/>
      <c r="O7394" s="2"/>
      <c r="S7394" s="2"/>
      <c r="T7394" s="2"/>
      <c r="U7394" s="2"/>
      <c r="V7394" s="2"/>
      <c r="W7394" s="2"/>
      <c r="X7394" s="2"/>
      <c r="Y7394" s="2"/>
      <c r="Z7394" s="2"/>
    </row>
    <row r="7395" ht="10.5" customHeight="1">
      <c r="A7395" s="2"/>
      <c r="B7395" s="2">
        <v>1357920.0</v>
      </c>
      <c r="C7395" s="2" t="s">
        <v>6372</v>
      </c>
      <c r="D7395" s="2">
        <v>9.5917954E9</v>
      </c>
      <c r="E7395" s="2" t="s">
        <v>4499</v>
      </c>
      <c r="F7395" s="2" t="s">
        <v>239</v>
      </c>
      <c r="G7395" s="38">
        <v>41220.25</v>
      </c>
      <c r="H7395" s="100"/>
      <c r="I7395" s="2" t="s">
        <v>6359</v>
      </c>
      <c r="J7395" s="2" t="s">
        <v>241</v>
      </c>
      <c r="K7395" s="2">
        <v>149.0</v>
      </c>
      <c r="L7395" s="101">
        <v>302.3635590599877</v>
      </c>
      <c r="M7395" s="2" t="s">
        <v>469</v>
      </c>
      <c r="N7395" s="2"/>
      <c r="O7395" s="2"/>
      <c r="S7395" s="2"/>
      <c r="T7395" s="2"/>
      <c r="U7395" s="2"/>
      <c r="V7395" s="2"/>
      <c r="W7395" s="2"/>
      <c r="X7395" s="2"/>
      <c r="Y7395" s="2"/>
      <c r="Z7395" s="2"/>
    </row>
    <row r="7396" ht="10.5" customHeight="1">
      <c r="A7396" s="2"/>
      <c r="B7396" s="2">
        <v>1327124.0</v>
      </c>
      <c r="C7396" s="2" t="s">
        <v>6373</v>
      </c>
      <c r="D7396" s="2">
        <v>8.095115242E9</v>
      </c>
      <c r="E7396" s="2" t="s">
        <v>4499</v>
      </c>
      <c r="F7396" s="2" t="s">
        <v>239</v>
      </c>
      <c r="G7396" s="38">
        <v>41220.8125</v>
      </c>
      <c r="H7396" s="100"/>
      <c r="I7396" s="2" t="s">
        <v>6374</v>
      </c>
      <c r="J7396" s="2" t="s">
        <v>241</v>
      </c>
      <c r="K7396" s="2">
        <v>500.0</v>
      </c>
      <c r="L7396" s="101">
        <v>432.6923076923077</v>
      </c>
      <c r="M7396" s="2" t="s">
        <v>541</v>
      </c>
      <c r="N7396" s="2"/>
      <c r="O7396" s="2"/>
      <c r="S7396" s="2"/>
      <c r="T7396" s="2"/>
      <c r="U7396" s="2"/>
      <c r="V7396" s="2"/>
      <c r="W7396" s="2"/>
      <c r="X7396" s="2"/>
      <c r="Y7396" s="2"/>
      <c r="Z7396" s="2"/>
    </row>
    <row r="7397" ht="10.5" customHeight="1">
      <c r="A7397" s="2"/>
      <c r="B7397" s="2">
        <v>1323012.0</v>
      </c>
      <c r="C7397" s="2" t="s">
        <v>6349</v>
      </c>
      <c r="D7397" s="2">
        <v>8.884960222E9</v>
      </c>
      <c r="E7397" s="2" t="s">
        <v>4499</v>
      </c>
      <c r="F7397" s="2" t="s">
        <v>239</v>
      </c>
      <c r="G7397" s="38">
        <v>41220.916666666664</v>
      </c>
      <c r="H7397" s="100"/>
      <c r="I7397" s="2" t="s">
        <v>6374</v>
      </c>
      <c r="J7397" s="2" t="s">
        <v>241</v>
      </c>
      <c r="K7397" s="2">
        <v>880.0</v>
      </c>
      <c r="L7397" s="101">
        <v>774.0384615384614</v>
      </c>
      <c r="M7397" s="2" t="s">
        <v>541</v>
      </c>
      <c r="N7397" s="2"/>
      <c r="O7397" s="2"/>
      <c r="S7397" s="2"/>
      <c r="T7397" s="2"/>
      <c r="U7397" s="2"/>
      <c r="V7397" s="2"/>
      <c r="W7397" s="2"/>
      <c r="X7397" s="2"/>
      <c r="Y7397" s="2"/>
      <c r="Z7397" s="2"/>
    </row>
    <row r="7398" ht="10.5" customHeight="1">
      <c r="A7398" s="2"/>
      <c r="B7398" s="2">
        <v>1326954.0</v>
      </c>
      <c r="C7398" s="2" t="s">
        <v>4515</v>
      </c>
      <c r="D7398" s="2">
        <v>9.844034001E9</v>
      </c>
      <c r="E7398" s="2" t="s">
        <v>4499</v>
      </c>
      <c r="F7398" s="2" t="s">
        <v>239</v>
      </c>
      <c r="G7398" s="38">
        <v>41220.947916666664</v>
      </c>
      <c r="H7398" s="100"/>
      <c r="I7398" s="2" t="s">
        <v>6374</v>
      </c>
      <c r="J7398" s="2" t="s">
        <v>241</v>
      </c>
      <c r="K7398" s="2">
        <v>270.0</v>
      </c>
      <c r="L7398" s="101">
        <v>229.16666666666669</v>
      </c>
      <c r="M7398" s="2" t="s">
        <v>541</v>
      </c>
      <c r="N7398" s="2"/>
      <c r="O7398" s="2"/>
      <c r="S7398" s="2"/>
      <c r="T7398" s="2"/>
      <c r="U7398" s="2"/>
      <c r="V7398" s="2"/>
      <c r="W7398" s="2"/>
      <c r="X7398" s="2"/>
      <c r="Y7398" s="2"/>
      <c r="Z7398" s="2"/>
    </row>
    <row r="7399" ht="10.5" customHeight="1">
      <c r="A7399" s="2"/>
      <c r="B7399" s="2">
        <v>1333762.0</v>
      </c>
      <c r="C7399" s="2" t="s">
        <v>5647</v>
      </c>
      <c r="D7399" s="2">
        <v>9.871181052E9</v>
      </c>
      <c r="E7399" s="2" t="s">
        <v>4499</v>
      </c>
      <c r="F7399" s="2" t="s">
        <v>239</v>
      </c>
      <c r="G7399" s="38">
        <v>41214.0</v>
      </c>
      <c r="H7399" s="100"/>
      <c r="I7399" s="2" t="s">
        <v>6374</v>
      </c>
      <c r="J7399" s="2" t="s">
        <v>241</v>
      </c>
      <c r="K7399" s="2">
        <v>886.0</v>
      </c>
      <c r="L7399" s="101">
        <v>761.2179487179486</v>
      </c>
      <c r="M7399" s="2" t="s">
        <v>541</v>
      </c>
      <c r="N7399" s="2"/>
      <c r="O7399" s="2"/>
      <c r="S7399" s="2"/>
      <c r="T7399" s="2"/>
      <c r="U7399" s="2"/>
      <c r="V7399" s="2"/>
      <c r="W7399" s="2"/>
      <c r="X7399" s="2"/>
      <c r="Y7399" s="2"/>
      <c r="Z7399" s="2"/>
    </row>
    <row r="7400" ht="10.5" customHeight="1">
      <c r="A7400" s="2"/>
      <c r="B7400" s="2">
        <v>1334306.0</v>
      </c>
      <c r="C7400" s="2" t="s">
        <v>6375</v>
      </c>
      <c r="D7400" s="2">
        <v>9.9648814E9</v>
      </c>
      <c r="E7400" s="2" t="s">
        <v>4499</v>
      </c>
      <c r="F7400" s="2" t="s">
        <v>239</v>
      </c>
      <c r="G7400" s="38">
        <v>41214.34375</v>
      </c>
      <c r="H7400" s="100"/>
      <c r="I7400" s="2" t="s">
        <v>6374</v>
      </c>
      <c r="J7400" s="2" t="s">
        <v>241</v>
      </c>
      <c r="K7400" s="2">
        <v>474.0</v>
      </c>
      <c r="L7400" s="101">
        <v>418.26923076923083</v>
      </c>
      <c r="M7400" s="2" t="s">
        <v>541</v>
      </c>
      <c r="N7400" s="2"/>
      <c r="O7400" s="2"/>
      <c r="S7400" s="2"/>
      <c r="T7400" s="2"/>
      <c r="U7400" s="2"/>
      <c r="V7400" s="2"/>
      <c r="W7400" s="2"/>
      <c r="X7400" s="2"/>
      <c r="Y7400" s="2"/>
      <c r="Z7400" s="2"/>
    </row>
    <row r="7401" ht="10.5" customHeight="1">
      <c r="A7401" s="2"/>
      <c r="B7401" s="2">
        <v>1335756.0</v>
      </c>
      <c r="C7401" s="2" t="s">
        <v>6376</v>
      </c>
      <c r="D7401" s="2">
        <v>9.886012534E9</v>
      </c>
      <c r="E7401" s="2" t="s">
        <v>4499</v>
      </c>
      <c r="F7401" s="2" t="s">
        <v>283</v>
      </c>
      <c r="G7401" s="38">
        <v>41214.46875</v>
      </c>
      <c r="H7401" s="100"/>
      <c r="I7401" s="2" t="s">
        <v>6374</v>
      </c>
      <c r="J7401" s="2" t="s">
        <v>241</v>
      </c>
      <c r="K7401" s="2">
        <v>174.0</v>
      </c>
      <c r="L7401" s="101">
        <v>152.24358974358975</v>
      </c>
      <c r="M7401" s="2" t="s">
        <v>541</v>
      </c>
      <c r="N7401" s="2"/>
      <c r="O7401" s="2"/>
      <c r="S7401" s="2"/>
      <c r="T7401" s="2"/>
      <c r="U7401" s="2"/>
      <c r="V7401" s="2"/>
      <c r="W7401" s="2"/>
      <c r="X7401" s="2"/>
      <c r="Y7401" s="2"/>
      <c r="Z7401" s="2"/>
    </row>
    <row r="7402" ht="10.5" customHeight="1">
      <c r="A7402" s="2"/>
      <c r="B7402" s="2">
        <v>1335592.0</v>
      </c>
      <c r="C7402" s="2" t="s">
        <v>6377</v>
      </c>
      <c r="D7402" s="2">
        <v>9.742476662E9</v>
      </c>
      <c r="E7402" s="2" t="s">
        <v>4499</v>
      </c>
      <c r="F7402" s="2" t="s">
        <v>333</v>
      </c>
      <c r="G7402" s="38">
        <v>41214.59375</v>
      </c>
      <c r="H7402" s="100"/>
      <c r="I7402" s="2" t="s">
        <v>6374</v>
      </c>
      <c r="J7402" s="2" t="s">
        <v>241</v>
      </c>
      <c r="K7402" s="2">
        <v>259.0</v>
      </c>
      <c r="L7402" s="101">
        <v>229.16666666666669</v>
      </c>
      <c r="M7402" s="2" t="s">
        <v>541</v>
      </c>
      <c r="N7402" s="2"/>
      <c r="O7402" s="2"/>
      <c r="S7402" s="2"/>
      <c r="T7402" s="2"/>
      <c r="U7402" s="2"/>
      <c r="V7402" s="2"/>
      <c r="W7402" s="2"/>
      <c r="X7402" s="2"/>
      <c r="Y7402" s="2"/>
      <c r="Z7402" s="2"/>
    </row>
    <row r="7403" ht="10.5" customHeight="1">
      <c r="A7403" s="2"/>
      <c r="B7403" s="2">
        <v>1335684.0</v>
      </c>
      <c r="C7403" s="2" t="s">
        <v>6378</v>
      </c>
      <c r="D7403" s="2">
        <v>8.867772445E9</v>
      </c>
      <c r="E7403" s="2" t="s">
        <v>4499</v>
      </c>
      <c r="F7403" s="2" t="s">
        <v>239</v>
      </c>
      <c r="G7403" s="38">
        <v>41214.729166666664</v>
      </c>
      <c r="H7403" s="100"/>
      <c r="I7403" s="2" t="s">
        <v>6374</v>
      </c>
      <c r="J7403" s="2" t="s">
        <v>241</v>
      </c>
      <c r="K7403" s="2">
        <v>150.0</v>
      </c>
      <c r="L7403" s="101">
        <v>133.01282051282053</v>
      </c>
      <c r="M7403" s="2" t="s">
        <v>541</v>
      </c>
      <c r="N7403" s="2"/>
      <c r="O7403" s="2"/>
      <c r="S7403" s="2"/>
      <c r="T7403" s="2"/>
      <c r="U7403" s="2"/>
      <c r="V7403" s="2"/>
      <c r="W7403" s="2"/>
      <c r="X7403" s="2"/>
      <c r="Y7403" s="2"/>
      <c r="Z7403" s="2"/>
    </row>
    <row r="7404" ht="10.5" customHeight="1">
      <c r="A7404" s="2"/>
      <c r="B7404" s="2">
        <v>1335678.0</v>
      </c>
      <c r="C7404" s="2" t="s">
        <v>6379</v>
      </c>
      <c r="D7404" s="2">
        <v>9.611801717E9</v>
      </c>
      <c r="E7404" s="2" t="s">
        <v>4499</v>
      </c>
      <c r="F7404" s="2" t="s">
        <v>239</v>
      </c>
      <c r="G7404" s="38">
        <v>41214.84375</v>
      </c>
      <c r="H7404" s="100"/>
      <c r="I7404" s="2" t="s">
        <v>6374</v>
      </c>
      <c r="J7404" s="2" t="s">
        <v>241</v>
      </c>
      <c r="K7404" s="2">
        <v>234.0</v>
      </c>
      <c r="L7404" s="101">
        <v>208.33333333333331</v>
      </c>
      <c r="M7404" s="2" t="s">
        <v>541</v>
      </c>
      <c r="N7404" s="2"/>
      <c r="O7404" s="2"/>
      <c r="S7404" s="2"/>
      <c r="T7404" s="2"/>
      <c r="U7404" s="2"/>
      <c r="V7404" s="2"/>
      <c r="W7404" s="2"/>
      <c r="X7404" s="2"/>
      <c r="Y7404" s="2"/>
      <c r="Z7404" s="2"/>
    </row>
    <row r="7405" ht="10.5" customHeight="1">
      <c r="A7405" s="2"/>
      <c r="B7405" s="2">
        <v>1335808.0</v>
      </c>
      <c r="C7405" s="2" t="s">
        <v>6380</v>
      </c>
      <c r="D7405" s="2">
        <v>9.82805885E9</v>
      </c>
      <c r="E7405" s="2" t="s">
        <v>4499</v>
      </c>
      <c r="F7405" s="2" t="s">
        <v>239</v>
      </c>
      <c r="G7405" s="38">
        <v>41214.947916666664</v>
      </c>
      <c r="H7405" s="100"/>
      <c r="I7405" s="2" t="s">
        <v>6374</v>
      </c>
      <c r="J7405" s="2" t="s">
        <v>241</v>
      </c>
      <c r="K7405" s="2">
        <v>1080.0</v>
      </c>
      <c r="L7405" s="101">
        <v>961.5384615384615</v>
      </c>
      <c r="M7405" s="2" t="s">
        <v>541</v>
      </c>
      <c r="N7405" s="2"/>
      <c r="O7405" s="2"/>
      <c r="S7405" s="2"/>
      <c r="T7405" s="2"/>
      <c r="U7405" s="2"/>
      <c r="V7405" s="2"/>
      <c r="W7405" s="2"/>
      <c r="X7405" s="2"/>
      <c r="Y7405" s="2"/>
      <c r="Z7405" s="2"/>
    </row>
    <row r="7406" ht="10.5" customHeight="1">
      <c r="A7406" s="2"/>
      <c r="B7406" s="2">
        <v>1323944.0</v>
      </c>
      <c r="C7406" s="2" t="s">
        <v>4646</v>
      </c>
      <c r="D7406" s="2">
        <v>9.986668686E9</v>
      </c>
      <c r="E7406" s="2" t="s">
        <v>4499</v>
      </c>
      <c r="F7406" s="2" t="s">
        <v>239</v>
      </c>
      <c r="G7406" s="38">
        <v>41215.010416666664</v>
      </c>
      <c r="H7406" s="100"/>
      <c r="I7406" s="2" t="s">
        <v>6374</v>
      </c>
      <c r="J7406" s="2" t="s">
        <v>241</v>
      </c>
      <c r="K7406" s="2">
        <v>176.0</v>
      </c>
      <c r="L7406" s="101">
        <v>134.6153846153846</v>
      </c>
      <c r="M7406" s="2" t="s">
        <v>541</v>
      </c>
      <c r="N7406" s="2"/>
      <c r="O7406" s="2"/>
      <c r="S7406" s="2"/>
      <c r="T7406" s="2"/>
      <c r="U7406" s="2"/>
      <c r="V7406" s="2"/>
      <c r="W7406" s="2"/>
      <c r="X7406" s="2"/>
      <c r="Y7406" s="2"/>
      <c r="Z7406" s="2"/>
    </row>
    <row r="7407" ht="10.5" customHeight="1">
      <c r="A7407" s="2"/>
      <c r="B7407" s="2">
        <v>1337700.0</v>
      </c>
      <c r="C7407" s="2" t="s">
        <v>6381</v>
      </c>
      <c r="D7407" s="2">
        <v>9.538070096E9</v>
      </c>
      <c r="E7407" s="2" t="s">
        <v>4499</v>
      </c>
      <c r="F7407" s="2" t="s">
        <v>239</v>
      </c>
      <c r="G7407" s="38">
        <v>41215.114583333336</v>
      </c>
      <c r="H7407" s="100"/>
      <c r="I7407" s="2" t="s">
        <v>6374</v>
      </c>
      <c r="J7407" s="2" t="s">
        <v>241</v>
      </c>
      <c r="K7407" s="2">
        <v>642.0</v>
      </c>
      <c r="L7407" s="101">
        <v>565.7051282051282</v>
      </c>
      <c r="M7407" s="2" t="s">
        <v>541</v>
      </c>
      <c r="N7407" s="2"/>
      <c r="O7407" s="2"/>
      <c r="S7407" s="2"/>
      <c r="T7407" s="2"/>
      <c r="U7407" s="2"/>
      <c r="V7407" s="2"/>
      <c r="W7407" s="2"/>
      <c r="X7407" s="2"/>
      <c r="Y7407" s="2"/>
      <c r="Z7407" s="2"/>
    </row>
    <row r="7408" ht="10.5" customHeight="1">
      <c r="A7408" s="2"/>
      <c r="B7408" s="2">
        <v>1348976.0</v>
      </c>
      <c r="C7408" s="2" t="s">
        <v>4800</v>
      </c>
      <c r="D7408" s="2">
        <v>9.740722882E9</v>
      </c>
      <c r="E7408" s="2" t="s">
        <v>4499</v>
      </c>
      <c r="F7408" s="2" t="s">
        <v>283</v>
      </c>
      <c r="G7408" s="38">
        <v>41215.208333333336</v>
      </c>
      <c r="H7408" s="100"/>
      <c r="I7408" s="2" t="s">
        <v>6374</v>
      </c>
      <c r="J7408" s="2" t="s">
        <v>241</v>
      </c>
      <c r="K7408" s="2">
        <v>265.6</v>
      </c>
      <c r="L7408" s="101">
        <v>209.74442175124375</v>
      </c>
      <c r="M7408" s="2" t="s">
        <v>541</v>
      </c>
      <c r="N7408" s="2"/>
      <c r="O7408" s="2"/>
      <c r="S7408" s="2"/>
      <c r="T7408" s="2"/>
      <c r="U7408" s="2"/>
      <c r="V7408" s="2"/>
      <c r="W7408" s="2"/>
      <c r="X7408" s="2"/>
      <c r="Y7408" s="2"/>
      <c r="Z7408" s="2"/>
    </row>
    <row r="7409" ht="10.5" customHeight="1">
      <c r="A7409" s="2"/>
      <c r="B7409" s="2">
        <v>1349422.0</v>
      </c>
      <c r="C7409" s="2" t="s">
        <v>6382</v>
      </c>
      <c r="D7409" s="2">
        <v>9.742757788E9</v>
      </c>
      <c r="E7409" s="2" t="s">
        <v>4499</v>
      </c>
      <c r="F7409" s="2" t="s">
        <v>283</v>
      </c>
      <c r="G7409" s="38">
        <v>41215.40625</v>
      </c>
      <c r="H7409" s="100"/>
      <c r="I7409" s="2" t="s">
        <v>6374</v>
      </c>
      <c r="J7409" s="2" t="s">
        <v>241</v>
      </c>
      <c r="K7409" s="2">
        <v>126.0</v>
      </c>
      <c r="L7409" s="101">
        <v>102.92897399004976</v>
      </c>
      <c r="M7409" s="2" t="s">
        <v>541</v>
      </c>
      <c r="N7409" s="2"/>
      <c r="O7409" s="2"/>
      <c r="S7409" s="2"/>
      <c r="T7409" s="2"/>
      <c r="U7409" s="2"/>
      <c r="V7409" s="2"/>
      <c r="W7409" s="2"/>
      <c r="X7409" s="2"/>
      <c r="Y7409" s="2"/>
      <c r="Z7409" s="2"/>
    </row>
    <row r="7410" ht="10.5" customHeight="1">
      <c r="A7410" s="2"/>
      <c r="B7410" s="2">
        <v>1348540.0</v>
      </c>
      <c r="C7410" s="2" t="s">
        <v>6383</v>
      </c>
      <c r="D7410" s="2">
        <v>9.980955003E9</v>
      </c>
      <c r="E7410" s="2" t="s">
        <v>4499</v>
      </c>
      <c r="F7410" s="2" t="s">
        <v>333</v>
      </c>
      <c r="G7410" s="38">
        <v>41215.604166666664</v>
      </c>
      <c r="H7410" s="100"/>
      <c r="I7410" s="2" t="s">
        <v>6374</v>
      </c>
      <c r="J7410" s="2" t="s">
        <v>241</v>
      </c>
      <c r="K7410" s="2">
        <v>676.0</v>
      </c>
      <c r="L7410" s="101">
        <v>555.4110790895521</v>
      </c>
      <c r="M7410" s="2" t="s">
        <v>541</v>
      </c>
      <c r="N7410" s="2"/>
      <c r="O7410" s="2"/>
      <c r="S7410" s="2"/>
      <c r="T7410" s="2"/>
      <c r="U7410" s="2"/>
      <c r="V7410" s="2"/>
      <c r="W7410" s="2"/>
      <c r="X7410" s="2"/>
      <c r="Y7410" s="2"/>
      <c r="Z7410" s="2"/>
    </row>
    <row r="7411" ht="10.5" customHeight="1">
      <c r="A7411" s="2"/>
      <c r="B7411" s="2">
        <v>1345634.0</v>
      </c>
      <c r="C7411" s="2" t="s">
        <v>2012</v>
      </c>
      <c r="D7411" s="2">
        <v>9.699497667E9</v>
      </c>
      <c r="E7411" s="2" t="s">
        <v>4499</v>
      </c>
      <c r="F7411" s="2" t="s">
        <v>239</v>
      </c>
      <c r="G7411" s="38">
        <v>41218.71875</v>
      </c>
      <c r="H7411" s="100"/>
      <c r="I7411" s="2" t="s">
        <v>6374</v>
      </c>
      <c r="J7411" s="2" t="s">
        <v>241</v>
      </c>
      <c r="K7411" s="2">
        <v>652.0</v>
      </c>
      <c r="L7411" s="101">
        <v>531.6743129203979</v>
      </c>
      <c r="M7411" s="2" t="s">
        <v>541</v>
      </c>
      <c r="N7411" s="2"/>
      <c r="O7411" s="2"/>
      <c r="S7411" s="2"/>
      <c r="T7411" s="2"/>
      <c r="U7411" s="2"/>
      <c r="V7411" s="2"/>
      <c r="W7411" s="2"/>
      <c r="X7411" s="2"/>
      <c r="Y7411" s="2"/>
      <c r="Z7411" s="2"/>
    </row>
    <row r="7412" ht="10.5" customHeight="1">
      <c r="A7412" s="2"/>
      <c r="B7412" s="2">
        <v>1346982.0</v>
      </c>
      <c r="C7412" s="2" t="s">
        <v>4773</v>
      </c>
      <c r="D7412" s="2">
        <v>9.739010801E9</v>
      </c>
      <c r="E7412" s="2" t="s">
        <v>4499</v>
      </c>
      <c r="F7412" s="2" t="s">
        <v>239</v>
      </c>
      <c r="G7412" s="38">
        <v>41218.78125</v>
      </c>
      <c r="H7412" s="100"/>
      <c r="I7412" s="2" t="s">
        <v>6374</v>
      </c>
      <c r="J7412" s="2" t="s">
        <v>241</v>
      </c>
      <c r="K7412" s="2">
        <v>458.0</v>
      </c>
      <c r="L7412" s="101">
        <v>332.87889625373134</v>
      </c>
      <c r="M7412" s="2" t="s">
        <v>541</v>
      </c>
      <c r="N7412" s="2"/>
      <c r="O7412" s="2"/>
      <c r="S7412" s="2"/>
      <c r="T7412" s="2"/>
      <c r="U7412" s="2"/>
      <c r="V7412" s="2"/>
      <c r="W7412" s="2"/>
      <c r="X7412" s="2"/>
      <c r="Y7412" s="2"/>
      <c r="Z7412" s="2"/>
    </row>
    <row r="7413" ht="10.5" customHeight="1">
      <c r="A7413" s="2"/>
      <c r="B7413" s="2">
        <v>1348092.0</v>
      </c>
      <c r="C7413" s="2" t="s">
        <v>6384</v>
      </c>
      <c r="D7413" s="2">
        <v>9.036903666E9</v>
      </c>
      <c r="E7413" s="2" t="s">
        <v>4499</v>
      </c>
      <c r="F7413" s="2" t="s">
        <v>239</v>
      </c>
      <c r="G7413" s="38">
        <v>41219.15625</v>
      </c>
      <c r="H7413" s="100"/>
      <c r="I7413" s="2" t="s">
        <v>6374</v>
      </c>
      <c r="J7413" s="2" t="s">
        <v>241</v>
      </c>
      <c r="K7413" s="2">
        <v>1214.0</v>
      </c>
      <c r="L7413" s="101">
        <v>975.2551307064675</v>
      </c>
      <c r="M7413" s="2" t="s">
        <v>541</v>
      </c>
      <c r="N7413" s="2"/>
      <c r="O7413" s="2"/>
      <c r="S7413" s="2"/>
      <c r="T7413" s="2"/>
      <c r="U7413" s="2"/>
      <c r="V7413" s="2"/>
      <c r="W7413" s="2"/>
      <c r="X7413" s="2"/>
      <c r="Y7413" s="2"/>
      <c r="Z7413" s="2"/>
    </row>
    <row r="7414" ht="10.5" customHeight="1">
      <c r="A7414" s="2"/>
      <c r="B7414" s="2">
        <v>1351812.0</v>
      </c>
      <c r="C7414" s="2" t="s">
        <v>6385</v>
      </c>
      <c r="D7414" s="2">
        <v>9.5910172E9</v>
      </c>
      <c r="E7414" s="2" t="s">
        <v>4499</v>
      </c>
      <c r="F7414" s="2" t="s">
        <v>239</v>
      </c>
      <c r="G7414" s="38">
        <v>41219.3125</v>
      </c>
      <c r="H7414" s="100"/>
      <c r="I7414" s="2" t="s">
        <v>6374</v>
      </c>
      <c r="J7414" s="2" t="s">
        <v>241</v>
      </c>
      <c r="K7414" s="2">
        <v>612.0</v>
      </c>
      <c r="L7414" s="101">
        <v>503.48690309452735</v>
      </c>
      <c r="M7414" s="2" t="s">
        <v>541</v>
      </c>
      <c r="N7414" s="2"/>
      <c r="O7414" s="2"/>
      <c r="S7414" s="2"/>
      <c r="T7414" s="2"/>
      <c r="U7414" s="2"/>
      <c r="V7414" s="2"/>
      <c r="W7414" s="2"/>
      <c r="X7414" s="2"/>
      <c r="Y7414" s="2"/>
      <c r="Z7414" s="2"/>
    </row>
    <row r="7415" ht="10.5" customHeight="1">
      <c r="A7415" s="2"/>
      <c r="B7415" s="2">
        <v>1353778.0</v>
      </c>
      <c r="C7415" s="2" t="s">
        <v>6386</v>
      </c>
      <c r="D7415" s="2">
        <v>9.971933559E9</v>
      </c>
      <c r="E7415" s="2" t="s">
        <v>4499</v>
      </c>
      <c r="F7415" s="2" t="s">
        <v>239</v>
      </c>
      <c r="G7415" s="38">
        <v>41219.395833333336</v>
      </c>
      <c r="H7415" s="100"/>
      <c r="I7415" s="2" t="s">
        <v>6374</v>
      </c>
      <c r="J7415" s="2" t="s">
        <v>241</v>
      </c>
      <c r="K7415" s="2">
        <v>613.0</v>
      </c>
      <c r="L7415" s="101">
        <v>503.48690309452735</v>
      </c>
      <c r="M7415" s="2" t="s">
        <v>541</v>
      </c>
      <c r="N7415" s="2"/>
      <c r="O7415" s="2"/>
      <c r="S7415" s="2"/>
      <c r="T7415" s="2"/>
      <c r="U7415" s="2"/>
      <c r="V7415" s="2"/>
      <c r="W7415" s="2"/>
      <c r="X7415" s="2"/>
      <c r="Y7415" s="2"/>
      <c r="Z7415" s="2"/>
    </row>
    <row r="7416" ht="10.5" customHeight="1">
      <c r="A7416" s="2"/>
      <c r="B7416" s="2">
        <v>1353708.0</v>
      </c>
      <c r="C7416" s="2" t="s">
        <v>6387</v>
      </c>
      <c r="D7416" s="2">
        <v>9.68668045E9</v>
      </c>
      <c r="E7416" s="2" t="s">
        <v>4499</v>
      </c>
      <c r="F7416" s="2" t="s">
        <v>239</v>
      </c>
      <c r="G7416" s="38">
        <v>41219.5625</v>
      </c>
      <c r="H7416" s="100"/>
      <c r="I7416" s="2" t="s">
        <v>6374</v>
      </c>
      <c r="J7416" s="2" t="s">
        <v>241</v>
      </c>
      <c r="K7416" s="2">
        <v>612.0</v>
      </c>
      <c r="L7416" s="101">
        <v>503.48690309452735</v>
      </c>
      <c r="M7416" s="2" t="s">
        <v>541</v>
      </c>
      <c r="N7416" s="2"/>
      <c r="O7416" s="2"/>
      <c r="S7416" s="2"/>
      <c r="T7416" s="2"/>
      <c r="U7416" s="2"/>
      <c r="V7416" s="2"/>
      <c r="W7416" s="2"/>
      <c r="X7416" s="2"/>
      <c r="Y7416" s="2"/>
      <c r="Z7416" s="2"/>
    </row>
    <row r="7417" ht="10.5" customHeight="1">
      <c r="A7417" s="2"/>
      <c r="B7417" s="2">
        <v>1335692.0</v>
      </c>
      <c r="C7417" s="2" t="s">
        <v>6388</v>
      </c>
      <c r="D7417" s="2">
        <v>9.036012541E9</v>
      </c>
      <c r="E7417" s="2" t="s">
        <v>4499</v>
      </c>
      <c r="F7417" s="2" t="s">
        <v>239</v>
      </c>
      <c r="G7417" s="38">
        <v>41220.135416666664</v>
      </c>
      <c r="H7417" s="100"/>
      <c r="I7417" s="2" t="s">
        <v>6389</v>
      </c>
      <c r="J7417" s="2" t="s">
        <v>762</v>
      </c>
      <c r="K7417" s="2">
        <v>7240.0</v>
      </c>
      <c r="L7417" s="101">
        <v>6684.380622000001</v>
      </c>
      <c r="M7417" s="2" t="s">
        <v>457</v>
      </c>
      <c r="N7417" s="2"/>
      <c r="O7417" s="2"/>
      <c r="S7417" s="2"/>
      <c r="T7417" s="2"/>
      <c r="U7417" s="2"/>
      <c r="V7417" s="2"/>
      <c r="W7417" s="2"/>
      <c r="X7417" s="2"/>
      <c r="Y7417" s="2"/>
      <c r="Z7417" s="2"/>
    </row>
    <row r="7418" ht="10.5" customHeight="1">
      <c r="A7418" s="2"/>
      <c r="B7418" s="2">
        <v>1340866.0</v>
      </c>
      <c r="C7418" s="2" t="s">
        <v>6390</v>
      </c>
      <c r="D7418" s="2">
        <v>9.731211664E9</v>
      </c>
      <c r="E7418" s="2" t="s">
        <v>4499</v>
      </c>
      <c r="F7418" s="2" t="s">
        <v>239</v>
      </c>
      <c r="G7418" s="38">
        <v>41220.25</v>
      </c>
      <c r="H7418" s="100"/>
      <c r="I7418" s="2" t="s">
        <v>6389</v>
      </c>
      <c r="J7418" s="2" t="s">
        <v>1245</v>
      </c>
      <c r="K7418" s="2">
        <v>1000.0</v>
      </c>
      <c r="L7418" s="101">
        <v>1231.280622</v>
      </c>
      <c r="M7418" s="2" t="s">
        <v>433</v>
      </c>
      <c r="N7418" s="2"/>
      <c r="O7418" s="2"/>
      <c r="S7418" s="2"/>
      <c r="T7418" s="2"/>
      <c r="U7418" s="2"/>
      <c r="V7418" s="2"/>
      <c r="W7418" s="2"/>
      <c r="X7418" s="2"/>
      <c r="Y7418" s="2"/>
      <c r="Z7418" s="2"/>
    </row>
    <row r="7419" ht="10.5" customHeight="1">
      <c r="A7419" s="2"/>
      <c r="B7419" s="2">
        <v>1349760.0</v>
      </c>
      <c r="C7419" s="2" t="s">
        <v>3251</v>
      </c>
      <c r="D7419" s="2">
        <v>9.538923708E9</v>
      </c>
      <c r="E7419" s="2" t="s">
        <v>4499</v>
      </c>
      <c r="F7419" s="2" t="s">
        <v>239</v>
      </c>
      <c r="G7419" s="38">
        <v>41220.395833333336</v>
      </c>
      <c r="H7419" s="100"/>
      <c r="I7419" s="2" t="s">
        <v>6389</v>
      </c>
      <c r="J7419" s="2" t="s">
        <v>1245</v>
      </c>
      <c r="K7419" s="2">
        <v>1000.0</v>
      </c>
      <c r="L7419" s="101">
        <v>1275.380622</v>
      </c>
      <c r="M7419" s="2" t="s">
        <v>707</v>
      </c>
      <c r="N7419" s="2"/>
      <c r="O7419" s="2"/>
      <c r="S7419" s="2"/>
      <c r="T7419" s="2"/>
      <c r="U7419" s="2"/>
      <c r="V7419" s="2"/>
      <c r="W7419" s="2"/>
      <c r="X7419" s="2"/>
      <c r="Y7419" s="2"/>
      <c r="Z7419" s="2"/>
    </row>
    <row r="7420" ht="10.5" customHeight="1">
      <c r="A7420" s="2"/>
      <c r="B7420" s="2">
        <v>1333600.0</v>
      </c>
      <c r="C7420" s="2" t="s">
        <v>6391</v>
      </c>
      <c r="D7420" s="2">
        <v>9.167723406E9</v>
      </c>
      <c r="E7420" s="2" t="s">
        <v>4499</v>
      </c>
      <c r="F7420" s="2" t="s">
        <v>239</v>
      </c>
      <c r="G7420" s="38">
        <v>41216.020833333336</v>
      </c>
      <c r="H7420" s="100"/>
      <c r="I7420" s="2" t="s">
        <v>6392</v>
      </c>
      <c r="J7420" s="2" t="s">
        <v>241</v>
      </c>
      <c r="K7420" s="2">
        <v>805.0</v>
      </c>
      <c r="L7420" s="101">
        <v>666.9515182779156</v>
      </c>
      <c r="M7420" s="2" t="s">
        <v>709</v>
      </c>
      <c r="N7420" s="2"/>
      <c r="O7420" s="2"/>
      <c r="S7420" s="2"/>
      <c r="T7420" s="2"/>
      <c r="U7420" s="2"/>
      <c r="V7420" s="2"/>
      <c r="W7420" s="2"/>
      <c r="X7420" s="2"/>
      <c r="Y7420" s="2"/>
      <c r="Z7420" s="2"/>
    </row>
    <row r="7421" ht="10.5" customHeight="1">
      <c r="A7421" s="2"/>
      <c r="B7421" s="2">
        <v>1331568.0</v>
      </c>
      <c r="C7421" s="2" t="s">
        <v>6393</v>
      </c>
      <c r="D7421" s="2">
        <v>9.483502378E9</v>
      </c>
      <c r="E7421" s="2" t="s">
        <v>4499</v>
      </c>
      <c r="F7421" s="2" t="s">
        <v>333</v>
      </c>
      <c r="G7421" s="38">
        <v>41216.854166666664</v>
      </c>
      <c r="H7421" s="100"/>
      <c r="I7421" s="2" t="s">
        <v>6392</v>
      </c>
      <c r="J7421" s="2" t="s">
        <v>241</v>
      </c>
      <c r="K7421" s="2">
        <v>680.0</v>
      </c>
      <c r="L7421" s="101">
        <v>560.1523434226633</v>
      </c>
      <c r="M7421" s="2" t="s">
        <v>709</v>
      </c>
      <c r="N7421" s="2"/>
      <c r="O7421" s="2"/>
      <c r="S7421" s="2"/>
      <c r="T7421" s="2"/>
      <c r="U7421" s="2"/>
      <c r="V7421" s="2"/>
      <c r="W7421" s="2"/>
      <c r="X7421" s="2"/>
      <c r="Y7421" s="2"/>
      <c r="Z7421" s="2"/>
    </row>
    <row r="7422" ht="10.5" customHeight="1">
      <c r="A7422" s="2"/>
      <c r="B7422" s="2">
        <v>1335662.0</v>
      </c>
      <c r="C7422" s="2" t="s">
        <v>6394</v>
      </c>
      <c r="D7422" s="2">
        <v>9.591212114E9</v>
      </c>
      <c r="E7422" s="2" t="s">
        <v>4499</v>
      </c>
      <c r="F7422" s="2" t="s">
        <v>239</v>
      </c>
      <c r="G7422" s="38">
        <v>41219.270833333336</v>
      </c>
      <c r="H7422" s="100"/>
      <c r="I7422" s="2" t="s">
        <v>6392</v>
      </c>
      <c r="J7422" s="2" t="s">
        <v>241</v>
      </c>
      <c r="K7422" s="2">
        <v>425.0</v>
      </c>
      <c r="L7422" s="101">
        <v>354.0750623639372</v>
      </c>
      <c r="M7422" s="2" t="s">
        <v>709</v>
      </c>
      <c r="N7422" s="2"/>
      <c r="O7422" s="2"/>
      <c r="S7422" s="2"/>
      <c r="T7422" s="2"/>
      <c r="U7422" s="2"/>
      <c r="V7422" s="2"/>
      <c r="W7422" s="2"/>
      <c r="X7422" s="2"/>
      <c r="Y7422" s="2"/>
      <c r="Z7422" s="2"/>
    </row>
    <row r="7423" ht="10.5" customHeight="1">
      <c r="A7423" s="2"/>
      <c r="B7423" s="2">
        <v>1333394.0</v>
      </c>
      <c r="C7423" s="2" t="s">
        <v>6395</v>
      </c>
      <c r="D7423" s="2">
        <v>8.105284865E9</v>
      </c>
      <c r="E7423" s="2" t="s">
        <v>4499</v>
      </c>
      <c r="F7423" s="2" t="s">
        <v>333</v>
      </c>
      <c r="G7423" s="38">
        <v>41214.614583333336</v>
      </c>
      <c r="H7423" s="100"/>
      <c r="I7423" s="2" t="s">
        <v>6392</v>
      </c>
      <c r="J7423" s="2" t="s">
        <v>241</v>
      </c>
      <c r="K7423" s="2">
        <v>558.0</v>
      </c>
      <c r="L7423" s="101">
        <v>465.38687841025643</v>
      </c>
      <c r="M7423" s="2" t="s">
        <v>709</v>
      </c>
      <c r="N7423" s="2"/>
      <c r="O7423" s="2"/>
      <c r="S7423" s="2"/>
      <c r="T7423" s="2"/>
      <c r="U7423" s="2"/>
      <c r="V7423" s="2"/>
      <c r="W7423" s="2"/>
      <c r="X7423" s="2"/>
      <c r="Y7423" s="2"/>
      <c r="Z7423" s="2"/>
    </row>
    <row r="7424" ht="10.5" customHeight="1">
      <c r="A7424" s="2"/>
      <c r="B7424" s="2">
        <v>1335516.0</v>
      </c>
      <c r="C7424" s="2" t="s">
        <v>6396</v>
      </c>
      <c r="D7424" s="2">
        <v>8.884000102E9</v>
      </c>
      <c r="E7424" s="2" t="s">
        <v>4499</v>
      </c>
      <c r="F7424" s="2" t="s">
        <v>239</v>
      </c>
      <c r="G7424" s="38">
        <v>41214.770833333336</v>
      </c>
      <c r="H7424" s="100"/>
      <c r="I7424" s="2" t="s">
        <v>6392</v>
      </c>
      <c r="J7424" s="2" t="s">
        <v>241</v>
      </c>
      <c r="K7424" s="2">
        <v>857.0</v>
      </c>
      <c r="L7424" s="101">
        <v>701.548434076096</v>
      </c>
      <c r="M7424" s="2" t="s">
        <v>709</v>
      </c>
      <c r="N7424" s="2"/>
      <c r="O7424" s="2"/>
      <c r="S7424" s="2"/>
      <c r="T7424" s="2"/>
      <c r="U7424" s="2"/>
      <c r="V7424" s="2"/>
      <c r="W7424" s="2"/>
      <c r="X7424" s="2"/>
      <c r="Y7424" s="2"/>
      <c r="Z7424" s="2"/>
    </row>
    <row r="7425" ht="10.5" customHeight="1">
      <c r="A7425" s="2"/>
      <c r="B7425" s="2">
        <v>1337992.0</v>
      </c>
      <c r="C7425" s="2" t="s">
        <v>466</v>
      </c>
      <c r="D7425" s="2">
        <v>9.972664421E9</v>
      </c>
      <c r="E7425" s="2" t="s">
        <v>4499</v>
      </c>
      <c r="F7425" s="2" t="s">
        <v>239</v>
      </c>
      <c r="G7425" s="38">
        <v>41215.333333333336</v>
      </c>
      <c r="H7425" s="100"/>
      <c r="I7425" s="2" t="s">
        <v>6392</v>
      </c>
      <c r="J7425" s="2" t="s">
        <v>241</v>
      </c>
      <c r="K7425" s="2">
        <v>783.0</v>
      </c>
      <c r="L7425" s="101">
        <v>635.3630299404466</v>
      </c>
      <c r="M7425" s="2" t="s">
        <v>709</v>
      </c>
      <c r="N7425" s="2"/>
      <c r="O7425" s="2"/>
      <c r="S7425" s="2"/>
      <c r="T7425" s="2"/>
      <c r="U7425" s="2"/>
      <c r="V7425" s="2"/>
      <c r="W7425" s="2"/>
      <c r="X7425" s="2"/>
      <c r="Y7425" s="2"/>
      <c r="Z7425" s="2"/>
    </row>
    <row r="7426" ht="10.5" customHeight="1">
      <c r="A7426" s="2"/>
      <c r="B7426" s="2">
        <v>1340542.0</v>
      </c>
      <c r="C7426" s="2" t="s">
        <v>6397</v>
      </c>
      <c r="D7426" s="2">
        <v>9.968852938E9</v>
      </c>
      <c r="E7426" s="2" t="s">
        <v>4499</v>
      </c>
      <c r="F7426" s="2" t="s">
        <v>239</v>
      </c>
      <c r="G7426" s="38">
        <v>41215.395833333336</v>
      </c>
      <c r="H7426" s="100"/>
      <c r="I7426" s="2" t="s">
        <v>6392</v>
      </c>
      <c r="J7426" s="2" t="s">
        <v>241</v>
      </c>
      <c r="K7426" s="2">
        <v>802.0</v>
      </c>
      <c r="L7426" s="101">
        <v>657.9262358957815</v>
      </c>
      <c r="M7426" s="2" t="s">
        <v>709</v>
      </c>
      <c r="N7426" s="2"/>
      <c r="O7426" s="2"/>
      <c r="S7426" s="2"/>
      <c r="T7426" s="2"/>
      <c r="U7426" s="2"/>
      <c r="V7426" s="2"/>
      <c r="W7426" s="2"/>
      <c r="X7426" s="2"/>
      <c r="Y7426" s="2"/>
      <c r="Z7426" s="2"/>
    </row>
    <row r="7427" ht="10.5" customHeight="1">
      <c r="A7427" s="2"/>
      <c r="B7427" s="2">
        <v>1344046.0</v>
      </c>
      <c r="C7427" s="2" t="s">
        <v>6398</v>
      </c>
      <c r="D7427" s="2">
        <v>9.731353456E9</v>
      </c>
      <c r="E7427" s="2" t="s">
        <v>4499</v>
      </c>
      <c r="F7427" s="2" t="s">
        <v>239</v>
      </c>
      <c r="G7427" s="38">
        <v>41215.5625</v>
      </c>
      <c r="H7427" s="100"/>
      <c r="I7427" s="2" t="s">
        <v>6392</v>
      </c>
      <c r="J7427" s="2" t="s">
        <v>241</v>
      </c>
      <c r="K7427" s="2">
        <v>659.0</v>
      </c>
      <c r="L7427" s="101">
        <v>549.6228473101736</v>
      </c>
      <c r="M7427" s="2" t="s">
        <v>709</v>
      </c>
      <c r="N7427" s="2"/>
      <c r="O7427" s="2"/>
      <c r="S7427" s="2"/>
      <c r="T7427" s="2"/>
      <c r="U7427" s="2"/>
      <c r="V7427" s="2"/>
      <c r="W7427" s="2"/>
      <c r="X7427" s="2"/>
      <c r="Y7427" s="2"/>
      <c r="Z7427" s="2"/>
    </row>
    <row r="7428" ht="10.5" customHeight="1">
      <c r="A7428" s="2"/>
      <c r="B7428" s="2">
        <v>1347288.0</v>
      </c>
      <c r="C7428" s="2" t="s">
        <v>5731</v>
      </c>
      <c r="D7428" s="2">
        <v>9.880149192E9</v>
      </c>
      <c r="E7428" s="2" t="s">
        <v>4499</v>
      </c>
      <c r="F7428" s="2" t="s">
        <v>283</v>
      </c>
      <c r="G7428" s="38">
        <v>41215.697916666664</v>
      </c>
      <c r="H7428" s="100"/>
      <c r="I7428" s="2" t="s">
        <v>6392</v>
      </c>
      <c r="J7428" s="2" t="s">
        <v>241</v>
      </c>
      <c r="K7428" s="2">
        <v>304.0</v>
      </c>
      <c r="L7428" s="101">
        <v>250.2843149693962</v>
      </c>
      <c r="M7428" s="2" t="s">
        <v>709</v>
      </c>
      <c r="N7428" s="2"/>
      <c r="O7428" s="2"/>
      <c r="S7428" s="2"/>
      <c r="T7428" s="2"/>
      <c r="U7428" s="2"/>
      <c r="V7428" s="2"/>
      <c r="W7428" s="2"/>
      <c r="X7428" s="2"/>
      <c r="Y7428" s="2"/>
      <c r="Z7428" s="2"/>
    </row>
    <row r="7429" ht="10.5" customHeight="1">
      <c r="A7429" s="2"/>
      <c r="B7429" s="2">
        <v>1345964.0</v>
      </c>
      <c r="C7429" s="2" t="s">
        <v>6399</v>
      </c>
      <c r="D7429" s="2">
        <v>9.886064822E9</v>
      </c>
      <c r="E7429" s="2" t="s">
        <v>4499</v>
      </c>
      <c r="F7429" s="2" t="s">
        <v>239</v>
      </c>
      <c r="G7429" s="38">
        <v>41216.708333333336</v>
      </c>
      <c r="H7429" s="100"/>
      <c r="I7429" s="2" t="s">
        <v>6392</v>
      </c>
      <c r="J7429" s="2" t="s">
        <v>241</v>
      </c>
      <c r="K7429" s="2">
        <v>706.0</v>
      </c>
      <c r="L7429" s="101">
        <v>578.2029081869314</v>
      </c>
      <c r="M7429" s="2" t="s">
        <v>709</v>
      </c>
      <c r="N7429" s="2"/>
      <c r="O7429" s="2"/>
      <c r="S7429" s="2"/>
      <c r="T7429" s="2"/>
      <c r="U7429" s="2"/>
      <c r="V7429" s="2"/>
      <c r="W7429" s="2"/>
      <c r="X7429" s="2"/>
      <c r="Y7429" s="2"/>
      <c r="Z7429" s="2"/>
    </row>
    <row r="7430" ht="10.5" customHeight="1">
      <c r="A7430" s="2"/>
      <c r="B7430" s="2">
        <v>1344738.0</v>
      </c>
      <c r="C7430" s="2" t="s">
        <v>6400</v>
      </c>
      <c r="D7430" s="2">
        <v>9.945520084E9</v>
      </c>
      <c r="E7430" s="2" t="s">
        <v>4499</v>
      </c>
      <c r="F7430" s="2" t="s">
        <v>239</v>
      </c>
      <c r="G7430" s="38">
        <v>41218.21875</v>
      </c>
      <c r="H7430" s="100"/>
      <c r="I7430" s="2" t="s">
        <v>6392</v>
      </c>
      <c r="J7430" s="2" t="s">
        <v>241</v>
      </c>
      <c r="K7430" s="2">
        <v>846.0</v>
      </c>
      <c r="L7430" s="101">
        <v>691.0189379636063</v>
      </c>
      <c r="M7430" s="2" t="s">
        <v>709</v>
      </c>
      <c r="N7430" s="2"/>
      <c r="O7430" s="2"/>
      <c r="S7430" s="2"/>
      <c r="T7430" s="2"/>
      <c r="U7430" s="2"/>
      <c r="V7430" s="2"/>
      <c r="W7430" s="2"/>
      <c r="X7430" s="2"/>
      <c r="Y7430" s="2"/>
      <c r="Z7430" s="2"/>
    </row>
    <row r="7431" ht="10.5" customHeight="1">
      <c r="A7431" s="2"/>
      <c r="B7431" s="2">
        <v>1344434.0</v>
      </c>
      <c r="C7431" s="2" t="s">
        <v>6401</v>
      </c>
      <c r="D7431" s="2">
        <v>9.901371718E9</v>
      </c>
      <c r="E7431" s="2" t="s">
        <v>4499</v>
      </c>
      <c r="F7431" s="2" t="s">
        <v>239</v>
      </c>
      <c r="G7431" s="38">
        <v>41218.3125</v>
      </c>
      <c r="H7431" s="100"/>
      <c r="I7431" s="2" t="s">
        <v>6392</v>
      </c>
      <c r="J7431" s="2" t="s">
        <v>241</v>
      </c>
      <c r="K7431" s="2">
        <v>936.0</v>
      </c>
      <c r="L7431" s="101">
        <v>760.212769559967</v>
      </c>
      <c r="M7431" s="2" t="s">
        <v>709</v>
      </c>
      <c r="N7431" s="2"/>
      <c r="O7431" s="2"/>
      <c r="S7431" s="2"/>
      <c r="T7431" s="2"/>
      <c r="U7431" s="2"/>
      <c r="V7431" s="2"/>
      <c r="W7431" s="2"/>
      <c r="X7431" s="2"/>
      <c r="Y7431" s="2"/>
      <c r="Z7431" s="2"/>
    </row>
    <row r="7432" ht="10.5" customHeight="1">
      <c r="A7432" s="2"/>
      <c r="B7432" s="2">
        <v>1349298.0</v>
      </c>
      <c r="C7432" s="2" t="s">
        <v>6402</v>
      </c>
      <c r="D7432" s="2">
        <v>9.880580128E9</v>
      </c>
      <c r="E7432" s="2" t="s">
        <v>4499</v>
      </c>
      <c r="F7432" s="2" t="s">
        <v>239</v>
      </c>
      <c r="G7432" s="38">
        <v>41218.395833333336</v>
      </c>
      <c r="H7432" s="100"/>
      <c r="I7432" s="2" t="s">
        <v>6392</v>
      </c>
      <c r="J7432" s="2" t="s">
        <v>241</v>
      </c>
      <c r="K7432" s="2">
        <v>603.0</v>
      </c>
      <c r="L7432" s="101">
        <v>502.9922216691481</v>
      </c>
      <c r="M7432" s="2" t="s">
        <v>709</v>
      </c>
      <c r="N7432" s="2"/>
      <c r="O7432" s="2"/>
      <c r="S7432" s="2"/>
      <c r="T7432" s="2"/>
      <c r="U7432" s="2"/>
      <c r="V7432" s="2"/>
      <c r="W7432" s="2"/>
      <c r="X7432" s="2"/>
      <c r="Y7432" s="2"/>
      <c r="Z7432" s="2"/>
    </row>
    <row r="7433" ht="10.5" customHeight="1">
      <c r="A7433" s="2"/>
      <c r="B7433" s="2">
        <v>1349864.0</v>
      </c>
      <c r="C7433" s="2" t="s">
        <v>6403</v>
      </c>
      <c r="D7433" s="2">
        <v>9.910507384E9</v>
      </c>
      <c r="E7433" s="2" t="s">
        <v>4499</v>
      </c>
      <c r="F7433" s="2" t="s">
        <v>239</v>
      </c>
      <c r="G7433" s="38">
        <v>41218.5</v>
      </c>
      <c r="H7433" s="100"/>
      <c r="I7433" s="2" t="s">
        <v>6392</v>
      </c>
      <c r="J7433" s="2" t="s">
        <v>241</v>
      </c>
      <c r="K7433" s="2">
        <v>738.0</v>
      </c>
      <c r="L7433" s="101">
        <v>614.3040377154672</v>
      </c>
      <c r="M7433" s="2" t="s">
        <v>709</v>
      </c>
      <c r="N7433" s="2"/>
      <c r="O7433" s="2"/>
      <c r="S7433" s="2"/>
      <c r="T7433" s="2"/>
      <c r="U7433" s="2"/>
      <c r="V7433" s="2"/>
      <c r="W7433" s="2"/>
      <c r="X7433" s="2"/>
      <c r="Y7433" s="2"/>
      <c r="Z7433" s="2"/>
    </row>
    <row r="7434" ht="10.5" customHeight="1">
      <c r="A7434" s="2"/>
      <c r="B7434" s="2">
        <v>1341258.0</v>
      </c>
      <c r="C7434" s="2" t="s">
        <v>6404</v>
      </c>
      <c r="D7434" s="2">
        <v>9.742449555E9</v>
      </c>
      <c r="E7434" s="2" t="s">
        <v>4499</v>
      </c>
      <c r="F7434" s="2" t="s">
        <v>239</v>
      </c>
      <c r="G7434" s="38">
        <v>41218.645833333336</v>
      </c>
      <c r="H7434" s="100"/>
      <c r="I7434" s="2" t="s">
        <v>6405</v>
      </c>
      <c r="J7434" s="2" t="s">
        <v>1245</v>
      </c>
      <c r="K7434" s="2">
        <v>1666.0</v>
      </c>
      <c r="L7434" s="101">
        <v>1942.1806219999999</v>
      </c>
      <c r="M7434" s="2" t="s">
        <v>386</v>
      </c>
      <c r="N7434" s="2"/>
      <c r="O7434" s="2"/>
      <c r="S7434" s="2"/>
      <c r="T7434" s="2"/>
      <c r="U7434" s="2"/>
      <c r="V7434" s="2"/>
      <c r="W7434" s="2"/>
      <c r="X7434" s="2"/>
      <c r="Y7434" s="2"/>
      <c r="Z7434" s="2"/>
    </row>
    <row r="7435" ht="10.5" customHeight="1">
      <c r="A7435" s="2"/>
      <c r="B7435" s="2">
        <v>1344302.0</v>
      </c>
      <c r="C7435" s="2" t="s">
        <v>5397</v>
      </c>
      <c r="D7435" s="2">
        <v>9.886351757E9</v>
      </c>
      <c r="E7435" s="2" t="s">
        <v>4499</v>
      </c>
      <c r="F7435" s="2" t="s">
        <v>239</v>
      </c>
      <c r="G7435" s="38">
        <v>41219.166666666664</v>
      </c>
      <c r="H7435" s="100"/>
      <c r="I7435" s="2" t="s">
        <v>6405</v>
      </c>
      <c r="J7435" s="2" t="s">
        <v>1245</v>
      </c>
      <c r="K7435" s="2">
        <v>1060.0</v>
      </c>
      <c r="L7435" s="101">
        <v>1287.980622</v>
      </c>
      <c r="M7435" s="2" t="s">
        <v>386</v>
      </c>
      <c r="N7435" s="2"/>
      <c r="O7435" s="2"/>
      <c r="S7435" s="2"/>
      <c r="T7435" s="2"/>
      <c r="U7435" s="2"/>
      <c r="V7435" s="2"/>
      <c r="W7435" s="2"/>
      <c r="X7435" s="2"/>
      <c r="Y7435" s="2"/>
      <c r="Z7435" s="2"/>
    </row>
    <row r="7436" ht="10.5" customHeight="1">
      <c r="A7436" s="2"/>
      <c r="B7436" s="2">
        <v>1332702.0</v>
      </c>
      <c r="C7436" s="2" t="s">
        <v>6406</v>
      </c>
      <c r="D7436" s="2">
        <v>9.900612499E9</v>
      </c>
      <c r="E7436" s="2" t="s">
        <v>4499</v>
      </c>
      <c r="F7436" s="2" t="s">
        <v>239</v>
      </c>
      <c r="G7436" s="38">
        <v>41219.260416666664</v>
      </c>
      <c r="H7436" s="100"/>
      <c r="I7436" s="2" t="s">
        <v>6407</v>
      </c>
      <c r="J7436" s="2" t="s">
        <v>241</v>
      </c>
      <c r="K7436" s="2">
        <v>442.0</v>
      </c>
      <c r="L7436" s="101">
        <v>486.92617449664436</v>
      </c>
      <c r="M7436" s="2" t="s">
        <v>517</v>
      </c>
      <c r="N7436" s="2"/>
      <c r="O7436" s="2"/>
      <c r="S7436" s="2"/>
      <c r="T7436" s="2"/>
      <c r="U7436" s="2"/>
      <c r="V7436" s="2"/>
      <c r="W7436" s="2"/>
      <c r="X7436" s="2"/>
      <c r="Y7436" s="2"/>
      <c r="Z7436" s="2"/>
    </row>
    <row r="7437" ht="10.5" customHeight="1">
      <c r="A7437" s="2"/>
      <c r="B7437" s="2">
        <v>1332488.0</v>
      </c>
      <c r="C7437" s="2" t="s">
        <v>6408</v>
      </c>
      <c r="D7437" s="2">
        <v>9.591278601E9</v>
      </c>
      <c r="E7437" s="2" t="s">
        <v>4499</v>
      </c>
      <c r="F7437" s="2" t="s">
        <v>239</v>
      </c>
      <c r="G7437" s="38">
        <v>41217.333333333336</v>
      </c>
      <c r="H7437" s="100"/>
      <c r="I7437" s="2" t="s">
        <v>6407</v>
      </c>
      <c r="J7437" s="2" t="s">
        <v>241</v>
      </c>
      <c r="K7437" s="2">
        <v>850.0</v>
      </c>
      <c r="L7437" s="101">
        <v>943.4194630872485</v>
      </c>
      <c r="M7437" s="2" t="s">
        <v>517</v>
      </c>
      <c r="N7437" s="2"/>
      <c r="O7437" s="2"/>
      <c r="S7437" s="2"/>
      <c r="T7437" s="2"/>
      <c r="U7437" s="2"/>
      <c r="V7437" s="2"/>
      <c r="W7437" s="2"/>
      <c r="X7437" s="2"/>
      <c r="Y7437" s="2"/>
      <c r="Z7437" s="2"/>
    </row>
    <row r="7438" ht="10.5" customHeight="1">
      <c r="A7438" s="2"/>
      <c r="B7438" s="2">
        <v>1330388.0</v>
      </c>
      <c r="C7438" s="2" t="s">
        <v>6409</v>
      </c>
      <c r="D7438" s="2">
        <v>8.971901875E9</v>
      </c>
      <c r="E7438" s="2" t="s">
        <v>4499</v>
      </c>
      <c r="F7438" s="2" t="s">
        <v>239</v>
      </c>
      <c r="G7438" s="38">
        <v>41217.666666666664</v>
      </c>
      <c r="H7438" s="100"/>
      <c r="I7438" s="2" t="s">
        <v>6407</v>
      </c>
      <c r="J7438" s="2" t="s">
        <v>241</v>
      </c>
      <c r="K7438" s="2">
        <v>728.0</v>
      </c>
      <c r="L7438" s="101">
        <v>817.6302013422819</v>
      </c>
      <c r="M7438" s="2" t="s">
        <v>517</v>
      </c>
      <c r="N7438" s="2"/>
      <c r="O7438" s="2"/>
      <c r="S7438" s="2"/>
      <c r="T7438" s="2"/>
      <c r="U7438" s="2"/>
      <c r="V7438" s="2"/>
      <c r="W7438" s="2"/>
      <c r="X7438" s="2"/>
      <c r="Y7438" s="2"/>
      <c r="Z7438" s="2"/>
    </row>
    <row r="7439" ht="10.5" customHeight="1">
      <c r="A7439" s="2"/>
      <c r="B7439" s="2">
        <v>1332220.0</v>
      </c>
      <c r="C7439" s="2" t="s">
        <v>6410</v>
      </c>
      <c r="D7439" s="2">
        <v>8.105932542E9</v>
      </c>
      <c r="E7439" s="2" t="s">
        <v>4499</v>
      </c>
      <c r="F7439" s="2" t="s">
        <v>239</v>
      </c>
      <c r="G7439" s="38">
        <v>41214.041666666664</v>
      </c>
      <c r="H7439" s="100"/>
      <c r="I7439" s="2" t="s">
        <v>6407</v>
      </c>
      <c r="J7439" s="2" t="s">
        <v>241</v>
      </c>
      <c r="K7439" s="2">
        <v>354.0</v>
      </c>
      <c r="L7439" s="101">
        <v>365.1946308724833</v>
      </c>
      <c r="M7439" s="2" t="s">
        <v>517</v>
      </c>
      <c r="N7439" s="2"/>
      <c r="O7439" s="2"/>
      <c r="S7439" s="2"/>
      <c r="T7439" s="2"/>
      <c r="U7439" s="2"/>
      <c r="V7439" s="2"/>
      <c r="W7439" s="2"/>
      <c r="X7439" s="2"/>
      <c r="Y7439" s="2"/>
      <c r="Z7439" s="2"/>
    </row>
    <row r="7440" ht="10.5" customHeight="1">
      <c r="A7440" s="2"/>
      <c r="B7440" s="2">
        <v>1329986.0</v>
      </c>
      <c r="C7440" s="2" t="s">
        <v>5372</v>
      </c>
      <c r="D7440" s="2">
        <v>9.448855497E9</v>
      </c>
      <c r="E7440" s="2" t="s">
        <v>4499</v>
      </c>
      <c r="F7440" s="2" t="s">
        <v>239</v>
      </c>
      <c r="G7440" s="38">
        <v>41214.145833333336</v>
      </c>
      <c r="H7440" s="100"/>
      <c r="I7440" s="2" t="s">
        <v>6407</v>
      </c>
      <c r="J7440" s="2" t="s">
        <v>241</v>
      </c>
      <c r="K7440" s="2">
        <v>270.0</v>
      </c>
      <c r="L7440" s="101">
        <v>255.6362416107383</v>
      </c>
      <c r="M7440" s="2" t="s">
        <v>517</v>
      </c>
      <c r="N7440" s="2"/>
      <c r="O7440" s="2"/>
      <c r="S7440" s="2"/>
      <c r="T7440" s="2"/>
      <c r="U7440" s="2"/>
      <c r="V7440" s="2"/>
      <c r="W7440" s="2"/>
      <c r="X7440" s="2"/>
      <c r="Y7440" s="2"/>
      <c r="Z7440" s="2"/>
    </row>
    <row r="7441" ht="10.5" customHeight="1">
      <c r="A7441" s="2"/>
      <c r="B7441" s="2">
        <v>1333924.0</v>
      </c>
      <c r="C7441" s="2" t="s">
        <v>6411</v>
      </c>
      <c r="D7441" s="2">
        <v>9.74149006E9</v>
      </c>
      <c r="E7441" s="2" t="s">
        <v>4499</v>
      </c>
      <c r="F7441" s="2" t="s">
        <v>239</v>
      </c>
      <c r="G7441" s="38">
        <v>41214.3125</v>
      </c>
      <c r="H7441" s="100"/>
      <c r="I7441" s="2" t="s">
        <v>6407</v>
      </c>
      <c r="J7441" s="2" t="s">
        <v>241</v>
      </c>
      <c r="K7441" s="2">
        <v>151.0</v>
      </c>
      <c r="L7441" s="101">
        <v>162.30872483221478</v>
      </c>
      <c r="M7441" s="2" t="s">
        <v>517</v>
      </c>
      <c r="N7441" s="2"/>
      <c r="O7441" s="2"/>
      <c r="S7441" s="2"/>
      <c r="T7441" s="2"/>
      <c r="U7441" s="2"/>
      <c r="V7441" s="2"/>
      <c r="W7441" s="2"/>
      <c r="X7441" s="2"/>
      <c r="Y7441" s="2"/>
      <c r="Z7441" s="2"/>
    </row>
    <row r="7442" ht="10.5" customHeight="1">
      <c r="A7442" s="2"/>
      <c r="B7442" s="2">
        <v>1333584.0</v>
      </c>
      <c r="C7442" s="2" t="s">
        <v>6412</v>
      </c>
      <c r="D7442" s="2">
        <v>9.663322581E9</v>
      </c>
      <c r="E7442" s="2" t="s">
        <v>4499</v>
      </c>
      <c r="F7442" s="2" t="s">
        <v>333</v>
      </c>
      <c r="G7442" s="38">
        <v>41214.458333333336</v>
      </c>
      <c r="H7442" s="100"/>
      <c r="I7442" s="2" t="s">
        <v>6407</v>
      </c>
      <c r="J7442" s="2" t="s">
        <v>241</v>
      </c>
      <c r="K7442" s="2">
        <v>250.0</v>
      </c>
      <c r="L7442" s="101">
        <v>279.9825503355705</v>
      </c>
      <c r="M7442" s="2" t="s">
        <v>517</v>
      </c>
      <c r="N7442" s="2"/>
      <c r="O7442" s="2"/>
      <c r="S7442" s="2"/>
      <c r="T7442" s="2"/>
      <c r="U7442" s="2"/>
      <c r="V7442" s="2"/>
      <c r="W7442" s="2"/>
      <c r="X7442" s="2"/>
      <c r="Y7442" s="2"/>
      <c r="Z7442" s="2"/>
    </row>
    <row r="7443" ht="10.5" customHeight="1">
      <c r="A7443" s="2"/>
      <c r="B7443" s="2">
        <v>1336890.0</v>
      </c>
      <c r="C7443" s="2" t="s">
        <v>6413</v>
      </c>
      <c r="D7443" s="2">
        <v>8.03029702E9</v>
      </c>
      <c r="E7443" s="2" t="s">
        <v>4499</v>
      </c>
      <c r="F7443" s="2" t="s">
        <v>239</v>
      </c>
      <c r="G7443" s="38">
        <v>41214.552083333336</v>
      </c>
      <c r="H7443" s="100"/>
      <c r="I7443" s="2" t="s">
        <v>6407</v>
      </c>
      <c r="J7443" s="2" t="s">
        <v>241</v>
      </c>
      <c r="K7443" s="2">
        <v>550.0</v>
      </c>
      <c r="L7443" s="101">
        <v>620.8308724832216</v>
      </c>
      <c r="M7443" s="2" t="s">
        <v>517</v>
      </c>
      <c r="N7443" s="2"/>
      <c r="O7443" s="2"/>
      <c r="S7443" s="2"/>
      <c r="T7443" s="2"/>
      <c r="U7443" s="2"/>
      <c r="V7443" s="2"/>
      <c r="W7443" s="2"/>
      <c r="X7443" s="2"/>
      <c r="Y7443" s="2"/>
      <c r="Z7443" s="2"/>
    </row>
    <row r="7444" ht="10.5" customHeight="1">
      <c r="A7444" s="2"/>
      <c r="B7444" s="2">
        <v>1335696.0</v>
      </c>
      <c r="C7444" s="2" t="s">
        <v>6414</v>
      </c>
      <c r="D7444" s="2">
        <v>9.632522733E9</v>
      </c>
      <c r="E7444" s="2" t="s">
        <v>4499</v>
      </c>
      <c r="F7444" s="2" t="s">
        <v>239</v>
      </c>
      <c r="G7444" s="38">
        <v>41214.75</v>
      </c>
      <c r="H7444" s="100"/>
      <c r="I7444" s="2" t="s">
        <v>6407</v>
      </c>
      <c r="J7444" s="2" t="s">
        <v>241</v>
      </c>
      <c r="K7444" s="2">
        <v>709.0</v>
      </c>
      <c r="L7444" s="101">
        <v>799.3704697986577</v>
      </c>
      <c r="M7444" s="2" t="s">
        <v>517</v>
      </c>
      <c r="N7444" s="2"/>
      <c r="O7444" s="2"/>
      <c r="S7444" s="2"/>
      <c r="T7444" s="2"/>
      <c r="U7444" s="2"/>
      <c r="V7444" s="2"/>
      <c r="W7444" s="2"/>
      <c r="X7444" s="2"/>
      <c r="Y7444" s="2"/>
      <c r="Z7444" s="2"/>
    </row>
    <row r="7445" ht="10.5" customHeight="1">
      <c r="A7445" s="2"/>
      <c r="B7445" s="2">
        <v>1330648.0</v>
      </c>
      <c r="C7445" s="2" t="s">
        <v>6415</v>
      </c>
      <c r="D7445" s="2">
        <v>8.971488957E9</v>
      </c>
      <c r="E7445" s="2" t="s">
        <v>4499</v>
      </c>
      <c r="F7445" s="2" t="s">
        <v>239</v>
      </c>
      <c r="G7445" s="38">
        <v>41214.885416666664</v>
      </c>
      <c r="H7445" s="100"/>
      <c r="I7445" s="2" t="s">
        <v>6407</v>
      </c>
      <c r="J7445" s="2" t="s">
        <v>241</v>
      </c>
      <c r="K7445" s="2">
        <v>878.0</v>
      </c>
      <c r="L7445" s="101">
        <v>971.823489932886</v>
      </c>
      <c r="M7445" s="2" t="s">
        <v>517</v>
      </c>
      <c r="N7445" s="2"/>
      <c r="O7445" s="2"/>
      <c r="S7445" s="2"/>
      <c r="T7445" s="2"/>
      <c r="U7445" s="2"/>
      <c r="V7445" s="2"/>
      <c r="W7445" s="2"/>
      <c r="X7445" s="2"/>
      <c r="Y7445" s="2"/>
      <c r="Z7445" s="2"/>
    </row>
    <row r="7446" ht="10.5" customHeight="1">
      <c r="A7446" s="2"/>
      <c r="B7446" s="2">
        <v>1335836.0</v>
      </c>
      <c r="C7446" s="2" t="s">
        <v>6416</v>
      </c>
      <c r="D7446" s="2">
        <v>8.105674177E9</v>
      </c>
      <c r="E7446" s="2" t="s">
        <v>4499</v>
      </c>
      <c r="F7446" s="2" t="s">
        <v>239</v>
      </c>
      <c r="G7446" s="38">
        <v>41215.104166666664</v>
      </c>
      <c r="H7446" s="100"/>
      <c r="I7446" s="2" t="s">
        <v>6407</v>
      </c>
      <c r="J7446" s="2" t="s">
        <v>241</v>
      </c>
      <c r="K7446" s="2">
        <v>391.0</v>
      </c>
      <c r="L7446" s="101">
        <v>436.2046979865773</v>
      </c>
      <c r="M7446" s="2" t="s">
        <v>517</v>
      </c>
      <c r="N7446" s="2"/>
      <c r="O7446" s="2"/>
      <c r="S7446" s="2"/>
      <c r="T7446" s="2"/>
      <c r="U7446" s="2"/>
      <c r="V7446" s="2"/>
      <c r="W7446" s="2"/>
      <c r="X7446" s="2"/>
      <c r="Y7446" s="2"/>
      <c r="Z7446" s="2"/>
    </row>
    <row r="7447" ht="10.5" customHeight="1">
      <c r="A7447" s="2"/>
      <c r="B7447" s="2">
        <v>1338148.0</v>
      </c>
      <c r="C7447" s="2" t="s">
        <v>6417</v>
      </c>
      <c r="D7447" s="2">
        <v>9.880545483E9</v>
      </c>
      <c r="E7447" s="2" t="s">
        <v>4499</v>
      </c>
      <c r="F7447" s="2" t="s">
        <v>283</v>
      </c>
      <c r="G7447" s="38">
        <v>41215.208333333336</v>
      </c>
      <c r="H7447" s="100"/>
      <c r="I7447" s="2" t="s">
        <v>6407</v>
      </c>
      <c r="J7447" s="2" t="s">
        <v>241</v>
      </c>
      <c r="K7447" s="2">
        <v>271.0</v>
      </c>
      <c r="L7447" s="101">
        <v>245.49194630872483</v>
      </c>
      <c r="M7447" s="2" t="s">
        <v>517</v>
      </c>
      <c r="N7447" s="2"/>
      <c r="O7447" s="2"/>
      <c r="S7447" s="2"/>
      <c r="T7447" s="2"/>
      <c r="U7447" s="2"/>
      <c r="V7447" s="2"/>
      <c r="W7447" s="2"/>
      <c r="X7447" s="2"/>
      <c r="Y7447" s="2"/>
      <c r="Z7447" s="2"/>
    </row>
    <row r="7448" ht="10.5" customHeight="1">
      <c r="A7448" s="2"/>
      <c r="B7448" s="2">
        <v>1338388.0</v>
      </c>
      <c r="C7448" s="2" t="s">
        <v>6210</v>
      </c>
      <c r="D7448" s="2">
        <v>9.84502307E9</v>
      </c>
      <c r="E7448" s="2" t="s">
        <v>4499</v>
      </c>
      <c r="F7448" s="2" t="s">
        <v>239</v>
      </c>
      <c r="G7448" s="38">
        <v>41215.34375</v>
      </c>
      <c r="H7448" s="100"/>
      <c r="I7448" s="2" t="s">
        <v>6407</v>
      </c>
      <c r="J7448" s="2" t="s">
        <v>241</v>
      </c>
      <c r="K7448" s="2">
        <v>768.0</v>
      </c>
      <c r="L7448" s="101">
        <v>813.5724832214767</v>
      </c>
      <c r="M7448" s="2" t="s">
        <v>517</v>
      </c>
      <c r="N7448" s="2"/>
      <c r="O7448" s="2"/>
      <c r="S7448" s="2"/>
      <c r="T7448" s="2"/>
      <c r="U7448" s="2"/>
      <c r="V7448" s="2"/>
      <c r="W7448" s="2"/>
      <c r="X7448" s="2"/>
      <c r="Y7448" s="2"/>
      <c r="Z7448" s="2"/>
    </row>
    <row r="7449" ht="10.5" customHeight="1">
      <c r="A7449" s="2"/>
      <c r="B7449" s="2">
        <v>1335806.0</v>
      </c>
      <c r="C7449" s="2" t="s">
        <v>6418</v>
      </c>
      <c r="D7449" s="2">
        <v>9.342792993E9</v>
      </c>
      <c r="E7449" s="2" t="s">
        <v>4499</v>
      </c>
      <c r="F7449" s="2" t="s">
        <v>239</v>
      </c>
      <c r="G7449" s="38">
        <v>41215.520833333336</v>
      </c>
      <c r="H7449" s="100"/>
      <c r="I7449" s="2" t="s">
        <v>6407</v>
      </c>
      <c r="J7449" s="2" t="s">
        <v>241</v>
      </c>
      <c r="K7449" s="2">
        <v>259.0</v>
      </c>
      <c r="L7449" s="101">
        <v>292.15570469798666</v>
      </c>
      <c r="M7449" s="2" t="s">
        <v>517</v>
      </c>
      <c r="N7449" s="2"/>
      <c r="O7449" s="2"/>
      <c r="S7449" s="2"/>
      <c r="T7449" s="2"/>
      <c r="U7449" s="2"/>
      <c r="V7449" s="2"/>
      <c r="W7449" s="2"/>
      <c r="X7449" s="2"/>
      <c r="Y7449" s="2"/>
      <c r="Z7449" s="2"/>
    </row>
    <row r="7450" ht="10.5" customHeight="1">
      <c r="A7450" s="2"/>
      <c r="B7450" s="2">
        <v>1338330.0</v>
      </c>
      <c r="C7450" s="2" t="s">
        <v>5173</v>
      </c>
      <c r="D7450" s="2">
        <v>9.741476789E9</v>
      </c>
      <c r="E7450" s="2" t="s">
        <v>4499</v>
      </c>
      <c r="F7450" s="2" t="s">
        <v>239</v>
      </c>
      <c r="G7450" s="38">
        <v>41215.604166666664</v>
      </c>
      <c r="H7450" s="100"/>
      <c r="I7450" s="2" t="s">
        <v>6407</v>
      </c>
      <c r="J7450" s="2" t="s">
        <v>241</v>
      </c>
      <c r="K7450" s="2">
        <v>860.0</v>
      </c>
      <c r="L7450" s="101">
        <v>953.5637583892618</v>
      </c>
      <c r="M7450" s="2" t="s">
        <v>517</v>
      </c>
      <c r="N7450" s="2"/>
      <c r="O7450" s="2"/>
      <c r="S7450" s="2"/>
      <c r="T7450" s="2"/>
      <c r="U7450" s="2"/>
      <c r="V7450" s="2"/>
      <c r="W7450" s="2"/>
      <c r="X7450" s="2"/>
      <c r="Y7450" s="2"/>
      <c r="Z7450" s="2"/>
    </row>
    <row r="7451" ht="10.5" customHeight="1">
      <c r="A7451" s="2"/>
      <c r="B7451" s="2">
        <v>1340210.0</v>
      </c>
      <c r="C7451" s="2" t="s">
        <v>5732</v>
      </c>
      <c r="D7451" s="2">
        <v>8.095557109E9</v>
      </c>
      <c r="E7451" s="2" t="s">
        <v>4499</v>
      </c>
      <c r="F7451" s="2" t="s">
        <v>283</v>
      </c>
      <c r="G7451" s="38">
        <v>41215.739583333336</v>
      </c>
      <c r="H7451" s="100"/>
      <c r="I7451" s="2" t="s">
        <v>6407</v>
      </c>
      <c r="J7451" s="2" t="s">
        <v>241</v>
      </c>
      <c r="K7451" s="2">
        <v>100.0</v>
      </c>
      <c r="L7451" s="101">
        <v>89.26979865771814</v>
      </c>
      <c r="M7451" s="2" t="s">
        <v>517</v>
      </c>
      <c r="N7451" s="2"/>
      <c r="O7451" s="2"/>
      <c r="S7451" s="2"/>
      <c r="T7451" s="2"/>
      <c r="U7451" s="2"/>
      <c r="V7451" s="2"/>
      <c r="W7451" s="2"/>
      <c r="X7451" s="2"/>
      <c r="Y7451" s="2"/>
      <c r="Z7451" s="2"/>
    </row>
    <row r="7452" ht="10.5" customHeight="1">
      <c r="A7452" s="2"/>
      <c r="B7452" s="2">
        <v>1340092.0</v>
      </c>
      <c r="C7452" s="2" t="s">
        <v>2490</v>
      </c>
      <c r="D7452" s="2">
        <v>9.88015421E9</v>
      </c>
      <c r="E7452" s="2" t="s">
        <v>4499</v>
      </c>
      <c r="F7452" s="2" t="s">
        <v>239</v>
      </c>
      <c r="G7452" s="38">
        <v>41215.895833333336</v>
      </c>
      <c r="H7452" s="100"/>
      <c r="I7452" s="2" t="s">
        <v>6407</v>
      </c>
      <c r="J7452" s="2" t="s">
        <v>241</v>
      </c>
      <c r="K7452" s="2">
        <v>136.0</v>
      </c>
      <c r="L7452" s="101">
        <v>152.16442953020137</v>
      </c>
      <c r="M7452" s="2" t="s">
        <v>517</v>
      </c>
      <c r="N7452" s="2"/>
      <c r="O7452" s="2"/>
      <c r="S7452" s="2"/>
      <c r="T7452" s="2"/>
      <c r="U7452" s="2"/>
      <c r="V7452" s="2"/>
      <c r="W7452" s="2"/>
      <c r="X7452" s="2"/>
      <c r="Y7452" s="2"/>
      <c r="Z7452" s="2"/>
    </row>
    <row r="7453" ht="10.5" customHeight="1">
      <c r="A7453" s="2"/>
      <c r="B7453" s="2">
        <v>1337286.0</v>
      </c>
      <c r="C7453" s="2" t="s">
        <v>6419</v>
      </c>
      <c r="D7453" s="2">
        <v>9.98676775E9</v>
      </c>
      <c r="E7453" s="2" t="s">
        <v>4499</v>
      </c>
      <c r="F7453" s="2" t="s">
        <v>239</v>
      </c>
      <c r="G7453" s="38">
        <v>41215.9375</v>
      </c>
      <c r="H7453" s="100"/>
      <c r="I7453" s="2" t="s">
        <v>6407</v>
      </c>
      <c r="J7453" s="2" t="s">
        <v>241</v>
      </c>
      <c r="K7453" s="2">
        <v>781.0</v>
      </c>
      <c r="L7453" s="101">
        <v>880.5248322147652</v>
      </c>
      <c r="M7453" s="2" t="s">
        <v>517</v>
      </c>
      <c r="N7453" s="2"/>
      <c r="O7453" s="2"/>
      <c r="S7453" s="2"/>
      <c r="T7453" s="2"/>
      <c r="U7453" s="2"/>
      <c r="V7453" s="2"/>
      <c r="W7453" s="2"/>
      <c r="X7453" s="2"/>
      <c r="Y7453" s="2"/>
      <c r="Z7453" s="2"/>
    </row>
    <row r="7454" ht="10.5" customHeight="1">
      <c r="A7454" s="2"/>
      <c r="B7454" s="2">
        <v>1339598.0</v>
      </c>
      <c r="C7454" s="2" t="s">
        <v>3817</v>
      </c>
      <c r="D7454" s="2">
        <v>9.999458806E9</v>
      </c>
      <c r="E7454" s="2" t="s">
        <v>4499</v>
      </c>
      <c r="F7454" s="2" t="s">
        <v>239</v>
      </c>
      <c r="G7454" s="38">
        <v>41216.03125</v>
      </c>
      <c r="H7454" s="100"/>
      <c r="I7454" s="2" t="s">
        <v>6407</v>
      </c>
      <c r="J7454" s="2" t="s">
        <v>241</v>
      </c>
      <c r="K7454" s="2">
        <v>274.0</v>
      </c>
      <c r="L7454" s="101">
        <v>196.7993288590604</v>
      </c>
      <c r="M7454" s="2" t="s">
        <v>517</v>
      </c>
      <c r="N7454" s="2"/>
      <c r="O7454" s="2"/>
      <c r="S7454" s="2"/>
      <c r="T7454" s="2"/>
      <c r="U7454" s="2"/>
      <c r="V7454" s="2"/>
      <c r="W7454" s="2"/>
      <c r="X7454" s="2"/>
      <c r="Y7454" s="2"/>
      <c r="Z7454" s="2"/>
    </row>
    <row r="7455" ht="10.5" customHeight="1">
      <c r="A7455" s="2"/>
      <c r="B7455" s="2">
        <v>1339628.0</v>
      </c>
      <c r="C7455" s="2" t="s">
        <v>6420</v>
      </c>
      <c r="D7455" s="2">
        <v>9.84523734E9</v>
      </c>
      <c r="E7455" s="2" t="s">
        <v>4499</v>
      </c>
      <c r="F7455" s="2" t="s">
        <v>239</v>
      </c>
      <c r="G7455" s="38">
        <v>41216.104166666664</v>
      </c>
      <c r="H7455" s="100"/>
      <c r="I7455" s="2" t="s">
        <v>6407</v>
      </c>
      <c r="J7455" s="2" t="s">
        <v>241</v>
      </c>
      <c r="K7455" s="2">
        <v>282.0</v>
      </c>
      <c r="L7455" s="101">
        <v>306.35771812080543</v>
      </c>
      <c r="M7455" s="2" t="s">
        <v>517</v>
      </c>
      <c r="N7455" s="2"/>
      <c r="O7455" s="2"/>
      <c r="S7455" s="2"/>
      <c r="T7455" s="2"/>
      <c r="U7455" s="2"/>
      <c r="V7455" s="2"/>
      <c r="W7455" s="2"/>
      <c r="X7455" s="2"/>
      <c r="Y7455" s="2"/>
      <c r="Z7455" s="2"/>
    </row>
    <row r="7456" ht="10.5" customHeight="1">
      <c r="A7456" s="2"/>
      <c r="B7456" s="2">
        <v>1340508.0</v>
      </c>
      <c r="C7456" s="2" t="s">
        <v>6421</v>
      </c>
      <c r="D7456" s="2">
        <v>9.739975243E9</v>
      </c>
      <c r="E7456" s="2" t="s">
        <v>4499</v>
      </c>
      <c r="F7456" s="2" t="s">
        <v>239</v>
      </c>
      <c r="G7456" s="38">
        <v>41216.1875</v>
      </c>
      <c r="H7456" s="100"/>
      <c r="I7456" s="2" t="s">
        <v>6407</v>
      </c>
      <c r="J7456" s="2" t="s">
        <v>241</v>
      </c>
      <c r="K7456" s="2">
        <v>883.0</v>
      </c>
      <c r="L7456" s="101">
        <v>969.7946308724833</v>
      </c>
      <c r="M7456" s="2" t="s">
        <v>517</v>
      </c>
      <c r="N7456" s="2"/>
      <c r="O7456" s="2"/>
      <c r="S7456" s="2"/>
      <c r="T7456" s="2"/>
      <c r="U7456" s="2"/>
      <c r="V7456" s="2"/>
      <c r="W7456" s="2"/>
      <c r="X7456" s="2"/>
      <c r="Y7456" s="2"/>
      <c r="Z7456" s="2"/>
    </row>
    <row r="7457" ht="10.5" customHeight="1">
      <c r="A7457" s="2"/>
      <c r="B7457" s="2">
        <v>1341208.0</v>
      </c>
      <c r="C7457" s="2" t="s">
        <v>6422</v>
      </c>
      <c r="D7457" s="2">
        <v>9.035441462E9</v>
      </c>
      <c r="E7457" s="2" t="s">
        <v>4499</v>
      </c>
      <c r="F7457" s="2" t="s">
        <v>239</v>
      </c>
      <c r="G7457" s="38">
        <v>41216.291666666664</v>
      </c>
      <c r="H7457" s="100"/>
      <c r="I7457" s="2" t="s">
        <v>6407</v>
      </c>
      <c r="J7457" s="2" t="s">
        <v>241</v>
      </c>
      <c r="K7457" s="2">
        <v>978.0</v>
      </c>
      <c r="L7457" s="101">
        <v>1097.6127516778527</v>
      </c>
      <c r="M7457" s="2" t="s">
        <v>517</v>
      </c>
      <c r="N7457" s="2"/>
      <c r="O7457" s="2"/>
      <c r="S7457" s="2"/>
      <c r="T7457" s="2"/>
      <c r="U7457" s="2"/>
      <c r="V7457" s="2"/>
      <c r="W7457" s="2"/>
      <c r="X7457" s="2"/>
      <c r="Y7457" s="2"/>
      <c r="Z7457" s="2"/>
    </row>
    <row r="7458" ht="10.5" customHeight="1">
      <c r="A7458" s="2"/>
      <c r="B7458" s="2">
        <v>1338016.0</v>
      </c>
      <c r="C7458" s="2" t="s">
        <v>6423</v>
      </c>
      <c r="D7458" s="2">
        <v>9.008211773E9</v>
      </c>
      <c r="E7458" s="2" t="s">
        <v>4499</v>
      </c>
      <c r="F7458" s="2" t="s">
        <v>239</v>
      </c>
      <c r="G7458" s="38">
        <v>41216.416666666664</v>
      </c>
      <c r="H7458" s="100"/>
      <c r="I7458" s="2" t="s">
        <v>6407</v>
      </c>
      <c r="J7458" s="2" t="s">
        <v>241</v>
      </c>
      <c r="K7458" s="2">
        <v>359.0</v>
      </c>
      <c r="L7458" s="101">
        <v>401.7140939597316</v>
      </c>
      <c r="M7458" s="2" t="s">
        <v>517</v>
      </c>
      <c r="N7458" s="2"/>
      <c r="O7458" s="2"/>
      <c r="S7458" s="2"/>
      <c r="T7458" s="2"/>
      <c r="U7458" s="2"/>
      <c r="V7458" s="2"/>
      <c r="W7458" s="2"/>
      <c r="X7458" s="2"/>
      <c r="Y7458" s="2"/>
      <c r="Z7458" s="2"/>
    </row>
    <row r="7459" ht="10.5" customHeight="1">
      <c r="A7459" s="2"/>
      <c r="B7459" s="2">
        <v>1343192.0</v>
      </c>
      <c r="C7459" s="2" t="s">
        <v>6424</v>
      </c>
      <c r="D7459" s="2">
        <v>9.600186312E9</v>
      </c>
      <c r="E7459" s="2" t="s">
        <v>4499</v>
      </c>
      <c r="F7459" s="2" t="s">
        <v>239</v>
      </c>
      <c r="G7459" s="38">
        <v>41216.666666666664</v>
      </c>
      <c r="H7459" s="100"/>
      <c r="I7459" s="2" t="s">
        <v>6407</v>
      </c>
      <c r="J7459" s="2" t="s">
        <v>241</v>
      </c>
      <c r="K7459" s="2">
        <v>100.0</v>
      </c>
      <c r="L7459" s="101">
        <v>85.21208053691277</v>
      </c>
      <c r="M7459" s="2" t="s">
        <v>517</v>
      </c>
      <c r="N7459" s="2"/>
      <c r="O7459" s="2"/>
      <c r="S7459" s="2"/>
      <c r="T7459" s="2"/>
      <c r="U7459" s="2"/>
      <c r="V7459" s="2"/>
      <c r="W7459" s="2"/>
      <c r="X7459" s="2"/>
      <c r="Y7459" s="2"/>
      <c r="Z7459" s="2"/>
    </row>
    <row r="7460" ht="10.5" customHeight="1">
      <c r="A7460" s="2"/>
      <c r="B7460" s="2">
        <v>1343616.0</v>
      </c>
      <c r="C7460" s="2" t="s">
        <v>6425</v>
      </c>
      <c r="D7460" s="2">
        <v>9.880298641E9</v>
      </c>
      <c r="E7460" s="2" t="s">
        <v>4499</v>
      </c>
      <c r="F7460" s="2" t="s">
        <v>239</v>
      </c>
      <c r="G7460" s="38">
        <v>41216.84375</v>
      </c>
      <c r="H7460" s="100"/>
      <c r="I7460" s="2" t="s">
        <v>6407</v>
      </c>
      <c r="J7460" s="2" t="s">
        <v>241</v>
      </c>
      <c r="K7460" s="2">
        <v>370.0</v>
      </c>
      <c r="L7460" s="101">
        <v>405.77181208053696</v>
      </c>
      <c r="M7460" s="2" t="s">
        <v>517</v>
      </c>
      <c r="N7460" s="2"/>
      <c r="O7460" s="2"/>
      <c r="S7460" s="2"/>
      <c r="T7460" s="2"/>
      <c r="U7460" s="2"/>
      <c r="V7460" s="2"/>
      <c r="W7460" s="2"/>
      <c r="X7460" s="2"/>
      <c r="Y7460" s="2"/>
      <c r="Z7460" s="2"/>
    </row>
    <row r="7461" ht="10.5" customHeight="1">
      <c r="A7461" s="2"/>
      <c r="B7461" s="2">
        <v>1342590.0</v>
      </c>
      <c r="C7461" s="2" t="s">
        <v>6426</v>
      </c>
      <c r="D7461" s="2">
        <v>9.972740754E9</v>
      </c>
      <c r="E7461" s="2" t="s">
        <v>4499</v>
      </c>
      <c r="F7461" s="2" t="s">
        <v>239</v>
      </c>
      <c r="G7461" s="38">
        <v>41216.958333333336</v>
      </c>
      <c r="H7461" s="100"/>
      <c r="I7461" s="2" t="s">
        <v>6407</v>
      </c>
      <c r="J7461" s="2" t="s">
        <v>241</v>
      </c>
      <c r="K7461" s="2">
        <v>842.0</v>
      </c>
      <c r="L7461" s="101">
        <v>937.3328859060405</v>
      </c>
      <c r="M7461" s="2" t="s">
        <v>517</v>
      </c>
      <c r="N7461" s="2"/>
      <c r="O7461" s="2"/>
      <c r="S7461" s="2"/>
      <c r="T7461" s="2"/>
      <c r="U7461" s="2"/>
      <c r="V7461" s="2"/>
      <c r="W7461" s="2"/>
      <c r="X7461" s="2"/>
      <c r="Y7461" s="2"/>
      <c r="Z7461" s="2"/>
    </row>
    <row r="7462" ht="10.5" customHeight="1">
      <c r="A7462" s="2"/>
      <c r="B7462" s="2">
        <v>1340808.0</v>
      </c>
      <c r="C7462" s="2" t="s">
        <v>6427</v>
      </c>
      <c r="D7462" s="2">
        <v>9.5383097E9</v>
      </c>
      <c r="E7462" s="2" t="s">
        <v>4499</v>
      </c>
      <c r="F7462" s="2" t="s">
        <v>239</v>
      </c>
      <c r="G7462" s="38">
        <v>41217.052083333336</v>
      </c>
      <c r="H7462" s="100"/>
      <c r="I7462" s="2" t="s">
        <v>6407</v>
      </c>
      <c r="J7462" s="2" t="s">
        <v>241</v>
      </c>
      <c r="K7462" s="2">
        <v>270.0</v>
      </c>
      <c r="L7462" s="101">
        <v>304.32885906040275</v>
      </c>
      <c r="M7462" s="2" t="s">
        <v>517</v>
      </c>
      <c r="N7462" s="2"/>
      <c r="O7462" s="2"/>
      <c r="S7462" s="2"/>
      <c r="T7462" s="2"/>
      <c r="U7462" s="2"/>
      <c r="V7462" s="2"/>
      <c r="W7462" s="2"/>
      <c r="X7462" s="2"/>
      <c r="Y7462" s="2"/>
      <c r="Z7462" s="2"/>
    </row>
    <row r="7463" ht="10.5" customHeight="1">
      <c r="A7463" s="2"/>
      <c r="B7463" s="2">
        <v>1344394.0</v>
      </c>
      <c r="C7463" s="2" t="s">
        <v>6428</v>
      </c>
      <c r="D7463" s="2">
        <v>9.900445739E9</v>
      </c>
      <c r="E7463" s="2" t="s">
        <v>4499</v>
      </c>
      <c r="F7463" s="2" t="s">
        <v>239</v>
      </c>
      <c r="G7463" s="38">
        <v>41217.15625</v>
      </c>
      <c r="H7463" s="100"/>
      <c r="I7463" s="2" t="s">
        <v>6407</v>
      </c>
      <c r="J7463" s="2" t="s">
        <v>241</v>
      </c>
      <c r="K7463" s="2">
        <v>132.0</v>
      </c>
      <c r="L7463" s="101">
        <v>139.99127516778526</v>
      </c>
      <c r="M7463" s="2" t="s">
        <v>517</v>
      </c>
      <c r="N7463" s="2"/>
      <c r="O7463" s="2"/>
      <c r="S7463" s="2"/>
      <c r="T7463" s="2"/>
      <c r="U7463" s="2"/>
      <c r="V7463" s="2"/>
      <c r="W7463" s="2"/>
      <c r="X7463" s="2"/>
      <c r="Y7463" s="2"/>
      <c r="Z7463" s="2"/>
    </row>
    <row r="7464" ht="10.5" customHeight="1">
      <c r="A7464" s="2"/>
      <c r="B7464" s="2">
        <v>1344190.0</v>
      </c>
      <c r="C7464" s="2" t="s">
        <v>6429</v>
      </c>
      <c r="D7464" s="2">
        <v>7.760624E9</v>
      </c>
      <c r="E7464" s="2" t="s">
        <v>4499</v>
      </c>
      <c r="F7464" s="2" t="s">
        <v>239</v>
      </c>
      <c r="G7464" s="38">
        <v>41217.3125</v>
      </c>
      <c r="H7464" s="100"/>
      <c r="I7464" s="2" t="s">
        <v>6407</v>
      </c>
      <c r="J7464" s="2" t="s">
        <v>241</v>
      </c>
      <c r="K7464" s="2">
        <v>753.0</v>
      </c>
      <c r="L7464" s="101">
        <v>837.9187919463087</v>
      </c>
      <c r="M7464" s="2" t="s">
        <v>517</v>
      </c>
      <c r="N7464" s="2"/>
      <c r="O7464" s="2"/>
      <c r="S7464" s="2"/>
      <c r="T7464" s="2"/>
      <c r="U7464" s="2"/>
      <c r="V7464" s="2"/>
      <c r="W7464" s="2"/>
      <c r="X7464" s="2"/>
      <c r="Y7464" s="2"/>
      <c r="Z7464" s="2"/>
    </row>
    <row r="7465" ht="10.5" customHeight="1">
      <c r="A7465" s="2"/>
      <c r="B7465" s="2">
        <v>1344396.0</v>
      </c>
      <c r="C7465" s="2" t="s">
        <v>6430</v>
      </c>
      <c r="D7465" s="2">
        <v>9.810826327E9</v>
      </c>
      <c r="E7465" s="2" t="s">
        <v>4499</v>
      </c>
      <c r="F7465" s="2" t="s">
        <v>239</v>
      </c>
      <c r="G7465" s="38">
        <v>41217.479166666664</v>
      </c>
      <c r="H7465" s="100"/>
      <c r="I7465" s="2" t="s">
        <v>6407</v>
      </c>
      <c r="J7465" s="2" t="s">
        <v>241</v>
      </c>
      <c r="K7465" s="2">
        <v>1188.0</v>
      </c>
      <c r="L7465" s="101">
        <v>1339.0469798657718</v>
      </c>
      <c r="M7465" s="2" t="s">
        <v>517</v>
      </c>
      <c r="N7465" s="2"/>
      <c r="O7465" s="2"/>
      <c r="S7465" s="2"/>
      <c r="T7465" s="2"/>
      <c r="U7465" s="2"/>
      <c r="V7465" s="2"/>
      <c r="W7465" s="2"/>
      <c r="X7465" s="2"/>
      <c r="Y7465" s="2"/>
      <c r="Z7465" s="2"/>
    </row>
    <row r="7466" ht="10.5" customHeight="1">
      <c r="A7466" s="2"/>
      <c r="B7466" s="2">
        <v>1347028.0</v>
      </c>
      <c r="C7466" s="2" t="s">
        <v>5190</v>
      </c>
      <c r="D7466" s="2">
        <v>9.619274781E9</v>
      </c>
      <c r="E7466" s="2" t="s">
        <v>4499</v>
      </c>
      <c r="F7466" s="2" t="s">
        <v>283</v>
      </c>
      <c r="G7466" s="38">
        <v>41217.5625</v>
      </c>
      <c r="H7466" s="100"/>
      <c r="I7466" s="2" t="s">
        <v>6407</v>
      </c>
      <c r="J7466" s="2" t="s">
        <v>241</v>
      </c>
      <c r="K7466" s="2">
        <v>100.0</v>
      </c>
      <c r="L7466" s="101">
        <v>56.80805369127517</v>
      </c>
      <c r="M7466" s="2" t="s">
        <v>517</v>
      </c>
      <c r="N7466" s="2"/>
      <c r="O7466" s="2"/>
      <c r="S7466" s="2"/>
      <c r="T7466" s="2"/>
      <c r="U7466" s="2"/>
      <c r="V7466" s="2"/>
      <c r="W7466" s="2"/>
      <c r="X7466" s="2"/>
      <c r="Y7466" s="2"/>
      <c r="Z7466" s="2"/>
    </row>
    <row r="7467" ht="10.5" customHeight="1">
      <c r="A7467" s="2"/>
      <c r="B7467" s="2">
        <v>1347146.0</v>
      </c>
      <c r="C7467" s="2" t="s">
        <v>4124</v>
      </c>
      <c r="D7467" s="2">
        <v>9.620228546E9</v>
      </c>
      <c r="E7467" s="2" t="s">
        <v>4499</v>
      </c>
      <c r="F7467" s="2" t="s">
        <v>239</v>
      </c>
      <c r="G7467" s="38">
        <v>41217.666666666664</v>
      </c>
      <c r="H7467" s="100"/>
      <c r="I7467" s="2" t="s">
        <v>6407</v>
      </c>
      <c r="J7467" s="2" t="s">
        <v>241</v>
      </c>
      <c r="K7467" s="2">
        <v>100.0</v>
      </c>
      <c r="L7467" s="101">
        <v>91.29865771812082</v>
      </c>
      <c r="M7467" s="2" t="s">
        <v>517</v>
      </c>
      <c r="N7467" s="2"/>
      <c r="O7467" s="2"/>
      <c r="S7467" s="2"/>
      <c r="T7467" s="2"/>
      <c r="U7467" s="2"/>
      <c r="V7467" s="2"/>
      <c r="W7467" s="2"/>
      <c r="X7467" s="2"/>
      <c r="Y7467" s="2"/>
      <c r="Z7467" s="2"/>
    </row>
    <row r="7468" ht="10.5" customHeight="1">
      <c r="A7468" s="2"/>
      <c r="B7468" s="2">
        <v>1343774.0</v>
      </c>
      <c r="C7468" s="2" t="s">
        <v>4627</v>
      </c>
      <c r="D7468" s="2">
        <v>9.886146433E9</v>
      </c>
      <c r="E7468" s="2" t="s">
        <v>4499</v>
      </c>
      <c r="F7468" s="2" t="s">
        <v>239</v>
      </c>
      <c r="G7468" s="38">
        <v>41217.854166666664</v>
      </c>
      <c r="H7468" s="100"/>
      <c r="I7468" s="2" t="s">
        <v>6407</v>
      </c>
      <c r="J7468" s="2" t="s">
        <v>241</v>
      </c>
      <c r="K7468" s="2">
        <v>859.0</v>
      </c>
      <c r="L7468" s="101">
        <v>965.736912751678</v>
      </c>
      <c r="M7468" s="2" t="s">
        <v>517</v>
      </c>
      <c r="N7468" s="2"/>
      <c r="O7468" s="2"/>
      <c r="S7468" s="2"/>
      <c r="T7468" s="2"/>
      <c r="U7468" s="2"/>
      <c r="V7468" s="2"/>
      <c r="W7468" s="2"/>
      <c r="X7468" s="2"/>
      <c r="Y7468" s="2"/>
      <c r="Z7468" s="2"/>
    </row>
    <row r="7469" ht="10.5" customHeight="1">
      <c r="A7469" s="2"/>
      <c r="B7469" s="2">
        <v>1344530.0</v>
      </c>
      <c r="C7469" s="2" t="s">
        <v>6431</v>
      </c>
      <c r="D7469" s="2">
        <v>9.986997836E9</v>
      </c>
      <c r="E7469" s="2" t="s">
        <v>4499</v>
      </c>
      <c r="F7469" s="2" t="s">
        <v>239</v>
      </c>
      <c r="G7469" s="38">
        <v>41218.010416666664</v>
      </c>
      <c r="H7469" s="100"/>
      <c r="I7469" s="2" t="s">
        <v>6407</v>
      </c>
      <c r="J7469" s="2" t="s">
        <v>241</v>
      </c>
      <c r="K7469" s="2">
        <v>359.0</v>
      </c>
      <c r="L7469" s="101">
        <v>399.68523489932886</v>
      </c>
      <c r="M7469" s="2" t="s">
        <v>517</v>
      </c>
      <c r="N7469" s="2"/>
      <c r="O7469" s="2"/>
      <c r="S7469" s="2"/>
      <c r="T7469" s="2"/>
      <c r="U7469" s="2"/>
      <c r="V7469" s="2"/>
      <c r="W7469" s="2"/>
      <c r="X7469" s="2"/>
      <c r="Y7469" s="2"/>
      <c r="Z7469" s="2"/>
    </row>
    <row r="7470" ht="10.5" customHeight="1">
      <c r="A7470" s="2"/>
      <c r="B7470" s="2">
        <v>1347296.0</v>
      </c>
      <c r="C7470" s="2" t="s">
        <v>6432</v>
      </c>
      <c r="D7470" s="2">
        <v>9.900177499E9</v>
      </c>
      <c r="E7470" s="2" t="s">
        <v>4499</v>
      </c>
      <c r="F7470" s="2" t="s">
        <v>333</v>
      </c>
      <c r="G7470" s="38">
        <v>41218.083333333336</v>
      </c>
      <c r="H7470" s="100"/>
      <c r="I7470" s="2" t="s">
        <v>6407</v>
      </c>
      <c r="J7470" s="2" t="s">
        <v>241</v>
      </c>
      <c r="K7470" s="2">
        <v>141.0</v>
      </c>
      <c r="L7470" s="101">
        <v>137.96241610738258</v>
      </c>
      <c r="M7470" s="2" t="s">
        <v>517</v>
      </c>
      <c r="N7470" s="2"/>
      <c r="O7470" s="2"/>
      <c r="S7470" s="2"/>
      <c r="T7470" s="2"/>
      <c r="U7470" s="2"/>
      <c r="V7470" s="2"/>
      <c r="W7470" s="2"/>
      <c r="X7470" s="2"/>
      <c r="Y7470" s="2"/>
      <c r="Z7470" s="2"/>
    </row>
    <row r="7471" ht="10.5" customHeight="1">
      <c r="A7471" s="2"/>
      <c r="B7471" s="2">
        <v>1345486.0</v>
      </c>
      <c r="C7471" s="2" t="s">
        <v>6433</v>
      </c>
      <c r="D7471" s="2">
        <v>9.620960714E9</v>
      </c>
      <c r="E7471" s="2" t="s">
        <v>4499</v>
      </c>
      <c r="F7471" s="2" t="s">
        <v>333</v>
      </c>
      <c r="G7471" s="38">
        <v>41218.166666666664</v>
      </c>
      <c r="H7471" s="100"/>
      <c r="I7471" s="2" t="s">
        <v>6407</v>
      </c>
      <c r="J7471" s="2" t="s">
        <v>241</v>
      </c>
      <c r="K7471" s="2">
        <v>505.0</v>
      </c>
      <c r="L7471" s="101">
        <v>570.1093959731545</v>
      </c>
      <c r="M7471" s="2" t="s">
        <v>517</v>
      </c>
      <c r="N7471" s="2"/>
      <c r="O7471" s="2"/>
      <c r="S7471" s="2"/>
      <c r="T7471" s="2"/>
      <c r="U7471" s="2"/>
      <c r="V7471" s="2"/>
      <c r="W7471" s="2"/>
      <c r="X7471" s="2"/>
      <c r="Y7471" s="2"/>
      <c r="Z7471" s="2"/>
    </row>
    <row r="7472" ht="10.5" customHeight="1">
      <c r="A7472" s="2"/>
      <c r="B7472" s="2">
        <v>1347704.0</v>
      </c>
      <c r="C7472" s="2" t="s">
        <v>4663</v>
      </c>
      <c r="D7472" s="2">
        <v>9.945191328E9</v>
      </c>
      <c r="E7472" s="2" t="s">
        <v>4499</v>
      </c>
      <c r="F7472" s="2" t="s">
        <v>239</v>
      </c>
      <c r="G7472" s="38">
        <v>41218.270833333336</v>
      </c>
      <c r="H7472" s="100"/>
      <c r="I7472" s="2" t="s">
        <v>6407</v>
      </c>
      <c r="J7472" s="2" t="s">
        <v>241</v>
      </c>
      <c r="K7472" s="2">
        <v>189.0</v>
      </c>
      <c r="L7472" s="101">
        <v>202.88590604026848</v>
      </c>
      <c r="M7472" s="2" t="s">
        <v>517</v>
      </c>
      <c r="N7472" s="2"/>
      <c r="O7472" s="2"/>
      <c r="S7472" s="2"/>
      <c r="T7472" s="2"/>
      <c r="U7472" s="2"/>
      <c r="V7472" s="2"/>
      <c r="W7472" s="2"/>
      <c r="X7472" s="2"/>
      <c r="Y7472" s="2"/>
      <c r="Z7472" s="2"/>
    </row>
    <row r="7473" ht="10.5" customHeight="1">
      <c r="A7473" s="2"/>
      <c r="B7473" s="2">
        <v>1345266.0</v>
      </c>
      <c r="C7473" s="2" t="s">
        <v>6019</v>
      </c>
      <c r="D7473" s="2">
        <v>9.901155336E9</v>
      </c>
      <c r="E7473" s="2" t="s">
        <v>4499</v>
      </c>
      <c r="F7473" s="2" t="s">
        <v>333</v>
      </c>
      <c r="G7473" s="38">
        <v>41218.354166666664</v>
      </c>
      <c r="H7473" s="100"/>
      <c r="I7473" s="2" t="s">
        <v>6407</v>
      </c>
      <c r="J7473" s="2" t="s">
        <v>241</v>
      </c>
      <c r="K7473" s="2">
        <v>790.0</v>
      </c>
      <c r="L7473" s="101">
        <v>799.3704697986577</v>
      </c>
      <c r="M7473" s="2" t="s">
        <v>517</v>
      </c>
      <c r="N7473" s="2"/>
      <c r="O7473" s="2"/>
      <c r="S7473" s="2"/>
      <c r="T7473" s="2"/>
      <c r="U7473" s="2"/>
      <c r="V7473" s="2"/>
      <c r="W7473" s="2"/>
      <c r="X7473" s="2"/>
      <c r="Y7473" s="2"/>
      <c r="Z7473" s="2"/>
    </row>
    <row r="7474" ht="10.5" customHeight="1">
      <c r="A7474" s="2"/>
      <c r="B7474" s="2">
        <v>1350086.0</v>
      </c>
      <c r="C7474" s="2" t="s">
        <v>6434</v>
      </c>
      <c r="D7474" s="2">
        <v>9.972033355E9</v>
      </c>
      <c r="E7474" s="2" t="s">
        <v>4499</v>
      </c>
      <c r="F7474" s="2" t="s">
        <v>239</v>
      </c>
      <c r="G7474" s="38">
        <v>41218.489583333336</v>
      </c>
      <c r="H7474" s="100"/>
      <c r="I7474" s="2" t="s">
        <v>6407</v>
      </c>
      <c r="J7474" s="2" t="s">
        <v>241</v>
      </c>
      <c r="K7474" s="2">
        <v>209.0</v>
      </c>
      <c r="L7474" s="101">
        <v>235.34765100671143</v>
      </c>
      <c r="M7474" s="2" t="s">
        <v>517</v>
      </c>
      <c r="N7474" s="2"/>
      <c r="O7474" s="2"/>
      <c r="S7474" s="2"/>
      <c r="T7474" s="2"/>
      <c r="U7474" s="2"/>
      <c r="V7474" s="2"/>
      <c r="W7474" s="2"/>
      <c r="X7474" s="2"/>
      <c r="Y7474" s="2"/>
      <c r="Z7474" s="2"/>
    </row>
    <row r="7475" ht="10.5" customHeight="1">
      <c r="A7475" s="2"/>
      <c r="B7475" s="2">
        <v>1352586.0</v>
      </c>
      <c r="C7475" s="2" t="s">
        <v>4585</v>
      </c>
      <c r="D7475" s="2">
        <v>9.742009666E9</v>
      </c>
      <c r="E7475" s="2" t="s">
        <v>4499</v>
      </c>
      <c r="F7475" s="2" t="s">
        <v>333</v>
      </c>
      <c r="G7475" s="38">
        <v>41218.677083333336</v>
      </c>
      <c r="H7475" s="100"/>
      <c r="I7475" s="2" t="s">
        <v>6407</v>
      </c>
      <c r="J7475" s="2" t="s">
        <v>241</v>
      </c>
      <c r="K7475" s="2">
        <v>148.0</v>
      </c>
      <c r="L7475" s="101">
        <v>160.2798657718121</v>
      </c>
      <c r="M7475" s="2" t="s">
        <v>517</v>
      </c>
      <c r="N7475" s="2"/>
      <c r="O7475" s="2"/>
      <c r="S7475" s="2"/>
      <c r="T7475" s="2"/>
      <c r="U7475" s="2"/>
      <c r="V7475" s="2"/>
      <c r="W7475" s="2"/>
      <c r="X7475" s="2"/>
      <c r="Y7475" s="2"/>
      <c r="Z7475" s="2"/>
    </row>
    <row r="7476" ht="10.5" customHeight="1">
      <c r="A7476" s="2"/>
      <c r="B7476" s="2">
        <v>1351370.0</v>
      </c>
      <c r="C7476" s="2" t="s">
        <v>6435</v>
      </c>
      <c r="D7476" s="2">
        <v>9.74115859E9</v>
      </c>
      <c r="E7476" s="2" t="s">
        <v>4499</v>
      </c>
      <c r="F7476" s="2" t="s">
        <v>239</v>
      </c>
      <c r="G7476" s="38">
        <v>41218.739583333336</v>
      </c>
      <c r="H7476" s="100"/>
      <c r="I7476" s="2" t="s">
        <v>6407</v>
      </c>
      <c r="J7476" s="2" t="s">
        <v>241</v>
      </c>
      <c r="K7476" s="2">
        <v>258.0</v>
      </c>
      <c r="L7476" s="101">
        <v>261.72281879194634</v>
      </c>
      <c r="M7476" s="2" t="s">
        <v>517</v>
      </c>
      <c r="N7476" s="2"/>
      <c r="O7476" s="2"/>
      <c r="S7476" s="2"/>
      <c r="T7476" s="2"/>
      <c r="U7476" s="2"/>
      <c r="V7476" s="2"/>
      <c r="W7476" s="2"/>
      <c r="X7476" s="2"/>
      <c r="Y7476" s="2"/>
      <c r="Z7476" s="2"/>
    </row>
    <row r="7477" ht="10.5" customHeight="1">
      <c r="A7477" s="2"/>
      <c r="B7477" s="2">
        <v>1351510.0</v>
      </c>
      <c r="C7477" s="2" t="s">
        <v>6240</v>
      </c>
      <c r="D7477" s="2">
        <v>9.900126763E9</v>
      </c>
      <c r="E7477" s="2" t="s">
        <v>4499</v>
      </c>
      <c r="F7477" s="2" t="s">
        <v>239</v>
      </c>
      <c r="G7477" s="38">
        <v>41219.1875</v>
      </c>
      <c r="H7477" s="100"/>
      <c r="I7477" s="2" t="s">
        <v>6407</v>
      </c>
      <c r="J7477" s="2" t="s">
        <v>241</v>
      </c>
      <c r="K7477" s="2">
        <v>720.0</v>
      </c>
      <c r="L7477" s="101">
        <v>811.5436241610739</v>
      </c>
      <c r="M7477" s="2" t="s">
        <v>517</v>
      </c>
      <c r="N7477" s="2"/>
      <c r="O7477" s="2"/>
      <c r="S7477" s="2"/>
      <c r="T7477" s="2"/>
      <c r="U7477" s="2"/>
      <c r="V7477" s="2"/>
      <c r="W7477" s="2"/>
      <c r="X7477" s="2"/>
      <c r="Y7477" s="2"/>
      <c r="Z7477" s="2"/>
    </row>
    <row r="7478" ht="10.5" customHeight="1">
      <c r="A7478" s="2"/>
      <c r="B7478" s="2">
        <v>1353594.0</v>
      </c>
      <c r="C7478" s="2" t="s">
        <v>6436</v>
      </c>
      <c r="D7478" s="2">
        <v>9.986313031E9</v>
      </c>
      <c r="E7478" s="2" t="s">
        <v>4499</v>
      </c>
      <c r="F7478" s="2" t="s">
        <v>239</v>
      </c>
      <c r="G7478" s="38">
        <v>41219.71875</v>
      </c>
      <c r="H7478" s="100"/>
      <c r="I7478" s="2" t="s">
        <v>6407</v>
      </c>
      <c r="J7478" s="2" t="s">
        <v>241</v>
      </c>
      <c r="K7478" s="2">
        <v>941.0</v>
      </c>
      <c r="L7478" s="101">
        <v>1061.093288590604</v>
      </c>
      <c r="M7478" s="2" t="s">
        <v>517</v>
      </c>
      <c r="N7478" s="2"/>
      <c r="O7478" s="2"/>
      <c r="S7478" s="2"/>
      <c r="T7478" s="2"/>
      <c r="U7478" s="2"/>
      <c r="V7478" s="2"/>
      <c r="W7478" s="2"/>
      <c r="X7478" s="2"/>
      <c r="Y7478" s="2"/>
      <c r="Z7478" s="2"/>
    </row>
    <row r="7479" ht="10.5" customHeight="1">
      <c r="A7479" s="2"/>
      <c r="B7479" s="2">
        <v>1353284.0</v>
      </c>
      <c r="C7479" s="2" t="s">
        <v>5687</v>
      </c>
      <c r="D7479" s="2">
        <v>9.886352892E9</v>
      </c>
      <c r="E7479" s="2" t="s">
        <v>4499</v>
      </c>
      <c r="F7479" s="2" t="s">
        <v>239</v>
      </c>
      <c r="G7479" s="38">
        <v>41219.802083333336</v>
      </c>
      <c r="H7479" s="100"/>
      <c r="I7479" s="2" t="s">
        <v>6407</v>
      </c>
      <c r="J7479" s="2" t="s">
        <v>241</v>
      </c>
      <c r="K7479" s="2">
        <v>100.0</v>
      </c>
      <c r="L7479" s="101">
        <v>101.44295302013424</v>
      </c>
      <c r="M7479" s="2" t="s">
        <v>517</v>
      </c>
      <c r="N7479" s="2"/>
      <c r="O7479" s="2"/>
      <c r="S7479" s="2"/>
      <c r="T7479" s="2"/>
      <c r="U7479" s="2"/>
      <c r="V7479" s="2"/>
      <c r="W7479" s="2"/>
      <c r="X7479" s="2"/>
      <c r="Y7479" s="2"/>
      <c r="Z7479" s="2"/>
    </row>
    <row r="7480" ht="10.5" customHeight="1">
      <c r="A7480" s="2"/>
      <c r="B7480" s="2">
        <v>1354774.0</v>
      </c>
      <c r="C7480" s="2" t="s">
        <v>6437</v>
      </c>
      <c r="D7480" s="2">
        <v>7.76016437E9</v>
      </c>
      <c r="E7480" s="2" t="s">
        <v>4499</v>
      </c>
      <c r="F7480" s="2" t="s">
        <v>333</v>
      </c>
      <c r="G7480" s="38">
        <v>41219.979166666664</v>
      </c>
      <c r="H7480" s="100"/>
      <c r="I7480" s="2" t="s">
        <v>6407</v>
      </c>
      <c r="J7480" s="2" t="s">
        <v>241</v>
      </c>
      <c r="K7480" s="2">
        <v>840.0</v>
      </c>
      <c r="L7480" s="101">
        <v>931.2463087248323</v>
      </c>
      <c r="M7480" s="2" t="s">
        <v>517</v>
      </c>
      <c r="N7480" s="2"/>
      <c r="O7480" s="2"/>
      <c r="S7480" s="2"/>
      <c r="T7480" s="2"/>
      <c r="U7480" s="2"/>
      <c r="V7480" s="2"/>
      <c r="W7480" s="2"/>
      <c r="X7480" s="2"/>
      <c r="Y7480" s="2"/>
      <c r="Z7480" s="2"/>
    </row>
    <row r="7481" ht="10.5" customHeight="1">
      <c r="A7481" s="2"/>
      <c r="B7481" s="2">
        <v>1354198.0</v>
      </c>
      <c r="C7481" s="2" t="s">
        <v>6438</v>
      </c>
      <c r="D7481" s="2">
        <v>9.964139311E9</v>
      </c>
      <c r="E7481" s="2" t="s">
        <v>4499</v>
      </c>
      <c r="F7481" s="2" t="s">
        <v>239</v>
      </c>
      <c r="G7481" s="38">
        <v>41220.270833333336</v>
      </c>
      <c r="H7481" s="100"/>
      <c r="I7481" s="2" t="s">
        <v>6407</v>
      </c>
      <c r="J7481" s="2" t="s">
        <v>241</v>
      </c>
      <c r="K7481" s="2">
        <v>825.0</v>
      </c>
      <c r="L7481" s="101">
        <v>906.9000000000002</v>
      </c>
      <c r="M7481" s="2" t="s">
        <v>517</v>
      </c>
      <c r="N7481" s="2"/>
      <c r="O7481" s="2"/>
      <c r="S7481" s="2"/>
      <c r="T7481" s="2"/>
      <c r="U7481" s="2"/>
      <c r="V7481" s="2"/>
      <c r="W7481" s="2"/>
      <c r="X7481" s="2"/>
      <c r="Y7481" s="2"/>
      <c r="Z7481" s="2"/>
    </row>
    <row r="7482" ht="10.5" customHeight="1">
      <c r="A7482" s="2"/>
      <c r="B7482" s="2">
        <v>1331320.0</v>
      </c>
      <c r="C7482" s="2" t="s">
        <v>2324</v>
      </c>
      <c r="D7482" s="2">
        <v>9.449820201E9</v>
      </c>
      <c r="E7482" s="2" t="s">
        <v>4499</v>
      </c>
      <c r="F7482" s="2" t="s">
        <v>333</v>
      </c>
      <c r="G7482" s="38">
        <v>41220.385416666664</v>
      </c>
      <c r="H7482" s="100"/>
      <c r="I7482" s="2" t="s">
        <v>6439</v>
      </c>
      <c r="J7482" s="2" t="s">
        <v>241</v>
      </c>
      <c r="K7482" s="2">
        <v>825.0</v>
      </c>
      <c r="L7482" s="101">
        <v>985.0587020088083</v>
      </c>
      <c r="M7482" s="2" t="s">
        <v>568</v>
      </c>
      <c r="N7482" s="2"/>
      <c r="O7482" s="2"/>
      <c r="S7482" s="2"/>
      <c r="T7482" s="2"/>
      <c r="U7482" s="2"/>
      <c r="V7482" s="2"/>
      <c r="W7482" s="2"/>
      <c r="X7482" s="2"/>
      <c r="Y7482" s="2"/>
      <c r="Z7482" s="2"/>
    </row>
    <row r="7483" ht="10.5" customHeight="1">
      <c r="A7483" s="2"/>
      <c r="B7483" s="2">
        <v>1329988.0</v>
      </c>
      <c r="C7483" s="2" t="s">
        <v>6440</v>
      </c>
      <c r="D7483" s="2">
        <v>8.123755218E9</v>
      </c>
      <c r="E7483" s="2" t="s">
        <v>4499</v>
      </c>
      <c r="F7483" s="2" t="s">
        <v>239</v>
      </c>
      <c r="G7483" s="38">
        <v>41220.520833333336</v>
      </c>
      <c r="H7483" s="100"/>
      <c r="I7483" s="2" t="s">
        <v>6439</v>
      </c>
      <c r="J7483" s="2" t="s">
        <v>241</v>
      </c>
      <c r="K7483" s="2">
        <v>445.0</v>
      </c>
      <c r="L7483" s="101">
        <v>520.6121648774623</v>
      </c>
      <c r="M7483" s="2" t="s">
        <v>568</v>
      </c>
      <c r="N7483" s="2"/>
      <c r="O7483" s="2"/>
      <c r="S7483" s="2"/>
      <c r="T7483" s="2"/>
      <c r="U7483" s="2"/>
      <c r="V7483" s="2"/>
      <c r="W7483" s="2"/>
      <c r="X7483" s="2"/>
      <c r="Y7483" s="2"/>
      <c r="Z7483" s="2"/>
    </row>
    <row r="7484" ht="10.5" customHeight="1">
      <c r="A7484" s="2"/>
      <c r="B7484" s="2">
        <v>1331650.0</v>
      </c>
      <c r="C7484" s="2" t="s">
        <v>6441</v>
      </c>
      <c r="D7484" s="2">
        <v>8.123753005E9</v>
      </c>
      <c r="E7484" s="2" t="s">
        <v>4499</v>
      </c>
      <c r="F7484" s="2" t="s">
        <v>239</v>
      </c>
      <c r="G7484" s="38">
        <v>41220.708333333336</v>
      </c>
      <c r="H7484" s="100"/>
      <c r="I7484" s="2" t="s">
        <v>6439</v>
      </c>
      <c r="J7484" s="2" t="s">
        <v>241</v>
      </c>
      <c r="K7484" s="2">
        <v>347.0</v>
      </c>
      <c r="L7484" s="101">
        <v>401.8002600299087</v>
      </c>
      <c r="M7484" s="2" t="s">
        <v>568</v>
      </c>
      <c r="N7484" s="2"/>
      <c r="O7484" s="2"/>
      <c r="S7484" s="2"/>
      <c r="T7484" s="2"/>
      <c r="U7484" s="2"/>
      <c r="V7484" s="2"/>
      <c r="W7484" s="2"/>
      <c r="X7484" s="2"/>
      <c r="Y7484" s="2"/>
      <c r="Z7484" s="2"/>
    </row>
    <row r="7485" ht="10.5" customHeight="1">
      <c r="A7485" s="2"/>
      <c r="B7485" s="2">
        <v>1334886.0</v>
      </c>
      <c r="C7485" s="2" t="s">
        <v>6442</v>
      </c>
      <c r="D7485" s="2">
        <v>9.740199477E9</v>
      </c>
      <c r="E7485" s="2" t="s">
        <v>4499</v>
      </c>
      <c r="F7485" s="2" t="s">
        <v>333</v>
      </c>
      <c r="G7485" s="38">
        <v>41214.270833333336</v>
      </c>
      <c r="H7485" s="100"/>
      <c r="I7485" s="2" t="s">
        <v>6439</v>
      </c>
      <c r="J7485" s="2" t="s">
        <v>241</v>
      </c>
      <c r="K7485" s="2">
        <v>337.0</v>
      </c>
      <c r="L7485" s="101">
        <v>395.3196106745875</v>
      </c>
      <c r="M7485" s="2" t="s">
        <v>568</v>
      </c>
      <c r="N7485" s="2"/>
      <c r="O7485" s="2"/>
      <c r="S7485" s="2"/>
      <c r="T7485" s="2"/>
      <c r="U7485" s="2"/>
      <c r="V7485" s="2"/>
      <c r="W7485" s="2"/>
      <c r="X7485" s="2"/>
      <c r="Y7485" s="2"/>
      <c r="Z7485" s="2"/>
    </row>
    <row r="7486" ht="10.5" customHeight="1">
      <c r="A7486" s="2"/>
      <c r="B7486" s="2">
        <v>1335326.0</v>
      </c>
      <c r="C7486" s="2" t="s">
        <v>5530</v>
      </c>
      <c r="D7486" s="2">
        <v>9.980201829E9</v>
      </c>
      <c r="E7486" s="2" t="s">
        <v>4499</v>
      </c>
      <c r="F7486" s="2" t="s">
        <v>283</v>
      </c>
      <c r="G7486" s="38">
        <v>41214.40625</v>
      </c>
      <c r="H7486" s="100"/>
      <c r="I7486" s="2" t="s">
        <v>6439</v>
      </c>
      <c r="J7486" s="2" t="s">
        <v>241</v>
      </c>
      <c r="K7486" s="2">
        <v>244.0</v>
      </c>
      <c r="L7486" s="101">
        <v>291.62922098944983</v>
      </c>
      <c r="M7486" s="2" t="s">
        <v>568</v>
      </c>
      <c r="N7486" s="2"/>
      <c r="O7486" s="2"/>
      <c r="S7486" s="2"/>
      <c r="T7486" s="2"/>
      <c r="U7486" s="2"/>
      <c r="V7486" s="2"/>
      <c r="W7486" s="2"/>
      <c r="X7486" s="2"/>
      <c r="Y7486" s="2"/>
      <c r="Z7486" s="2"/>
    </row>
    <row r="7487" ht="10.5" customHeight="1">
      <c r="A7487" s="2"/>
      <c r="B7487" s="2">
        <v>1330686.0</v>
      </c>
      <c r="C7487" s="2" t="s">
        <v>6443</v>
      </c>
      <c r="D7487" s="2">
        <v>9.886420777E9</v>
      </c>
      <c r="E7487" s="2" t="s">
        <v>4499</v>
      </c>
      <c r="F7487" s="2" t="s">
        <v>239</v>
      </c>
      <c r="G7487" s="38">
        <v>41214.583333333336</v>
      </c>
      <c r="H7487" s="100"/>
      <c r="I7487" s="2" t="s">
        <v>6439</v>
      </c>
      <c r="J7487" s="2" t="s">
        <v>241</v>
      </c>
      <c r="K7487" s="2">
        <v>378.0</v>
      </c>
      <c r="L7487" s="101">
        <v>453.6454548724775</v>
      </c>
      <c r="M7487" s="2" t="s">
        <v>568</v>
      </c>
      <c r="N7487" s="2"/>
      <c r="O7487" s="2"/>
      <c r="S7487" s="2"/>
      <c r="T7487" s="2"/>
      <c r="U7487" s="2"/>
      <c r="V7487" s="2"/>
      <c r="W7487" s="2"/>
      <c r="X7487" s="2"/>
      <c r="Y7487" s="2"/>
      <c r="Z7487" s="2"/>
    </row>
    <row r="7488" ht="10.5" customHeight="1">
      <c r="A7488" s="2"/>
      <c r="B7488" s="2">
        <v>1346080.0</v>
      </c>
      <c r="C7488" s="2" t="s">
        <v>6444</v>
      </c>
      <c r="D7488" s="2">
        <v>9.972055099E9</v>
      </c>
      <c r="E7488" s="2" t="s">
        <v>4499</v>
      </c>
      <c r="F7488" s="2" t="s">
        <v>239</v>
      </c>
      <c r="G7488" s="38">
        <v>41214.666666666664</v>
      </c>
      <c r="H7488" s="100"/>
      <c r="I7488" s="2" t="s">
        <v>6439</v>
      </c>
      <c r="J7488" s="2" t="s">
        <v>241</v>
      </c>
      <c r="K7488" s="2">
        <v>100.0</v>
      </c>
      <c r="L7488" s="101">
        <v>110.17103904045881</v>
      </c>
      <c r="M7488" s="2" t="s">
        <v>568</v>
      </c>
      <c r="N7488" s="2"/>
      <c r="O7488" s="2"/>
      <c r="S7488" s="2"/>
      <c r="T7488" s="2"/>
      <c r="U7488" s="2"/>
      <c r="V7488" s="2"/>
      <c r="W7488" s="2"/>
      <c r="X7488" s="2"/>
      <c r="Y7488" s="2"/>
      <c r="Z7488" s="2"/>
    </row>
    <row r="7489" ht="10.5" customHeight="1">
      <c r="A7489" s="2"/>
      <c r="B7489" s="2">
        <v>1347662.0</v>
      </c>
      <c r="C7489" s="2" t="s">
        <v>6445</v>
      </c>
      <c r="D7489" s="2">
        <v>9.443820681E9</v>
      </c>
      <c r="E7489" s="2" t="s">
        <v>4499</v>
      </c>
      <c r="F7489" s="2" t="s">
        <v>239</v>
      </c>
      <c r="G7489" s="38">
        <v>41214.75</v>
      </c>
      <c r="H7489" s="100"/>
      <c r="I7489" s="2" t="s">
        <v>6439</v>
      </c>
      <c r="J7489" s="2" t="s">
        <v>241</v>
      </c>
      <c r="K7489" s="2">
        <v>216.0</v>
      </c>
      <c r="L7489" s="101">
        <v>226.82272743623875</v>
      </c>
      <c r="M7489" s="2" t="s">
        <v>568</v>
      </c>
      <c r="N7489" s="2"/>
      <c r="O7489" s="2"/>
      <c r="S7489" s="2"/>
      <c r="T7489" s="2"/>
      <c r="U7489" s="2"/>
      <c r="V7489" s="2"/>
      <c r="W7489" s="2"/>
      <c r="X7489" s="2"/>
      <c r="Y7489" s="2"/>
      <c r="Z7489" s="2"/>
    </row>
    <row r="7490" ht="10.5" customHeight="1">
      <c r="A7490" s="2"/>
      <c r="B7490" s="2">
        <v>1333074.0</v>
      </c>
      <c r="C7490" s="2" t="s">
        <v>4515</v>
      </c>
      <c r="D7490" s="2">
        <v>9.844034001E9</v>
      </c>
      <c r="E7490" s="2" t="s">
        <v>4499</v>
      </c>
      <c r="F7490" s="2" t="s">
        <v>239</v>
      </c>
      <c r="G7490" s="38">
        <v>41214.989583333336</v>
      </c>
      <c r="H7490" s="100"/>
      <c r="I7490" s="2" t="s">
        <v>6439</v>
      </c>
      <c r="J7490" s="2" t="s">
        <v>241</v>
      </c>
      <c r="K7490" s="2">
        <v>237.0</v>
      </c>
      <c r="L7490" s="101">
        <v>278.6679222788076</v>
      </c>
      <c r="M7490" s="2" t="s">
        <v>568</v>
      </c>
      <c r="N7490" s="2"/>
      <c r="O7490" s="2"/>
      <c r="S7490" s="2"/>
      <c r="T7490" s="2"/>
      <c r="U7490" s="2"/>
      <c r="V7490" s="2"/>
      <c r="W7490" s="2"/>
      <c r="X7490" s="2"/>
      <c r="Y7490" s="2"/>
      <c r="Z7490" s="2"/>
    </row>
    <row r="7491" ht="10.5" customHeight="1">
      <c r="A7491" s="2"/>
      <c r="B7491" s="2">
        <v>1350448.0</v>
      </c>
      <c r="C7491" s="2" t="s">
        <v>6446</v>
      </c>
      <c r="D7491" s="2">
        <v>9.8807592E9</v>
      </c>
      <c r="E7491" s="2" t="s">
        <v>4499</v>
      </c>
      <c r="F7491" s="2" t="s">
        <v>283</v>
      </c>
      <c r="G7491" s="38">
        <v>41218.71875</v>
      </c>
      <c r="H7491" s="100"/>
      <c r="I7491" s="2" t="s">
        <v>6439</v>
      </c>
      <c r="J7491" s="2" t="s">
        <v>241</v>
      </c>
      <c r="K7491" s="2">
        <v>100.0</v>
      </c>
      <c r="L7491" s="101">
        <v>101.53017323336402</v>
      </c>
      <c r="M7491" s="2" t="s">
        <v>568</v>
      </c>
      <c r="N7491" s="2"/>
      <c r="O7491" s="2"/>
      <c r="S7491" s="2"/>
      <c r="T7491" s="2"/>
      <c r="U7491" s="2"/>
      <c r="V7491" s="2"/>
      <c r="W7491" s="2"/>
      <c r="X7491" s="2"/>
      <c r="Y7491" s="2"/>
      <c r="Z7491" s="2"/>
    </row>
    <row r="7492" ht="10.5" customHeight="1">
      <c r="A7492" s="2"/>
      <c r="B7492" s="2">
        <v>1350052.0</v>
      </c>
      <c r="C7492" s="2" t="s">
        <v>6447</v>
      </c>
      <c r="D7492" s="2">
        <v>9.535650407E9</v>
      </c>
      <c r="E7492" s="2" t="s">
        <v>4499</v>
      </c>
      <c r="F7492" s="2" t="s">
        <v>239</v>
      </c>
      <c r="G7492" s="38">
        <v>41218.8125</v>
      </c>
      <c r="H7492" s="100"/>
      <c r="I7492" s="2" t="s">
        <v>6439</v>
      </c>
      <c r="J7492" s="2" t="s">
        <v>241</v>
      </c>
      <c r="K7492" s="2">
        <v>154.0</v>
      </c>
      <c r="L7492" s="101">
        <v>185.7786148525384</v>
      </c>
      <c r="M7492" s="2" t="s">
        <v>568</v>
      </c>
      <c r="N7492" s="2"/>
      <c r="O7492" s="2"/>
      <c r="S7492" s="2"/>
      <c r="T7492" s="2"/>
      <c r="U7492" s="2"/>
      <c r="V7492" s="2"/>
      <c r="W7492" s="2"/>
      <c r="X7492" s="2"/>
      <c r="Y7492" s="2"/>
      <c r="Z7492" s="2"/>
    </row>
    <row r="7493" ht="10.5" customHeight="1">
      <c r="A7493" s="2"/>
      <c r="B7493" s="2">
        <v>1347932.0</v>
      </c>
      <c r="C7493" s="2" t="s">
        <v>6448</v>
      </c>
      <c r="D7493" s="2">
        <v>9.5350815E9</v>
      </c>
      <c r="E7493" s="2" t="s">
        <v>4499</v>
      </c>
      <c r="F7493" s="2" t="s">
        <v>239</v>
      </c>
      <c r="G7493" s="38">
        <v>41218.927083333336</v>
      </c>
      <c r="H7493" s="100"/>
      <c r="I7493" s="2" t="s">
        <v>6439</v>
      </c>
      <c r="J7493" s="2" t="s">
        <v>241</v>
      </c>
      <c r="K7493" s="2">
        <v>756.0</v>
      </c>
      <c r="L7493" s="101">
        <v>907.290909744955</v>
      </c>
      <c r="M7493" s="2" t="s">
        <v>568</v>
      </c>
      <c r="N7493" s="2"/>
      <c r="O7493" s="2"/>
      <c r="S7493" s="2"/>
      <c r="T7493" s="2"/>
      <c r="U7493" s="2"/>
      <c r="V7493" s="2"/>
      <c r="W7493" s="2"/>
      <c r="X7493" s="2"/>
      <c r="Y7493" s="2"/>
      <c r="Z7493" s="2"/>
    </row>
    <row r="7494" ht="10.5" customHeight="1">
      <c r="A7494" s="2"/>
      <c r="B7494" s="2">
        <v>1349468.0</v>
      </c>
      <c r="C7494" s="2" t="s">
        <v>6449</v>
      </c>
      <c r="D7494" s="2">
        <v>9.980705596E9</v>
      </c>
      <c r="E7494" s="2" t="s">
        <v>4499</v>
      </c>
      <c r="F7494" s="2" t="s">
        <v>239</v>
      </c>
      <c r="G7494" s="38">
        <v>41218.96875</v>
      </c>
      <c r="H7494" s="100"/>
      <c r="I7494" s="2" t="s">
        <v>6439</v>
      </c>
      <c r="J7494" s="2" t="s">
        <v>241</v>
      </c>
      <c r="K7494" s="2">
        <v>540.0</v>
      </c>
      <c r="L7494" s="101">
        <v>648.0649355321107</v>
      </c>
      <c r="M7494" s="2" t="s">
        <v>568</v>
      </c>
      <c r="N7494" s="2"/>
      <c r="O7494" s="2"/>
      <c r="S7494" s="2"/>
      <c r="T7494" s="2"/>
      <c r="U7494" s="2"/>
      <c r="V7494" s="2"/>
      <c r="W7494" s="2"/>
      <c r="X7494" s="2"/>
      <c r="Y7494" s="2"/>
      <c r="Z7494" s="2"/>
    </row>
    <row r="7495" ht="10.5" customHeight="1">
      <c r="A7495" s="2"/>
      <c r="B7495" s="2">
        <v>1351030.0</v>
      </c>
      <c r="C7495" s="2" t="s">
        <v>6450</v>
      </c>
      <c r="D7495" s="2">
        <v>9.741773033E9</v>
      </c>
      <c r="E7495" s="2" t="s">
        <v>4499</v>
      </c>
      <c r="F7495" s="2" t="s">
        <v>333</v>
      </c>
      <c r="G7495" s="38">
        <v>41219.020833333336</v>
      </c>
      <c r="H7495" s="100"/>
      <c r="I7495" s="2" t="s">
        <v>6439</v>
      </c>
      <c r="J7495" s="2" t="s">
        <v>241</v>
      </c>
      <c r="K7495" s="2">
        <v>159.0</v>
      </c>
      <c r="L7495" s="101">
        <v>187.93883130431212</v>
      </c>
      <c r="M7495" s="2" t="s">
        <v>568</v>
      </c>
      <c r="N7495" s="2"/>
      <c r="O7495" s="2"/>
      <c r="S7495" s="2"/>
      <c r="T7495" s="2"/>
      <c r="U7495" s="2"/>
      <c r="V7495" s="2"/>
      <c r="W7495" s="2"/>
      <c r="X7495" s="2"/>
      <c r="Y7495" s="2"/>
      <c r="Z7495" s="2"/>
    </row>
    <row r="7496" ht="10.5" customHeight="1">
      <c r="A7496" s="2"/>
      <c r="B7496" s="2">
        <v>1333200.0</v>
      </c>
      <c r="C7496" s="2" t="s">
        <v>4515</v>
      </c>
      <c r="D7496" s="2">
        <v>9.844034001E9</v>
      </c>
      <c r="E7496" s="2" t="s">
        <v>4499</v>
      </c>
      <c r="F7496" s="2" t="s">
        <v>239</v>
      </c>
      <c r="G7496" s="38">
        <v>41219.145833333336</v>
      </c>
      <c r="H7496" s="100"/>
      <c r="I7496" s="2" t="s">
        <v>6439</v>
      </c>
      <c r="J7496" s="2" t="s">
        <v>241</v>
      </c>
      <c r="K7496" s="2">
        <v>287.0</v>
      </c>
      <c r="L7496" s="101">
        <v>321.87225131428164</v>
      </c>
      <c r="M7496" s="2" t="s">
        <v>568</v>
      </c>
      <c r="N7496" s="2"/>
      <c r="O7496" s="2"/>
      <c r="S7496" s="2"/>
      <c r="T7496" s="2"/>
      <c r="U7496" s="2"/>
      <c r="V7496" s="2"/>
      <c r="W7496" s="2"/>
      <c r="X7496" s="2"/>
      <c r="Y7496" s="2"/>
      <c r="Z7496" s="2"/>
    </row>
    <row r="7497" ht="10.5" customHeight="1">
      <c r="A7497" s="2"/>
      <c r="B7497" s="2">
        <v>1354314.0</v>
      </c>
      <c r="C7497" s="2" t="s">
        <v>5940</v>
      </c>
      <c r="D7497" s="2">
        <v>9.945235701E9</v>
      </c>
      <c r="E7497" s="2" t="s">
        <v>4499</v>
      </c>
      <c r="F7497" s="2" t="s">
        <v>239</v>
      </c>
      <c r="G7497" s="38">
        <v>41219.270833333336</v>
      </c>
      <c r="H7497" s="100"/>
      <c r="I7497" s="2" t="s">
        <v>6439</v>
      </c>
      <c r="J7497" s="2" t="s">
        <v>241</v>
      </c>
      <c r="K7497" s="2">
        <v>163.0</v>
      </c>
      <c r="L7497" s="101">
        <v>196.57969711140692</v>
      </c>
      <c r="M7497" s="2" t="s">
        <v>568</v>
      </c>
      <c r="N7497" s="2"/>
      <c r="O7497" s="2"/>
      <c r="S7497" s="2"/>
      <c r="T7497" s="2"/>
      <c r="U7497" s="2"/>
      <c r="V7497" s="2"/>
      <c r="W7497" s="2"/>
      <c r="X7497" s="2"/>
      <c r="Y7497" s="2"/>
      <c r="Z7497" s="2"/>
    </row>
    <row r="7498" ht="10.5" customHeight="1">
      <c r="A7498" s="2"/>
      <c r="B7498" s="2">
        <v>1351694.0</v>
      </c>
      <c r="C7498" s="2" t="s">
        <v>6242</v>
      </c>
      <c r="D7498" s="2">
        <v>9.611100734E9</v>
      </c>
      <c r="E7498" s="2" t="s">
        <v>4499</v>
      </c>
      <c r="F7498" s="2" t="s">
        <v>239</v>
      </c>
      <c r="G7498" s="38">
        <v>41219.354166666664</v>
      </c>
      <c r="H7498" s="100"/>
      <c r="I7498" s="2" t="s">
        <v>6439</v>
      </c>
      <c r="J7498" s="2" t="s">
        <v>241</v>
      </c>
      <c r="K7498" s="2">
        <v>761.0</v>
      </c>
      <c r="L7498" s="101">
        <v>905.1306932931813</v>
      </c>
      <c r="M7498" s="2" t="s">
        <v>568</v>
      </c>
      <c r="N7498" s="2"/>
      <c r="O7498" s="2"/>
      <c r="S7498" s="2"/>
      <c r="T7498" s="2"/>
      <c r="U7498" s="2"/>
      <c r="V7498" s="2"/>
      <c r="W7498" s="2"/>
      <c r="X7498" s="2"/>
      <c r="Y7498" s="2"/>
      <c r="Z7498" s="2"/>
    </row>
    <row r="7499" ht="10.5" customHeight="1">
      <c r="A7499" s="2"/>
      <c r="B7499" s="2">
        <v>1334520.0</v>
      </c>
      <c r="C7499" s="2" t="s">
        <v>6451</v>
      </c>
      <c r="D7499" s="2">
        <v>7.406302675E9</v>
      </c>
      <c r="E7499" s="2" t="s">
        <v>4499</v>
      </c>
      <c r="F7499" s="2" t="s">
        <v>239</v>
      </c>
      <c r="G7499" s="38">
        <v>41219.927083333336</v>
      </c>
      <c r="H7499" s="100"/>
      <c r="I7499" s="2" t="s">
        <v>6439</v>
      </c>
      <c r="J7499" s="2" t="s">
        <v>241</v>
      </c>
      <c r="K7499" s="2">
        <v>774.0</v>
      </c>
      <c r="L7499" s="101">
        <v>926.7328578109183</v>
      </c>
      <c r="M7499" s="2" t="s">
        <v>568</v>
      </c>
      <c r="N7499" s="2"/>
      <c r="O7499" s="2"/>
      <c r="S7499" s="2"/>
      <c r="T7499" s="2"/>
      <c r="U7499" s="2"/>
      <c r="V7499" s="2"/>
      <c r="W7499" s="2"/>
      <c r="X7499" s="2"/>
      <c r="Y7499" s="2"/>
      <c r="Z7499" s="2"/>
    </row>
    <row r="7500" ht="10.5" customHeight="1">
      <c r="A7500" s="2"/>
      <c r="B7500" s="2">
        <v>1349140.0</v>
      </c>
      <c r="C7500" s="2" t="s">
        <v>4538</v>
      </c>
      <c r="D7500" s="2">
        <v>9.739537168E9</v>
      </c>
      <c r="E7500" s="2" t="s">
        <v>4499</v>
      </c>
      <c r="F7500" s="2" t="s">
        <v>239</v>
      </c>
      <c r="G7500" s="38">
        <v>41219.989583333336</v>
      </c>
      <c r="H7500" s="100"/>
      <c r="I7500" s="2" t="s">
        <v>6439</v>
      </c>
      <c r="J7500" s="2" t="s">
        <v>241</v>
      </c>
      <c r="K7500" s="2">
        <v>100.0</v>
      </c>
      <c r="L7500" s="101">
        <v>66.96671000498478</v>
      </c>
      <c r="M7500" s="2" t="s">
        <v>568</v>
      </c>
      <c r="N7500" s="2"/>
      <c r="O7500" s="2"/>
      <c r="S7500" s="2"/>
      <c r="T7500" s="2"/>
      <c r="U7500" s="2"/>
      <c r="V7500" s="2"/>
      <c r="W7500" s="2"/>
      <c r="X7500" s="2"/>
      <c r="Y7500" s="2"/>
      <c r="Z7500" s="2"/>
    </row>
    <row r="7501" ht="10.5" customHeight="1">
      <c r="A7501" s="2"/>
      <c r="B7501" s="2">
        <v>1355138.0</v>
      </c>
      <c r="C7501" s="2" t="s">
        <v>6452</v>
      </c>
      <c r="D7501" s="2">
        <v>9.741884499E9</v>
      </c>
      <c r="E7501" s="2" t="s">
        <v>4499</v>
      </c>
      <c r="F7501" s="2" t="s">
        <v>239</v>
      </c>
      <c r="G7501" s="38">
        <v>41220.125</v>
      </c>
      <c r="H7501" s="100"/>
      <c r="I7501" s="2" t="s">
        <v>6439</v>
      </c>
      <c r="J7501" s="2" t="s">
        <v>241</v>
      </c>
      <c r="K7501" s="2">
        <v>190.0</v>
      </c>
      <c r="L7501" s="101">
        <v>205.22056291850174</v>
      </c>
      <c r="M7501" s="2" t="s">
        <v>568</v>
      </c>
      <c r="N7501" s="2"/>
      <c r="O7501" s="2"/>
      <c r="S7501" s="2"/>
      <c r="T7501" s="2"/>
      <c r="U7501" s="2"/>
      <c r="V7501" s="2"/>
      <c r="W7501" s="2"/>
      <c r="X7501" s="2"/>
      <c r="Y7501" s="2"/>
      <c r="Z7501" s="2"/>
    </row>
    <row r="7502" ht="10.5" customHeight="1">
      <c r="A7502" s="2"/>
      <c r="B7502" s="2">
        <v>1356814.0</v>
      </c>
      <c r="C7502" s="2" t="s">
        <v>4991</v>
      </c>
      <c r="D7502" s="2">
        <v>9.986169794E9</v>
      </c>
      <c r="E7502" s="2" t="s">
        <v>4499</v>
      </c>
      <c r="F7502" s="2" t="s">
        <v>333</v>
      </c>
      <c r="G7502" s="38">
        <v>41220.270833333336</v>
      </c>
      <c r="H7502" s="100"/>
      <c r="I7502" s="2" t="s">
        <v>6439</v>
      </c>
      <c r="J7502" s="2" t="s">
        <v>241</v>
      </c>
      <c r="K7502" s="2">
        <v>158.0</v>
      </c>
      <c r="L7502" s="101">
        <v>190.09904775608584</v>
      </c>
      <c r="M7502" s="2" t="s">
        <v>568</v>
      </c>
      <c r="N7502" s="2"/>
      <c r="O7502" s="2"/>
      <c r="S7502" s="2"/>
      <c r="T7502" s="2"/>
      <c r="U7502" s="2"/>
      <c r="V7502" s="2"/>
      <c r="W7502" s="2"/>
      <c r="X7502" s="2"/>
      <c r="Y7502" s="2"/>
      <c r="Z7502" s="2"/>
    </row>
    <row r="7503" ht="10.5" customHeight="1">
      <c r="A7503" s="2"/>
      <c r="B7503" s="2">
        <v>1357946.0</v>
      </c>
      <c r="C7503" s="2" t="s">
        <v>6453</v>
      </c>
      <c r="D7503" s="2">
        <v>9.972207526E9</v>
      </c>
      <c r="E7503" s="2" t="s">
        <v>4499</v>
      </c>
      <c r="F7503" s="2" t="s">
        <v>283</v>
      </c>
      <c r="G7503" s="38">
        <v>41220.385416666664</v>
      </c>
      <c r="H7503" s="100"/>
      <c r="I7503" s="2" t="s">
        <v>6439</v>
      </c>
      <c r="J7503" s="2" t="s">
        <v>241</v>
      </c>
      <c r="K7503" s="2">
        <v>100.0</v>
      </c>
      <c r="L7503" s="101">
        <v>79.92800871562699</v>
      </c>
      <c r="M7503" s="2" t="s">
        <v>568</v>
      </c>
      <c r="N7503" s="2"/>
      <c r="O7503" s="2"/>
      <c r="S7503" s="2"/>
      <c r="T7503" s="2"/>
      <c r="U7503" s="2"/>
      <c r="V7503" s="2"/>
      <c r="W7503" s="2"/>
      <c r="X7503" s="2"/>
      <c r="Y7503" s="2"/>
      <c r="Z7503" s="2"/>
    </row>
    <row r="7504" ht="10.5" customHeight="1">
      <c r="A7504" s="2"/>
      <c r="B7504" s="2">
        <v>1344194.0</v>
      </c>
      <c r="C7504" s="2" t="s">
        <v>6454</v>
      </c>
      <c r="D7504" s="2">
        <v>9.591974342E9</v>
      </c>
      <c r="E7504" s="2" t="s">
        <v>4499</v>
      </c>
      <c r="F7504" s="2" t="s">
        <v>239</v>
      </c>
      <c r="G7504" s="38">
        <v>41220.802083333336</v>
      </c>
      <c r="H7504" s="100"/>
      <c r="I7504" s="2" t="s">
        <v>6455</v>
      </c>
      <c r="J7504" s="2" t="s">
        <v>871</v>
      </c>
      <c r="K7504" s="2">
        <v>1748.0</v>
      </c>
      <c r="L7504" s="101">
        <v>2028.080622</v>
      </c>
      <c r="M7504" s="2" t="s">
        <v>396</v>
      </c>
      <c r="N7504" s="2"/>
      <c r="O7504" s="2"/>
      <c r="S7504" s="2"/>
      <c r="T7504" s="2"/>
      <c r="U7504" s="2"/>
      <c r="V7504" s="2"/>
      <c r="W7504" s="2"/>
      <c r="X7504" s="2"/>
      <c r="Y7504" s="2"/>
      <c r="Z7504" s="2"/>
    </row>
    <row r="7505" ht="10.5" customHeight="1">
      <c r="A7505" s="2"/>
      <c r="B7505" s="2">
        <v>1344696.0</v>
      </c>
      <c r="C7505" s="2" t="s">
        <v>6456</v>
      </c>
      <c r="D7505" s="2">
        <v>9.5908489E9</v>
      </c>
      <c r="E7505" s="2" t="s">
        <v>4499</v>
      </c>
      <c r="F7505" s="2" t="s">
        <v>239</v>
      </c>
      <c r="G7505" s="38">
        <v>41220.916666666664</v>
      </c>
      <c r="H7505" s="100"/>
      <c r="I7505" s="2" t="s">
        <v>6455</v>
      </c>
      <c r="J7505" s="2" t="s">
        <v>1245</v>
      </c>
      <c r="K7505" s="2">
        <v>1046.0</v>
      </c>
      <c r="L7505" s="101">
        <v>1165.1806219999999</v>
      </c>
      <c r="M7505" s="2" t="s">
        <v>396</v>
      </c>
      <c r="N7505" s="2"/>
      <c r="O7505" s="2"/>
      <c r="S7505" s="2"/>
      <c r="T7505" s="2"/>
      <c r="U7505" s="2"/>
      <c r="V7505" s="2"/>
      <c r="W7505" s="2"/>
      <c r="X7505" s="2"/>
      <c r="Y7505" s="2"/>
      <c r="Z7505" s="2"/>
    </row>
    <row r="7506" ht="10.5" customHeight="1">
      <c r="A7506" s="2"/>
      <c r="B7506" s="2">
        <v>1328648.0</v>
      </c>
      <c r="C7506" s="2" t="s">
        <v>6457</v>
      </c>
      <c r="D7506" s="2">
        <v>9.66311526E9</v>
      </c>
      <c r="E7506" s="2" t="s">
        <v>4499</v>
      </c>
      <c r="F7506" s="2" t="s">
        <v>333</v>
      </c>
      <c r="G7506" s="38">
        <v>41220.96875</v>
      </c>
      <c r="H7506" s="100"/>
      <c r="I7506" s="2" t="s">
        <v>6458</v>
      </c>
      <c r="J7506" s="2" t="s">
        <v>241</v>
      </c>
      <c r="K7506" s="2">
        <v>874.0</v>
      </c>
      <c r="L7506" s="101">
        <v>1075.7367803513655</v>
      </c>
      <c r="M7506" s="2" t="s">
        <v>535</v>
      </c>
      <c r="N7506" s="2"/>
      <c r="O7506" s="2"/>
      <c r="S7506" s="2"/>
      <c r="T7506" s="2"/>
      <c r="U7506" s="2"/>
      <c r="V7506" s="2"/>
      <c r="W7506" s="2"/>
      <c r="X7506" s="2"/>
      <c r="Y7506" s="2"/>
      <c r="Z7506" s="2"/>
    </row>
    <row r="7507" ht="10.5" customHeight="1">
      <c r="A7507" s="2"/>
      <c r="B7507" s="2">
        <v>1326424.0</v>
      </c>
      <c r="C7507" s="2" t="s">
        <v>6459</v>
      </c>
      <c r="D7507" s="2">
        <v>8.884122011E9</v>
      </c>
      <c r="E7507" s="2" t="s">
        <v>4499</v>
      </c>
      <c r="F7507" s="2" t="s">
        <v>239</v>
      </c>
      <c r="G7507" s="38">
        <v>41217.520833333336</v>
      </c>
      <c r="H7507" s="100"/>
      <c r="I7507" s="2" t="s">
        <v>6458</v>
      </c>
      <c r="J7507" s="2" t="s">
        <v>241</v>
      </c>
      <c r="K7507" s="2">
        <v>810.0</v>
      </c>
      <c r="L7507" s="101">
        <v>674.6958709626559</v>
      </c>
      <c r="M7507" s="2" t="s">
        <v>479</v>
      </c>
      <c r="N7507" s="2"/>
      <c r="O7507" s="2"/>
      <c r="S7507" s="2"/>
      <c r="T7507" s="2"/>
      <c r="U7507" s="2"/>
      <c r="V7507" s="2"/>
      <c r="W7507" s="2"/>
      <c r="X7507" s="2"/>
      <c r="Y7507" s="2"/>
      <c r="Z7507" s="2"/>
    </row>
    <row r="7508" ht="10.5" customHeight="1">
      <c r="A7508" s="2"/>
      <c r="B7508" s="2">
        <v>1329382.0</v>
      </c>
      <c r="C7508" s="2" t="s">
        <v>5895</v>
      </c>
      <c r="D7508" s="2">
        <v>9.964464641E9</v>
      </c>
      <c r="E7508" s="2" t="s">
        <v>4499</v>
      </c>
      <c r="F7508" s="2" t="s">
        <v>239</v>
      </c>
      <c r="G7508" s="38">
        <v>41217.708333333336</v>
      </c>
      <c r="H7508" s="100"/>
      <c r="I7508" s="2" t="s">
        <v>6458</v>
      </c>
      <c r="J7508" s="2" t="s">
        <v>241</v>
      </c>
      <c r="K7508" s="2">
        <v>648.0</v>
      </c>
      <c r="L7508" s="101">
        <v>531.3993542226737</v>
      </c>
      <c r="M7508" s="2" t="s">
        <v>691</v>
      </c>
      <c r="N7508" s="2"/>
      <c r="O7508" s="2"/>
      <c r="S7508" s="2"/>
      <c r="T7508" s="2"/>
      <c r="U7508" s="2"/>
      <c r="V7508" s="2"/>
      <c r="W7508" s="2"/>
      <c r="X7508" s="2"/>
      <c r="Y7508" s="2"/>
      <c r="Z7508" s="2"/>
    </row>
    <row r="7509" ht="10.5" customHeight="1">
      <c r="A7509" s="2"/>
      <c r="B7509" s="2">
        <v>1333412.0</v>
      </c>
      <c r="C7509" s="2" t="s">
        <v>6460</v>
      </c>
      <c r="D7509" s="2">
        <v>9.448928479E9</v>
      </c>
      <c r="E7509" s="2" t="s">
        <v>4499</v>
      </c>
      <c r="F7509" s="2" t="s">
        <v>283</v>
      </c>
      <c r="G7509" s="38">
        <v>41214.15625</v>
      </c>
      <c r="H7509" s="100"/>
      <c r="I7509" s="2" t="s">
        <v>6458</v>
      </c>
      <c r="J7509" s="2" t="s">
        <v>241</v>
      </c>
      <c r="K7509" s="2">
        <v>137.0</v>
      </c>
      <c r="L7509" s="101">
        <v>200.81894512771993</v>
      </c>
      <c r="M7509" s="2" t="s">
        <v>538</v>
      </c>
      <c r="N7509" s="2"/>
      <c r="O7509" s="2"/>
      <c r="S7509" s="2"/>
      <c r="T7509" s="2"/>
      <c r="U7509" s="2"/>
      <c r="V7509" s="2"/>
      <c r="W7509" s="2"/>
      <c r="X7509" s="2"/>
      <c r="Y7509" s="2"/>
      <c r="Z7509" s="2"/>
    </row>
    <row r="7510" ht="10.5" customHeight="1">
      <c r="A7510" s="2"/>
      <c r="B7510" s="2">
        <v>1332640.0</v>
      </c>
      <c r="C7510" s="2" t="s">
        <v>496</v>
      </c>
      <c r="D7510" s="2">
        <v>7.838372932E9</v>
      </c>
      <c r="E7510" s="2" t="s">
        <v>4499</v>
      </c>
      <c r="F7510" s="2" t="s">
        <v>239</v>
      </c>
      <c r="G7510" s="38">
        <v>41214.15625</v>
      </c>
      <c r="H7510" s="100"/>
      <c r="I7510" s="2" t="s">
        <v>6458</v>
      </c>
      <c r="J7510" s="2" t="s">
        <v>241</v>
      </c>
      <c r="K7510" s="2">
        <v>738.0</v>
      </c>
      <c r="L7510" s="101">
        <v>1083.365361873226</v>
      </c>
      <c r="M7510" s="2" t="s">
        <v>538</v>
      </c>
      <c r="N7510" s="2"/>
      <c r="O7510" s="2"/>
      <c r="S7510" s="2"/>
      <c r="T7510" s="2"/>
      <c r="U7510" s="2"/>
      <c r="V7510" s="2"/>
      <c r="W7510" s="2"/>
      <c r="X7510" s="2"/>
      <c r="Y7510" s="2"/>
      <c r="Z7510" s="2"/>
    </row>
    <row r="7511" ht="10.5" customHeight="1">
      <c r="A7511" s="2"/>
      <c r="B7511" s="2">
        <v>1332406.0</v>
      </c>
      <c r="C7511" s="2" t="s">
        <v>6461</v>
      </c>
      <c r="D7511" s="2">
        <v>9.945551022E9</v>
      </c>
      <c r="E7511" s="2" t="s">
        <v>4499</v>
      </c>
      <c r="F7511" s="2" t="s">
        <v>239</v>
      </c>
      <c r="G7511" s="38">
        <v>41214.15625</v>
      </c>
      <c r="H7511" s="100"/>
      <c r="I7511" s="2" t="s">
        <v>6458</v>
      </c>
      <c r="J7511" s="2" t="s">
        <v>241</v>
      </c>
      <c r="K7511" s="2">
        <v>624.0</v>
      </c>
      <c r="L7511" s="101">
        <v>507.52543633699776</v>
      </c>
      <c r="M7511" s="2" t="s">
        <v>641</v>
      </c>
      <c r="N7511" s="2"/>
      <c r="O7511" s="2"/>
      <c r="S7511" s="2"/>
      <c r="T7511" s="2"/>
      <c r="U7511" s="2"/>
      <c r="V7511" s="2"/>
      <c r="W7511" s="2"/>
      <c r="X7511" s="2"/>
      <c r="Y7511" s="2"/>
      <c r="Z7511" s="2"/>
    </row>
    <row r="7512" ht="10.5" customHeight="1">
      <c r="A7512" s="2"/>
      <c r="B7512" s="2">
        <v>1329502.0</v>
      </c>
      <c r="C7512" s="2" t="s">
        <v>5828</v>
      </c>
      <c r="D7512" s="2">
        <v>9.731031504E9</v>
      </c>
      <c r="E7512" s="2" t="s">
        <v>4499</v>
      </c>
      <c r="F7512" s="2" t="s">
        <v>333</v>
      </c>
      <c r="G7512" s="38">
        <v>41214.1875</v>
      </c>
      <c r="H7512" s="100"/>
      <c r="I7512" s="2" t="s">
        <v>6458</v>
      </c>
      <c r="J7512" s="2" t="s">
        <v>241</v>
      </c>
      <c r="K7512" s="2">
        <v>127.0</v>
      </c>
      <c r="L7512" s="101">
        <v>220.38919433652873</v>
      </c>
      <c r="M7512" s="2" t="s">
        <v>489</v>
      </c>
      <c r="N7512" s="2"/>
      <c r="O7512" s="2"/>
      <c r="S7512" s="2"/>
      <c r="T7512" s="2"/>
      <c r="U7512" s="2"/>
      <c r="V7512" s="2"/>
      <c r="W7512" s="2"/>
      <c r="X7512" s="2"/>
      <c r="Y7512" s="2"/>
      <c r="Z7512" s="2"/>
    </row>
    <row r="7513" ht="10.5" customHeight="1">
      <c r="A7513" s="2"/>
      <c r="B7513" s="2">
        <v>1329558.0</v>
      </c>
      <c r="C7513" s="2" t="s">
        <v>6462</v>
      </c>
      <c r="D7513" s="2">
        <v>9.742517487E9</v>
      </c>
      <c r="E7513" s="2" t="s">
        <v>4499</v>
      </c>
      <c r="F7513" s="2" t="s">
        <v>239</v>
      </c>
      <c r="G7513" s="38">
        <v>41214.1875</v>
      </c>
      <c r="H7513" s="100"/>
      <c r="I7513" s="2" t="s">
        <v>6458</v>
      </c>
      <c r="J7513" s="2" t="s">
        <v>241</v>
      </c>
      <c r="K7513" s="2">
        <v>756.0</v>
      </c>
      <c r="L7513" s="101">
        <v>1303.710727061156</v>
      </c>
      <c r="M7513" s="2" t="s">
        <v>489</v>
      </c>
      <c r="N7513" s="2"/>
      <c r="O7513" s="2"/>
      <c r="S7513" s="2"/>
      <c r="T7513" s="2"/>
      <c r="U7513" s="2"/>
      <c r="V7513" s="2"/>
      <c r="W7513" s="2"/>
      <c r="X7513" s="2"/>
      <c r="Y7513" s="2"/>
      <c r="Z7513" s="2"/>
    </row>
    <row r="7514" ht="10.5" customHeight="1">
      <c r="A7514" s="2"/>
      <c r="B7514" s="2">
        <v>1332546.0</v>
      </c>
      <c r="C7514" s="2" t="s">
        <v>5342</v>
      </c>
      <c r="D7514" s="2">
        <v>8.04137831E9</v>
      </c>
      <c r="E7514" s="2" t="s">
        <v>4499</v>
      </c>
      <c r="F7514" s="2" t="s">
        <v>239</v>
      </c>
      <c r="G7514" s="38">
        <v>41214.1875</v>
      </c>
      <c r="H7514" s="100"/>
      <c r="I7514" s="2" t="s">
        <v>6458</v>
      </c>
      <c r="J7514" s="2" t="s">
        <v>241</v>
      </c>
      <c r="K7514" s="2">
        <v>733.0</v>
      </c>
      <c r="L7514" s="101">
        <v>1075.4382982497634</v>
      </c>
      <c r="M7514" s="2" t="s">
        <v>538</v>
      </c>
      <c r="N7514" s="2"/>
      <c r="O7514" s="2"/>
      <c r="S7514" s="2"/>
      <c r="T7514" s="2"/>
      <c r="U7514" s="2"/>
      <c r="V7514" s="2"/>
      <c r="W7514" s="2"/>
      <c r="X7514" s="2"/>
      <c r="Y7514" s="2"/>
      <c r="Z7514" s="2"/>
    </row>
    <row r="7515" ht="10.5" customHeight="1">
      <c r="A7515" s="2"/>
      <c r="B7515" s="2">
        <v>1332022.0</v>
      </c>
      <c r="C7515" s="2" t="s">
        <v>6463</v>
      </c>
      <c r="D7515" s="2">
        <v>7.208004551E9</v>
      </c>
      <c r="E7515" s="2" t="s">
        <v>4499</v>
      </c>
      <c r="F7515" s="2" t="s">
        <v>333</v>
      </c>
      <c r="G7515" s="38">
        <v>41214.197916666664</v>
      </c>
      <c r="H7515" s="100"/>
      <c r="I7515" s="2" t="s">
        <v>6458</v>
      </c>
      <c r="J7515" s="2" t="s">
        <v>241</v>
      </c>
      <c r="K7515" s="2">
        <v>720.0</v>
      </c>
      <c r="L7515" s="101">
        <v>880.953165802147</v>
      </c>
      <c r="M7515" s="2" t="s">
        <v>535</v>
      </c>
      <c r="N7515" s="2"/>
      <c r="O7515" s="2"/>
      <c r="S7515" s="2"/>
      <c r="T7515" s="2"/>
      <c r="U7515" s="2"/>
      <c r="V7515" s="2"/>
      <c r="W7515" s="2"/>
      <c r="X7515" s="2"/>
      <c r="Y7515" s="2"/>
      <c r="Z7515" s="2"/>
    </row>
    <row r="7516" ht="10.5" customHeight="1">
      <c r="A7516" s="2"/>
      <c r="B7516" s="2">
        <v>1330812.0</v>
      </c>
      <c r="C7516" s="2" t="s">
        <v>6464</v>
      </c>
      <c r="D7516" s="2">
        <v>9.886351757E9</v>
      </c>
      <c r="E7516" s="2" t="s">
        <v>4499</v>
      </c>
      <c r="F7516" s="2" t="s">
        <v>239</v>
      </c>
      <c r="G7516" s="38">
        <v>41214.239583333336</v>
      </c>
      <c r="H7516" s="100"/>
      <c r="I7516" s="2" t="s">
        <v>6458</v>
      </c>
      <c r="J7516" s="2" t="s">
        <v>241</v>
      </c>
      <c r="K7516" s="2">
        <v>846.0</v>
      </c>
      <c r="L7516" s="101">
        <v>704.723215360996</v>
      </c>
      <c r="M7516" s="2" t="s">
        <v>479</v>
      </c>
      <c r="N7516" s="2"/>
      <c r="O7516" s="2"/>
      <c r="S7516" s="2"/>
      <c r="T7516" s="2"/>
      <c r="U7516" s="2"/>
      <c r="V7516" s="2"/>
      <c r="W7516" s="2"/>
      <c r="X7516" s="2"/>
      <c r="Y7516" s="2"/>
      <c r="Z7516" s="2"/>
    </row>
    <row r="7517" ht="10.5" customHeight="1">
      <c r="A7517" s="2"/>
      <c r="B7517" s="2">
        <v>1332348.0</v>
      </c>
      <c r="C7517" s="2" t="s">
        <v>5613</v>
      </c>
      <c r="D7517" s="2">
        <v>8.1234749E9</v>
      </c>
      <c r="E7517" s="2" t="s">
        <v>4499</v>
      </c>
      <c r="F7517" s="2" t="s">
        <v>239</v>
      </c>
      <c r="G7517" s="38">
        <v>41214.25</v>
      </c>
      <c r="H7517" s="100"/>
      <c r="I7517" s="2" t="s">
        <v>6458</v>
      </c>
      <c r="J7517" s="2" t="s">
        <v>241</v>
      </c>
      <c r="K7517" s="2">
        <v>132.0</v>
      </c>
      <c r="L7517" s="101">
        <v>280.0324675324675</v>
      </c>
      <c r="M7517" s="2" t="s">
        <v>686</v>
      </c>
      <c r="N7517" s="2"/>
      <c r="O7517" s="2"/>
      <c r="S7517" s="2"/>
      <c r="T7517" s="2"/>
      <c r="U7517" s="2"/>
      <c r="V7517" s="2"/>
      <c r="W7517" s="2"/>
      <c r="X7517" s="2"/>
      <c r="Y7517" s="2"/>
      <c r="Z7517" s="2"/>
    </row>
    <row r="7518" ht="10.5" customHeight="1">
      <c r="A7518" s="2"/>
      <c r="B7518" s="2">
        <v>1331802.0</v>
      </c>
      <c r="C7518" s="2" t="s">
        <v>5080</v>
      </c>
      <c r="D7518" s="2">
        <v>8.971899494E9</v>
      </c>
      <c r="E7518" s="2" t="s">
        <v>4499</v>
      </c>
      <c r="F7518" s="2" t="s">
        <v>239</v>
      </c>
      <c r="G7518" s="38">
        <v>41214.25</v>
      </c>
      <c r="H7518" s="100"/>
      <c r="I7518" s="2" t="s">
        <v>6458</v>
      </c>
      <c r="J7518" s="2" t="s">
        <v>241</v>
      </c>
      <c r="K7518" s="2">
        <v>552.0</v>
      </c>
      <c r="L7518" s="101">
        <v>450.04906602064153</v>
      </c>
      <c r="M7518" s="2" t="s">
        <v>641</v>
      </c>
      <c r="N7518" s="2"/>
      <c r="O7518" s="2"/>
      <c r="S7518" s="2"/>
      <c r="T7518" s="2"/>
      <c r="U7518" s="2"/>
      <c r="V7518" s="2"/>
      <c r="W7518" s="2"/>
      <c r="X7518" s="2"/>
      <c r="Y7518" s="2"/>
      <c r="Z7518" s="2"/>
    </row>
    <row r="7519" ht="10.5" customHeight="1">
      <c r="A7519" s="2"/>
      <c r="B7519" s="2">
        <v>1331254.0</v>
      </c>
      <c r="C7519" s="2" t="s">
        <v>5585</v>
      </c>
      <c r="D7519" s="2">
        <v>9.594200787E9</v>
      </c>
      <c r="E7519" s="2" t="s">
        <v>4499</v>
      </c>
      <c r="F7519" s="2" t="s">
        <v>239</v>
      </c>
      <c r="G7519" s="38">
        <v>41214.260416666664</v>
      </c>
      <c r="H7519" s="100"/>
      <c r="I7519" s="2" t="s">
        <v>6458</v>
      </c>
      <c r="J7519" s="2" t="s">
        <v>241</v>
      </c>
      <c r="K7519" s="2">
        <v>709.0</v>
      </c>
      <c r="L7519" s="101">
        <v>581.673901154815</v>
      </c>
      <c r="M7519" s="2" t="s">
        <v>691</v>
      </c>
      <c r="N7519" s="2"/>
      <c r="O7519" s="2"/>
      <c r="S7519" s="2"/>
      <c r="T7519" s="2"/>
      <c r="U7519" s="2"/>
      <c r="V7519" s="2"/>
      <c r="W7519" s="2"/>
      <c r="X7519" s="2"/>
      <c r="Y7519" s="2"/>
      <c r="Z7519" s="2"/>
    </row>
    <row r="7520" ht="10.5" customHeight="1">
      <c r="A7520" s="2"/>
      <c r="B7520" s="2">
        <v>1331838.0</v>
      </c>
      <c r="C7520" s="2" t="s">
        <v>5852</v>
      </c>
      <c r="D7520" s="2">
        <v>9.84421616E9</v>
      </c>
      <c r="E7520" s="2" t="s">
        <v>4499</v>
      </c>
      <c r="F7520" s="2" t="s">
        <v>239</v>
      </c>
      <c r="G7520" s="38">
        <v>41214.291666666664</v>
      </c>
      <c r="H7520" s="100"/>
      <c r="I7520" s="2" t="s">
        <v>6458</v>
      </c>
      <c r="J7520" s="2" t="s">
        <v>241</v>
      </c>
      <c r="K7520" s="2">
        <v>209.0</v>
      </c>
      <c r="L7520" s="101">
        <v>303.8707722327341</v>
      </c>
      <c r="M7520" s="2" t="s">
        <v>538</v>
      </c>
      <c r="N7520" s="2"/>
      <c r="O7520" s="2"/>
      <c r="S7520" s="2"/>
      <c r="T7520" s="2"/>
      <c r="U7520" s="2"/>
      <c r="V7520" s="2"/>
      <c r="W7520" s="2"/>
      <c r="X7520" s="2"/>
      <c r="Y7520" s="2"/>
      <c r="Z7520" s="2"/>
    </row>
    <row r="7521" ht="10.5" customHeight="1">
      <c r="A7521" s="2"/>
      <c r="B7521" s="2">
        <v>1330396.0</v>
      </c>
      <c r="C7521" s="2" t="s">
        <v>5807</v>
      </c>
      <c r="D7521" s="2">
        <v>9.739581993E9</v>
      </c>
      <c r="E7521" s="2" t="s">
        <v>4499</v>
      </c>
      <c r="F7521" s="2" t="s">
        <v>337</v>
      </c>
      <c r="G7521" s="38">
        <v>41214.302083333336</v>
      </c>
      <c r="H7521" s="100"/>
      <c r="I7521" s="2" t="s">
        <v>6458</v>
      </c>
      <c r="J7521" s="2" t="s">
        <v>241</v>
      </c>
      <c r="K7521" s="2">
        <v>356.0</v>
      </c>
      <c r="L7521" s="101">
        <v>334.23097496513617</v>
      </c>
      <c r="M7521" s="2" t="s">
        <v>535</v>
      </c>
      <c r="N7521" s="2"/>
      <c r="O7521" s="2"/>
      <c r="S7521" s="2"/>
      <c r="T7521" s="2"/>
      <c r="U7521" s="2"/>
      <c r="V7521" s="2"/>
      <c r="W7521" s="2"/>
      <c r="X7521" s="2"/>
      <c r="Y7521" s="2"/>
      <c r="Z7521" s="2"/>
    </row>
    <row r="7522" ht="10.5" customHeight="1">
      <c r="A7522" s="2"/>
      <c r="B7522" s="2">
        <v>1332848.0</v>
      </c>
      <c r="C7522" s="2" t="s">
        <v>6465</v>
      </c>
      <c r="D7522" s="2">
        <v>9.742103E9</v>
      </c>
      <c r="E7522" s="2" t="s">
        <v>4499</v>
      </c>
      <c r="F7522" s="2" t="s">
        <v>239</v>
      </c>
      <c r="G7522" s="38">
        <v>41214.333333333336</v>
      </c>
      <c r="H7522" s="100"/>
      <c r="I7522" s="2" t="s">
        <v>6458</v>
      </c>
      <c r="J7522" s="2" t="s">
        <v>241</v>
      </c>
      <c r="K7522" s="2">
        <v>693.0</v>
      </c>
      <c r="L7522" s="101">
        <v>1132.3248959778093</v>
      </c>
      <c r="M7522" s="2" t="s">
        <v>630</v>
      </c>
      <c r="N7522" s="2"/>
      <c r="O7522" s="2"/>
      <c r="S7522" s="2"/>
      <c r="T7522" s="2"/>
      <c r="U7522" s="2"/>
      <c r="V7522" s="2"/>
      <c r="W7522" s="2"/>
      <c r="X7522" s="2"/>
      <c r="Y7522" s="2"/>
      <c r="Z7522" s="2"/>
    </row>
    <row r="7523" ht="10.5" customHeight="1">
      <c r="A7523" s="2"/>
      <c r="B7523" s="2">
        <v>1333468.0</v>
      </c>
      <c r="C7523" s="2" t="s">
        <v>5985</v>
      </c>
      <c r="D7523" s="2">
        <v>9.886444359E9</v>
      </c>
      <c r="E7523" s="2" t="s">
        <v>4499</v>
      </c>
      <c r="F7523" s="2" t="s">
        <v>239</v>
      </c>
      <c r="G7523" s="38">
        <v>41214.354166666664</v>
      </c>
      <c r="H7523" s="100"/>
      <c r="I7523" s="2" t="s">
        <v>6458</v>
      </c>
      <c r="J7523" s="2" t="s">
        <v>241</v>
      </c>
      <c r="K7523" s="2">
        <v>863.0</v>
      </c>
      <c r="L7523" s="101">
        <v>692.5736370345387</v>
      </c>
      <c r="M7523" s="2" t="s">
        <v>691</v>
      </c>
      <c r="N7523" s="2"/>
      <c r="O7523" s="2"/>
      <c r="S7523" s="2"/>
      <c r="T7523" s="2"/>
      <c r="U7523" s="2"/>
      <c r="V7523" s="2"/>
      <c r="W7523" s="2"/>
      <c r="X7523" s="2"/>
      <c r="Y7523" s="2"/>
      <c r="Z7523" s="2"/>
    </row>
    <row r="7524" ht="10.5" customHeight="1">
      <c r="A7524" s="2"/>
      <c r="B7524" s="2">
        <v>1333108.0</v>
      </c>
      <c r="C7524" s="2" t="s">
        <v>6466</v>
      </c>
      <c r="D7524" s="2">
        <v>9.900068518E9</v>
      </c>
      <c r="E7524" s="2" t="s">
        <v>4499</v>
      </c>
      <c r="F7524" s="2" t="s">
        <v>239</v>
      </c>
      <c r="G7524" s="38">
        <v>41214.364583333336</v>
      </c>
      <c r="H7524" s="100"/>
      <c r="I7524" s="2" t="s">
        <v>6458</v>
      </c>
      <c r="J7524" s="2" t="s">
        <v>241</v>
      </c>
      <c r="K7524" s="2">
        <v>244.0</v>
      </c>
      <c r="L7524" s="101">
        <v>338.2213812677389</v>
      </c>
      <c r="M7524" s="2" t="s">
        <v>538</v>
      </c>
      <c r="N7524" s="2"/>
      <c r="O7524" s="2"/>
      <c r="S7524" s="2"/>
      <c r="T7524" s="2"/>
      <c r="U7524" s="2"/>
      <c r="V7524" s="2"/>
      <c r="W7524" s="2"/>
      <c r="X7524" s="2"/>
      <c r="Y7524" s="2"/>
      <c r="Z7524" s="2"/>
    </row>
    <row r="7525" ht="10.5" customHeight="1">
      <c r="A7525" s="2"/>
      <c r="B7525" s="2">
        <v>1329970.0</v>
      </c>
      <c r="C7525" s="2" t="s">
        <v>5372</v>
      </c>
      <c r="D7525" s="2">
        <v>9.448855497E9</v>
      </c>
      <c r="E7525" s="2" t="s">
        <v>4499</v>
      </c>
      <c r="F7525" s="2" t="s">
        <v>239</v>
      </c>
      <c r="G7525" s="38">
        <v>41214.458333333336</v>
      </c>
      <c r="H7525" s="100"/>
      <c r="I7525" s="2" t="s">
        <v>6458</v>
      </c>
      <c r="J7525" s="2" t="s">
        <v>241</v>
      </c>
      <c r="K7525" s="2">
        <v>214.0</v>
      </c>
      <c r="L7525" s="101">
        <v>416.15936147186136</v>
      </c>
      <c r="M7525" s="2" t="s">
        <v>686</v>
      </c>
      <c r="N7525" s="2"/>
      <c r="O7525" s="2"/>
      <c r="S7525" s="2"/>
      <c r="T7525" s="2"/>
      <c r="U7525" s="2"/>
      <c r="V7525" s="2"/>
      <c r="W7525" s="2"/>
      <c r="X7525" s="2"/>
      <c r="Y7525" s="2"/>
      <c r="Z7525" s="2"/>
    </row>
    <row r="7526" ht="10.5" customHeight="1">
      <c r="A7526" s="2"/>
      <c r="B7526" s="2">
        <v>1333248.0</v>
      </c>
      <c r="C7526" s="2" t="s">
        <v>1996</v>
      </c>
      <c r="D7526" s="2">
        <v>9.844187643E9</v>
      </c>
      <c r="E7526" s="2" t="s">
        <v>4499</v>
      </c>
      <c r="F7526" s="2" t="s">
        <v>239</v>
      </c>
      <c r="G7526" s="38">
        <v>41214.458333333336</v>
      </c>
      <c r="H7526" s="100"/>
      <c r="I7526" s="2" t="s">
        <v>6458</v>
      </c>
      <c r="J7526" s="2" t="s">
        <v>241</v>
      </c>
      <c r="K7526" s="2">
        <v>268.0</v>
      </c>
      <c r="L7526" s="101">
        <v>318.736823807812</v>
      </c>
      <c r="M7526" s="2" t="s">
        <v>535</v>
      </c>
      <c r="N7526" s="2"/>
      <c r="O7526" s="2"/>
      <c r="S7526" s="2"/>
      <c r="T7526" s="2"/>
      <c r="U7526" s="2"/>
      <c r="V7526" s="2"/>
      <c r="W7526" s="2"/>
      <c r="X7526" s="2"/>
      <c r="Y7526" s="2"/>
      <c r="Z7526" s="2"/>
    </row>
    <row r="7527" ht="10.5" customHeight="1">
      <c r="A7527" s="2"/>
      <c r="B7527" s="2">
        <v>1334310.0</v>
      </c>
      <c r="C7527" s="2" t="s">
        <v>6467</v>
      </c>
      <c r="D7527" s="2">
        <v>9.538802624E9</v>
      </c>
      <c r="E7527" s="2" t="s">
        <v>4499</v>
      </c>
      <c r="F7527" s="2" t="s">
        <v>239</v>
      </c>
      <c r="G7527" s="38">
        <v>41214.458333333336</v>
      </c>
      <c r="H7527" s="100"/>
      <c r="I7527" s="2" t="s">
        <v>6458</v>
      </c>
      <c r="J7527" s="2" t="s">
        <v>241</v>
      </c>
      <c r="K7527" s="2">
        <v>152.0</v>
      </c>
      <c r="L7527" s="101">
        <v>238.38418862690722</v>
      </c>
      <c r="M7527" s="2" t="s">
        <v>630</v>
      </c>
      <c r="N7527" s="2"/>
      <c r="O7527" s="2"/>
      <c r="S7527" s="2"/>
      <c r="T7527" s="2"/>
      <c r="U7527" s="2"/>
      <c r="V7527" s="2"/>
      <c r="W7527" s="2"/>
      <c r="X7527" s="2"/>
      <c r="Y7527" s="2"/>
      <c r="Z7527" s="2"/>
    </row>
    <row r="7528" ht="10.5" customHeight="1">
      <c r="A7528" s="2"/>
      <c r="B7528" s="2">
        <v>1333746.0</v>
      </c>
      <c r="C7528" s="2" t="s">
        <v>6468</v>
      </c>
      <c r="D7528" s="2">
        <v>9.90297538E9</v>
      </c>
      <c r="E7528" s="2" t="s">
        <v>4499</v>
      </c>
      <c r="F7528" s="2" t="s">
        <v>239</v>
      </c>
      <c r="G7528" s="38">
        <v>41214.552083333336</v>
      </c>
      <c r="H7528" s="100"/>
      <c r="I7528" s="2" t="s">
        <v>6458</v>
      </c>
      <c r="J7528" s="2" t="s">
        <v>241</v>
      </c>
      <c r="K7528" s="2">
        <v>461.0</v>
      </c>
      <c r="L7528" s="101">
        <v>377.61838713612343</v>
      </c>
      <c r="M7528" s="2" t="s">
        <v>691</v>
      </c>
      <c r="N7528" s="2"/>
      <c r="O7528" s="2"/>
      <c r="S7528" s="2"/>
      <c r="T7528" s="2"/>
      <c r="U7528" s="2"/>
      <c r="V7528" s="2"/>
      <c r="W7528" s="2"/>
      <c r="X7528" s="2"/>
      <c r="Y7528" s="2"/>
      <c r="Z7528" s="2"/>
    </row>
    <row r="7529" ht="10.5" customHeight="1">
      <c r="A7529" s="2"/>
      <c r="B7529" s="2">
        <v>1334990.0</v>
      </c>
      <c r="C7529" s="2" t="s">
        <v>6469</v>
      </c>
      <c r="D7529" s="2">
        <v>9.62010177E9</v>
      </c>
      <c r="E7529" s="2" t="s">
        <v>4499</v>
      </c>
      <c r="F7529" s="2" t="s">
        <v>337</v>
      </c>
      <c r="G7529" s="38">
        <v>41214.583333333336</v>
      </c>
      <c r="H7529" s="100"/>
      <c r="I7529" s="2" t="s">
        <v>6458</v>
      </c>
      <c r="J7529" s="2" t="s">
        <v>241</v>
      </c>
      <c r="K7529" s="2">
        <v>241.0</v>
      </c>
      <c r="L7529" s="101">
        <v>281.1081709971675</v>
      </c>
      <c r="M7529" s="2" t="s">
        <v>535</v>
      </c>
      <c r="N7529" s="2"/>
      <c r="O7529" s="2"/>
      <c r="S7529" s="2"/>
      <c r="T7529" s="2"/>
      <c r="U7529" s="2"/>
      <c r="V7529" s="2"/>
      <c r="W7529" s="2"/>
      <c r="X7529" s="2"/>
      <c r="Y7529" s="2"/>
      <c r="Z7529" s="2"/>
    </row>
    <row r="7530" ht="10.5" customHeight="1">
      <c r="A7530" s="2"/>
      <c r="B7530" s="2">
        <v>1334170.0</v>
      </c>
      <c r="C7530" s="2" t="s">
        <v>6470</v>
      </c>
      <c r="D7530" s="2">
        <v>9.73900781E9</v>
      </c>
      <c r="E7530" s="2" t="s">
        <v>4499</v>
      </c>
      <c r="F7530" s="2" t="s">
        <v>239</v>
      </c>
      <c r="G7530" s="38">
        <v>41214.625</v>
      </c>
      <c r="H7530" s="100"/>
      <c r="I7530" s="2" t="s">
        <v>6458</v>
      </c>
      <c r="J7530" s="2" t="s">
        <v>241</v>
      </c>
      <c r="K7530" s="2">
        <v>390.0</v>
      </c>
      <c r="L7530" s="101">
        <v>801.2040043290043</v>
      </c>
      <c r="M7530" s="2" t="s">
        <v>686</v>
      </c>
      <c r="N7530" s="2"/>
      <c r="O7530" s="2"/>
      <c r="S7530" s="2"/>
      <c r="T7530" s="2"/>
      <c r="U7530" s="2"/>
      <c r="V7530" s="2"/>
      <c r="W7530" s="2"/>
      <c r="X7530" s="2"/>
      <c r="Y7530" s="2"/>
      <c r="Z7530" s="2"/>
    </row>
    <row r="7531" ht="10.5" customHeight="1">
      <c r="A7531" s="2"/>
      <c r="B7531" s="2">
        <v>1334300.0</v>
      </c>
      <c r="C7531" s="2" t="s">
        <v>6471</v>
      </c>
      <c r="D7531" s="2">
        <v>9.742622832E9</v>
      </c>
      <c r="E7531" s="2" t="s">
        <v>4499</v>
      </c>
      <c r="F7531" s="2" t="s">
        <v>239</v>
      </c>
      <c r="G7531" s="38">
        <v>41214.645833333336</v>
      </c>
      <c r="H7531" s="100"/>
      <c r="I7531" s="2" t="s">
        <v>6458</v>
      </c>
      <c r="J7531" s="2" t="s">
        <v>241</v>
      </c>
      <c r="K7531" s="2">
        <v>150.0</v>
      </c>
      <c r="L7531" s="101">
        <v>177.0760132265622</v>
      </c>
      <c r="M7531" s="2" t="s">
        <v>535</v>
      </c>
      <c r="N7531" s="2"/>
      <c r="O7531" s="2"/>
      <c r="S7531" s="2"/>
      <c r="T7531" s="2"/>
      <c r="U7531" s="2"/>
      <c r="V7531" s="2"/>
      <c r="W7531" s="2"/>
      <c r="X7531" s="2"/>
      <c r="Y7531" s="2"/>
      <c r="Z7531" s="2"/>
    </row>
    <row r="7532" ht="10.5" customHeight="1">
      <c r="A7532" s="2"/>
      <c r="B7532" s="2">
        <v>1334158.0</v>
      </c>
      <c r="C7532" s="2" t="s">
        <v>6472</v>
      </c>
      <c r="D7532" s="2">
        <v>9.902069642E9</v>
      </c>
      <c r="E7532" s="2" t="s">
        <v>4499</v>
      </c>
      <c r="F7532" s="2" t="s">
        <v>239</v>
      </c>
      <c r="G7532" s="38">
        <v>41214.645833333336</v>
      </c>
      <c r="H7532" s="100"/>
      <c r="I7532" s="2" t="s">
        <v>6458</v>
      </c>
      <c r="J7532" s="2" t="s">
        <v>241</v>
      </c>
      <c r="K7532" s="2">
        <v>244.0</v>
      </c>
      <c r="L7532" s="101">
        <v>381.41470180305157</v>
      </c>
      <c r="M7532" s="2" t="s">
        <v>630</v>
      </c>
      <c r="N7532" s="2"/>
      <c r="O7532" s="2"/>
      <c r="S7532" s="2"/>
      <c r="T7532" s="2"/>
      <c r="U7532" s="2"/>
      <c r="V7532" s="2"/>
      <c r="W7532" s="2"/>
      <c r="X7532" s="2"/>
      <c r="Y7532" s="2"/>
      <c r="Z7532" s="2"/>
    </row>
    <row r="7533" ht="10.5" customHeight="1">
      <c r="A7533" s="2"/>
      <c r="B7533" s="2">
        <v>1335798.0</v>
      </c>
      <c r="C7533" s="2" t="s">
        <v>6473</v>
      </c>
      <c r="D7533" s="2">
        <v>9.980617993E9</v>
      </c>
      <c r="E7533" s="2" t="s">
        <v>4499</v>
      </c>
      <c r="F7533" s="2" t="s">
        <v>283</v>
      </c>
      <c r="G7533" s="38">
        <v>41214.6875</v>
      </c>
      <c r="H7533" s="100"/>
      <c r="I7533" s="2" t="s">
        <v>6458</v>
      </c>
      <c r="J7533" s="2" t="s">
        <v>241</v>
      </c>
      <c r="K7533" s="2">
        <v>209.0</v>
      </c>
      <c r="L7533" s="101">
        <v>252.3333188478512</v>
      </c>
      <c r="M7533" s="2" t="s">
        <v>535</v>
      </c>
      <c r="N7533" s="2"/>
      <c r="O7533" s="2"/>
      <c r="S7533" s="2"/>
      <c r="T7533" s="2"/>
      <c r="U7533" s="2"/>
      <c r="V7533" s="2"/>
      <c r="W7533" s="2"/>
      <c r="X7533" s="2"/>
      <c r="Y7533" s="2"/>
      <c r="Z7533" s="2"/>
    </row>
    <row r="7534" ht="10.5" customHeight="1">
      <c r="A7534" s="2"/>
      <c r="B7534" s="2">
        <v>1336082.0</v>
      </c>
      <c r="C7534" s="2" t="s">
        <v>6474</v>
      </c>
      <c r="D7534" s="2">
        <v>9.8458261E9</v>
      </c>
      <c r="E7534" s="2" t="s">
        <v>4499</v>
      </c>
      <c r="F7534" s="2" t="s">
        <v>283</v>
      </c>
      <c r="G7534" s="38">
        <v>41214.770833333336</v>
      </c>
      <c r="H7534" s="100"/>
      <c r="I7534" s="2" t="s">
        <v>6458</v>
      </c>
      <c r="J7534" s="2" t="s">
        <v>241</v>
      </c>
      <c r="K7534" s="2">
        <v>100.0</v>
      </c>
      <c r="L7534" s="101">
        <v>106.24560793593733</v>
      </c>
      <c r="M7534" s="2" t="s">
        <v>535</v>
      </c>
      <c r="N7534" s="2"/>
      <c r="O7534" s="2"/>
      <c r="S7534" s="2"/>
      <c r="T7534" s="2"/>
      <c r="U7534" s="2"/>
      <c r="V7534" s="2"/>
      <c r="W7534" s="2"/>
      <c r="X7534" s="2"/>
      <c r="Y7534" s="2"/>
      <c r="Z7534" s="2"/>
    </row>
    <row r="7535" ht="10.5" customHeight="1">
      <c r="A7535" s="2"/>
      <c r="B7535" s="2">
        <v>1336074.0</v>
      </c>
      <c r="C7535" s="2" t="s">
        <v>1217</v>
      </c>
      <c r="D7535" s="2">
        <v>9.916476425E9</v>
      </c>
      <c r="E7535" s="2" t="s">
        <v>4499</v>
      </c>
      <c r="F7535" s="2" t="s">
        <v>239</v>
      </c>
      <c r="G7535" s="38">
        <v>41214.770833333336</v>
      </c>
      <c r="H7535" s="100"/>
      <c r="I7535" s="2" t="s">
        <v>6458</v>
      </c>
      <c r="J7535" s="2" t="s">
        <v>241</v>
      </c>
      <c r="K7535" s="2">
        <v>231.0</v>
      </c>
      <c r="L7535" s="101">
        <v>378.4348994452152</v>
      </c>
      <c r="M7535" s="2" t="s">
        <v>630</v>
      </c>
      <c r="N7535" s="2"/>
      <c r="O7535" s="2"/>
      <c r="S7535" s="2"/>
      <c r="T7535" s="2"/>
      <c r="U7535" s="2"/>
      <c r="V7535" s="2"/>
      <c r="W7535" s="2"/>
      <c r="X7535" s="2"/>
      <c r="Y7535" s="2"/>
      <c r="Z7535" s="2"/>
    </row>
    <row r="7536" ht="10.5" customHeight="1">
      <c r="A7536" s="2"/>
      <c r="B7536" s="2">
        <v>1336792.0</v>
      </c>
      <c r="C7536" s="2" t="s">
        <v>6397</v>
      </c>
      <c r="D7536" s="2">
        <v>9.886156417E9</v>
      </c>
      <c r="E7536" s="2" t="s">
        <v>4499</v>
      </c>
      <c r="F7536" s="2" t="s">
        <v>239</v>
      </c>
      <c r="G7536" s="38">
        <v>41214.84375</v>
      </c>
      <c r="H7536" s="100"/>
      <c r="I7536" s="2" t="s">
        <v>6458</v>
      </c>
      <c r="J7536" s="2" t="s">
        <v>241</v>
      </c>
      <c r="K7536" s="2">
        <v>268.0</v>
      </c>
      <c r="L7536" s="101">
        <v>325.37717430380803</v>
      </c>
      <c r="M7536" s="2" t="s">
        <v>535</v>
      </c>
      <c r="N7536" s="2"/>
      <c r="O7536" s="2"/>
      <c r="S7536" s="2"/>
      <c r="T7536" s="2"/>
      <c r="U7536" s="2"/>
      <c r="V7536" s="2"/>
      <c r="W7536" s="2"/>
      <c r="X7536" s="2"/>
      <c r="Y7536" s="2"/>
      <c r="Z7536" s="2"/>
    </row>
    <row r="7537" ht="10.5" customHeight="1">
      <c r="A7537" s="2"/>
      <c r="B7537" s="2">
        <v>1334178.0</v>
      </c>
      <c r="C7537" s="2" t="s">
        <v>6475</v>
      </c>
      <c r="D7537" s="2">
        <v>9.916966816E9</v>
      </c>
      <c r="E7537" s="2" t="s">
        <v>4499</v>
      </c>
      <c r="F7537" s="2" t="s">
        <v>239</v>
      </c>
      <c r="G7537" s="38">
        <v>41214.875</v>
      </c>
      <c r="H7537" s="100"/>
      <c r="I7537" s="2" t="s">
        <v>6458</v>
      </c>
      <c r="J7537" s="2" t="s">
        <v>241</v>
      </c>
      <c r="K7537" s="2">
        <v>516.0</v>
      </c>
      <c r="L7537" s="101">
        <v>635.260197450292</v>
      </c>
      <c r="M7537" s="2" t="s">
        <v>535</v>
      </c>
      <c r="N7537" s="2"/>
      <c r="O7537" s="2"/>
      <c r="S7537" s="2"/>
      <c r="T7537" s="2"/>
      <c r="U7537" s="2"/>
      <c r="V7537" s="2"/>
      <c r="W7537" s="2"/>
      <c r="X7537" s="2"/>
      <c r="Y7537" s="2"/>
      <c r="Z7537" s="2"/>
    </row>
    <row r="7538" ht="10.5" customHeight="1">
      <c r="A7538" s="2"/>
      <c r="B7538" s="2">
        <v>1335600.0</v>
      </c>
      <c r="C7538" s="2" t="s">
        <v>6476</v>
      </c>
      <c r="D7538" s="2">
        <v>9.482520825E9</v>
      </c>
      <c r="E7538" s="2" t="s">
        <v>4499</v>
      </c>
      <c r="F7538" s="2" t="s">
        <v>239</v>
      </c>
      <c r="G7538" s="38">
        <v>41214.885416666664</v>
      </c>
      <c r="H7538" s="100"/>
      <c r="I7538" s="2" t="s">
        <v>6458</v>
      </c>
      <c r="J7538" s="2" t="s">
        <v>241</v>
      </c>
      <c r="K7538" s="2">
        <v>579.0</v>
      </c>
      <c r="L7538" s="101">
        <v>475.21015471028034</v>
      </c>
      <c r="M7538" s="2" t="s">
        <v>691</v>
      </c>
      <c r="N7538" s="2"/>
      <c r="O7538" s="2"/>
      <c r="S7538" s="2"/>
      <c r="T7538" s="2"/>
      <c r="U7538" s="2"/>
      <c r="V7538" s="2"/>
      <c r="W7538" s="2"/>
      <c r="X7538" s="2"/>
      <c r="Y7538" s="2"/>
      <c r="Z7538" s="2"/>
    </row>
    <row r="7539" ht="10.5" customHeight="1">
      <c r="A7539" s="2"/>
      <c r="B7539" s="2">
        <v>1336484.0</v>
      </c>
      <c r="C7539" s="2" t="s">
        <v>2035</v>
      </c>
      <c r="D7539" s="2">
        <v>9.741726143E9</v>
      </c>
      <c r="E7539" s="2" t="s">
        <v>4499</v>
      </c>
      <c r="F7539" s="2" t="s">
        <v>239</v>
      </c>
      <c r="G7539" s="38">
        <v>41215.052083333336</v>
      </c>
      <c r="H7539" s="100"/>
      <c r="I7539" s="2" t="s">
        <v>6458</v>
      </c>
      <c r="J7539" s="2" t="s">
        <v>241</v>
      </c>
      <c r="K7539" s="2">
        <v>457.0</v>
      </c>
      <c r="L7539" s="101">
        <v>601.2686187725573</v>
      </c>
      <c r="M7539" s="2" t="s">
        <v>681</v>
      </c>
      <c r="N7539" s="2"/>
      <c r="O7539" s="2"/>
      <c r="S7539" s="2"/>
      <c r="T7539" s="2"/>
      <c r="U7539" s="2"/>
      <c r="V7539" s="2"/>
      <c r="W7539" s="2"/>
      <c r="X7539" s="2"/>
      <c r="Y7539" s="2"/>
      <c r="Z7539" s="2"/>
    </row>
    <row r="7540" ht="10.5" customHeight="1">
      <c r="A7540" s="2"/>
      <c r="B7540" s="2">
        <v>1335280.0</v>
      </c>
      <c r="C7540" s="2" t="s">
        <v>4059</v>
      </c>
      <c r="D7540" s="2">
        <v>9.972364255E9</v>
      </c>
      <c r="E7540" s="2" t="s">
        <v>4499</v>
      </c>
      <c r="F7540" s="2" t="s">
        <v>239</v>
      </c>
      <c r="G7540" s="38">
        <v>41215.145833333336</v>
      </c>
      <c r="H7540" s="100"/>
      <c r="I7540" s="2" t="s">
        <v>6458</v>
      </c>
      <c r="J7540" s="2" t="s">
        <v>241</v>
      </c>
      <c r="K7540" s="2">
        <v>925.0</v>
      </c>
      <c r="L7540" s="101">
        <v>755.11595462284</v>
      </c>
      <c r="M7540" s="2" t="s">
        <v>641</v>
      </c>
      <c r="N7540" s="2"/>
      <c r="O7540" s="2"/>
      <c r="S7540" s="2"/>
      <c r="T7540" s="2"/>
      <c r="U7540" s="2"/>
      <c r="V7540" s="2"/>
      <c r="W7540" s="2"/>
      <c r="X7540" s="2"/>
      <c r="Y7540" s="2"/>
      <c r="Z7540" s="2"/>
    </row>
    <row r="7541" ht="10.5" customHeight="1">
      <c r="A7541" s="2"/>
      <c r="B7541" s="2">
        <v>1336320.0</v>
      </c>
      <c r="C7541" s="2" t="s">
        <v>6477</v>
      </c>
      <c r="D7541" s="2">
        <v>9.036666766E9</v>
      </c>
      <c r="E7541" s="2" t="s">
        <v>4499</v>
      </c>
      <c r="F7541" s="2" t="s">
        <v>333</v>
      </c>
      <c r="G7541" s="38">
        <v>41215.145833333336</v>
      </c>
      <c r="H7541" s="100"/>
      <c r="I7541" s="2" t="s">
        <v>6458</v>
      </c>
      <c r="J7541" s="2" t="s">
        <v>241</v>
      </c>
      <c r="K7541" s="2">
        <v>162.0</v>
      </c>
      <c r="L7541" s="101">
        <v>279.3665843702477</v>
      </c>
      <c r="M7541" s="2" t="s">
        <v>489</v>
      </c>
      <c r="N7541" s="2"/>
      <c r="O7541" s="2"/>
      <c r="S7541" s="2"/>
      <c r="T7541" s="2"/>
      <c r="U7541" s="2"/>
      <c r="V7541" s="2"/>
      <c r="W7541" s="2"/>
      <c r="X7541" s="2"/>
      <c r="Y7541" s="2"/>
      <c r="Z7541" s="2"/>
    </row>
    <row r="7542" ht="10.5" customHeight="1">
      <c r="A7542" s="2"/>
      <c r="B7542" s="2">
        <v>1335304.0</v>
      </c>
      <c r="C7542" s="2" t="s">
        <v>6478</v>
      </c>
      <c r="D7542" s="2">
        <v>7.259786501E9</v>
      </c>
      <c r="E7542" s="2" t="s">
        <v>4499</v>
      </c>
      <c r="F7542" s="2" t="s">
        <v>239</v>
      </c>
      <c r="G7542" s="38">
        <v>41215.15625</v>
      </c>
      <c r="H7542" s="100"/>
      <c r="I7542" s="2" t="s">
        <v>6458</v>
      </c>
      <c r="J7542" s="2" t="s">
        <v>241</v>
      </c>
      <c r="K7542" s="2">
        <v>293.0</v>
      </c>
      <c r="L7542" s="101">
        <v>385.85348370049934</v>
      </c>
      <c r="M7542" s="2" t="s">
        <v>681</v>
      </c>
      <c r="N7542" s="2"/>
      <c r="O7542" s="2"/>
      <c r="S7542" s="2"/>
      <c r="T7542" s="2"/>
      <c r="U7542" s="2"/>
      <c r="V7542" s="2"/>
      <c r="W7542" s="2"/>
      <c r="X7542" s="2"/>
      <c r="Y7542" s="2"/>
      <c r="Z7542" s="2"/>
    </row>
    <row r="7543" ht="10.5" customHeight="1">
      <c r="A7543" s="2"/>
      <c r="B7543" s="2">
        <v>1335164.0</v>
      </c>
      <c r="C7543" s="2" t="s">
        <v>6479</v>
      </c>
      <c r="D7543" s="2">
        <v>9.845717767E9</v>
      </c>
      <c r="E7543" s="2" t="s">
        <v>4499</v>
      </c>
      <c r="F7543" s="2" t="s">
        <v>239</v>
      </c>
      <c r="G7543" s="38">
        <v>41215.166666666664</v>
      </c>
      <c r="H7543" s="100"/>
      <c r="I7543" s="2" t="s">
        <v>6458</v>
      </c>
      <c r="J7543" s="2" t="s">
        <v>241</v>
      </c>
      <c r="K7543" s="2">
        <v>264.0</v>
      </c>
      <c r="L7543" s="101">
        <v>325.37717430380803</v>
      </c>
      <c r="M7543" s="2" t="s">
        <v>535</v>
      </c>
      <c r="N7543" s="2"/>
      <c r="O7543" s="2"/>
      <c r="S7543" s="2"/>
      <c r="T7543" s="2"/>
      <c r="U7543" s="2"/>
      <c r="V7543" s="2"/>
      <c r="W7543" s="2"/>
      <c r="X7543" s="2"/>
      <c r="Y7543" s="2"/>
      <c r="Z7543" s="2"/>
    </row>
    <row r="7544" ht="10.5" customHeight="1">
      <c r="A7544" s="2"/>
      <c r="B7544" s="2">
        <v>1336092.0</v>
      </c>
      <c r="C7544" s="2" t="s">
        <v>6480</v>
      </c>
      <c r="D7544" s="2">
        <v>9.916254692E9</v>
      </c>
      <c r="E7544" s="2" t="s">
        <v>4499</v>
      </c>
      <c r="F7544" s="2" t="s">
        <v>239</v>
      </c>
      <c r="G7544" s="38">
        <v>41215.197916666664</v>
      </c>
      <c r="H7544" s="100"/>
      <c r="I7544" s="2" t="s">
        <v>6458</v>
      </c>
      <c r="J7544" s="2" t="s">
        <v>241</v>
      </c>
      <c r="K7544" s="2">
        <v>100.0</v>
      </c>
      <c r="L7544" s="101">
        <v>92.32077217373909</v>
      </c>
      <c r="M7544" s="2" t="s">
        <v>681</v>
      </c>
      <c r="N7544" s="2"/>
      <c r="O7544" s="2"/>
      <c r="S7544" s="2"/>
      <c r="T7544" s="2"/>
      <c r="U7544" s="2"/>
      <c r="V7544" s="2"/>
      <c r="W7544" s="2"/>
      <c r="X7544" s="2"/>
      <c r="Y7544" s="2"/>
      <c r="Z7544" s="2"/>
    </row>
    <row r="7545" ht="10.5" customHeight="1">
      <c r="A7545" s="2"/>
      <c r="B7545" s="2">
        <v>1336328.0</v>
      </c>
      <c r="C7545" s="2" t="s">
        <v>4626</v>
      </c>
      <c r="D7545" s="2">
        <v>9.884003825E9</v>
      </c>
      <c r="E7545" s="2" t="s">
        <v>4499</v>
      </c>
      <c r="F7545" s="2" t="s">
        <v>239</v>
      </c>
      <c r="G7545" s="38">
        <v>41215.208333333336</v>
      </c>
      <c r="H7545" s="100"/>
      <c r="I7545" s="2" t="s">
        <v>6458</v>
      </c>
      <c r="J7545" s="2" t="s">
        <v>241</v>
      </c>
      <c r="K7545" s="2">
        <v>257.0</v>
      </c>
      <c r="L7545" s="101">
        <v>305.45612281581987</v>
      </c>
      <c r="M7545" s="2" t="s">
        <v>535</v>
      </c>
      <c r="N7545" s="2"/>
      <c r="O7545" s="2"/>
      <c r="S7545" s="2"/>
      <c r="T7545" s="2"/>
      <c r="U7545" s="2"/>
      <c r="V7545" s="2"/>
      <c r="W7545" s="2"/>
      <c r="X7545" s="2"/>
      <c r="Y7545" s="2"/>
      <c r="Z7545" s="2"/>
    </row>
    <row r="7546" ht="10.5" customHeight="1">
      <c r="A7546" s="2"/>
      <c r="B7546" s="2">
        <v>1335754.0</v>
      </c>
      <c r="C7546" s="2" t="s">
        <v>6481</v>
      </c>
      <c r="D7546" s="2">
        <v>9.901022833E9</v>
      </c>
      <c r="E7546" s="2" t="s">
        <v>4499</v>
      </c>
      <c r="F7546" s="2" t="s">
        <v>239</v>
      </c>
      <c r="G7546" s="38">
        <v>41215.21875</v>
      </c>
      <c r="H7546" s="100"/>
      <c r="I7546" s="2" t="s">
        <v>6458</v>
      </c>
      <c r="J7546" s="2" t="s">
        <v>241</v>
      </c>
      <c r="K7546" s="2">
        <v>450.0</v>
      </c>
      <c r="L7546" s="101">
        <v>776.0182899173547</v>
      </c>
      <c r="M7546" s="2" t="s">
        <v>489</v>
      </c>
      <c r="N7546" s="2"/>
      <c r="O7546" s="2"/>
      <c r="S7546" s="2"/>
      <c r="T7546" s="2"/>
      <c r="U7546" s="2"/>
      <c r="V7546" s="2"/>
      <c r="W7546" s="2"/>
      <c r="X7546" s="2"/>
      <c r="Y7546" s="2"/>
      <c r="Z7546" s="2"/>
    </row>
    <row r="7547" ht="10.5" customHeight="1">
      <c r="A7547" s="2"/>
      <c r="B7547" s="2">
        <v>1335628.0</v>
      </c>
      <c r="C7547" s="2" t="s">
        <v>6482</v>
      </c>
      <c r="D7547" s="2">
        <v>7.829444462E9</v>
      </c>
      <c r="E7547" s="2" t="s">
        <v>4499</v>
      </c>
      <c r="F7547" s="2" t="s">
        <v>239</v>
      </c>
      <c r="G7547" s="38">
        <v>41215.270833333336</v>
      </c>
      <c r="H7547" s="100"/>
      <c r="I7547" s="2" t="s">
        <v>6458</v>
      </c>
      <c r="J7547" s="2" t="s">
        <v>241</v>
      </c>
      <c r="K7547" s="2">
        <v>100.0</v>
      </c>
      <c r="L7547" s="101">
        <v>118.35996432530654</v>
      </c>
      <c r="M7547" s="2" t="s">
        <v>681</v>
      </c>
      <c r="N7547" s="2"/>
      <c r="O7547" s="2"/>
      <c r="S7547" s="2"/>
      <c r="T7547" s="2"/>
      <c r="U7547" s="2"/>
      <c r="V7547" s="2"/>
      <c r="W7547" s="2"/>
      <c r="X7547" s="2"/>
      <c r="Y7547" s="2"/>
      <c r="Z7547" s="2"/>
    </row>
    <row r="7548" ht="10.5" customHeight="1">
      <c r="A7548" s="2"/>
      <c r="B7548" s="2">
        <v>1334854.0</v>
      </c>
      <c r="C7548" s="2" t="s">
        <v>4987</v>
      </c>
      <c r="D7548" s="2">
        <v>9.008606498E9</v>
      </c>
      <c r="E7548" s="2" t="s">
        <v>4499</v>
      </c>
      <c r="F7548" s="2" t="s">
        <v>239</v>
      </c>
      <c r="G7548" s="38">
        <v>41215.270833333336</v>
      </c>
      <c r="H7548" s="100"/>
      <c r="I7548" s="2" t="s">
        <v>6458</v>
      </c>
      <c r="J7548" s="2" t="s">
        <v>241</v>
      </c>
      <c r="K7548" s="2">
        <v>186.0</v>
      </c>
      <c r="L7548" s="101">
        <v>221.34501653320277</v>
      </c>
      <c r="M7548" s="2" t="s">
        <v>535</v>
      </c>
      <c r="N7548" s="2"/>
      <c r="O7548" s="2"/>
      <c r="S7548" s="2"/>
      <c r="T7548" s="2"/>
      <c r="U7548" s="2"/>
      <c r="V7548" s="2"/>
      <c r="W7548" s="2"/>
      <c r="X7548" s="2"/>
      <c r="Y7548" s="2"/>
      <c r="Z7548" s="2"/>
    </row>
    <row r="7549" ht="10.5" customHeight="1">
      <c r="A7549" s="2"/>
      <c r="B7549" s="2">
        <v>1335656.0</v>
      </c>
      <c r="C7549" s="2" t="s">
        <v>6483</v>
      </c>
      <c r="D7549" s="2">
        <v>9.867697989E9</v>
      </c>
      <c r="E7549" s="2" t="s">
        <v>4499</v>
      </c>
      <c r="F7549" s="2" t="s">
        <v>239</v>
      </c>
      <c r="G7549" s="38">
        <v>41215.291666666664</v>
      </c>
      <c r="H7549" s="100"/>
      <c r="I7549" s="2" t="s">
        <v>6458</v>
      </c>
      <c r="J7549" s="2" t="s">
        <v>241</v>
      </c>
      <c r="K7549" s="2">
        <v>1291.0</v>
      </c>
      <c r="L7549" s="101">
        <v>1023.7941815286465</v>
      </c>
      <c r="M7549" s="2" t="s">
        <v>691</v>
      </c>
      <c r="N7549" s="2"/>
      <c r="O7549" s="2"/>
      <c r="S7549" s="2"/>
      <c r="T7549" s="2"/>
      <c r="U7549" s="2"/>
      <c r="V7549" s="2"/>
      <c r="W7549" s="2"/>
      <c r="X7549" s="2"/>
      <c r="Y7549" s="2"/>
      <c r="Z7549" s="2"/>
    </row>
    <row r="7550" ht="10.5" customHeight="1">
      <c r="A7550" s="2"/>
      <c r="B7550" s="2">
        <v>1335648.0</v>
      </c>
      <c r="C7550" s="2" t="s">
        <v>142</v>
      </c>
      <c r="D7550" s="2">
        <v>7.829674118E9</v>
      </c>
      <c r="E7550" s="2" t="s">
        <v>4499</v>
      </c>
      <c r="F7550" s="2" t="s">
        <v>333</v>
      </c>
      <c r="G7550" s="38">
        <v>41215.333333333336</v>
      </c>
      <c r="H7550" s="100"/>
      <c r="I7550" s="2" t="s">
        <v>6458</v>
      </c>
      <c r="J7550" s="2" t="s">
        <v>241</v>
      </c>
      <c r="K7550" s="2">
        <v>223.0</v>
      </c>
      <c r="L7550" s="101">
        <v>447.27408008658006</v>
      </c>
      <c r="M7550" s="2" t="s">
        <v>686</v>
      </c>
      <c r="N7550" s="2"/>
      <c r="O7550" s="2"/>
      <c r="S7550" s="2"/>
      <c r="T7550" s="2"/>
      <c r="U7550" s="2"/>
      <c r="V7550" s="2"/>
      <c r="W7550" s="2"/>
      <c r="X7550" s="2"/>
      <c r="Y7550" s="2"/>
      <c r="Z7550" s="2"/>
    </row>
    <row r="7551" ht="10.5" customHeight="1">
      <c r="A7551" s="2"/>
      <c r="B7551" s="2">
        <v>1321128.0</v>
      </c>
      <c r="C7551" s="2" t="s">
        <v>5025</v>
      </c>
      <c r="D7551" s="2">
        <v>9.901488228E9</v>
      </c>
      <c r="E7551" s="2" t="s">
        <v>4499</v>
      </c>
      <c r="F7551" s="2" t="s">
        <v>239</v>
      </c>
      <c r="G7551" s="38">
        <v>41215.333333333336</v>
      </c>
      <c r="H7551" s="100"/>
      <c r="I7551" s="2" t="s">
        <v>6458</v>
      </c>
      <c r="J7551" s="2" t="s">
        <v>241</v>
      </c>
      <c r="K7551" s="2">
        <v>198.0</v>
      </c>
      <c r="L7551" s="101">
        <v>274.80487228003784</v>
      </c>
      <c r="M7551" s="2" t="s">
        <v>538</v>
      </c>
      <c r="N7551" s="2"/>
      <c r="O7551" s="2"/>
      <c r="S7551" s="2"/>
      <c r="T7551" s="2"/>
      <c r="U7551" s="2"/>
      <c r="V7551" s="2"/>
      <c r="W7551" s="2"/>
      <c r="X7551" s="2"/>
      <c r="Y7551" s="2"/>
      <c r="Z7551" s="2"/>
    </row>
    <row r="7552" ht="10.5" customHeight="1">
      <c r="A7552" s="2"/>
      <c r="B7552" s="2">
        <v>1335706.0</v>
      </c>
      <c r="C7552" s="2" t="s">
        <v>6484</v>
      </c>
      <c r="D7552" s="2">
        <v>9.739742323E9</v>
      </c>
      <c r="E7552" s="2" t="s">
        <v>4499</v>
      </c>
      <c r="F7552" s="2" t="s">
        <v>239</v>
      </c>
      <c r="G7552" s="38">
        <v>41215.333333333336</v>
      </c>
      <c r="H7552" s="100"/>
      <c r="I7552" s="2" t="s">
        <v>6458</v>
      </c>
      <c r="J7552" s="2" t="s">
        <v>241</v>
      </c>
      <c r="K7552" s="2">
        <v>267.0</v>
      </c>
      <c r="L7552" s="101">
        <v>420.15213245492396</v>
      </c>
      <c r="M7552" s="2" t="s">
        <v>630</v>
      </c>
      <c r="N7552" s="2"/>
      <c r="O7552" s="2"/>
      <c r="S7552" s="2"/>
      <c r="T7552" s="2"/>
      <c r="U7552" s="2"/>
      <c r="V7552" s="2"/>
      <c r="W7552" s="2"/>
      <c r="X7552" s="2"/>
      <c r="Y7552" s="2"/>
      <c r="Z7552" s="2"/>
    </row>
    <row r="7553" ht="10.5" customHeight="1">
      <c r="A7553" s="2"/>
      <c r="B7553" s="2">
        <v>1335000.0</v>
      </c>
      <c r="C7553" s="2" t="s">
        <v>6485</v>
      </c>
      <c r="D7553" s="2">
        <v>9.845068893E9</v>
      </c>
      <c r="E7553" s="2" t="s">
        <v>4499</v>
      </c>
      <c r="F7553" s="2" t="s">
        <v>239</v>
      </c>
      <c r="G7553" s="38">
        <v>41215.333333333336</v>
      </c>
      <c r="H7553" s="100"/>
      <c r="I7553" s="2" t="s">
        <v>6458</v>
      </c>
      <c r="J7553" s="2" t="s">
        <v>241</v>
      </c>
      <c r="K7553" s="2">
        <v>417.0</v>
      </c>
      <c r="L7553" s="101">
        <v>525.518241604361</v>
      </c>
      <c r="M7553" s="2" t="s">
        <v>681</v>
      </c>
      <c r="N7553" s="2"/>
      <c r="O7553" s="2"/>
      <c r="S7553" s="2"/>
      <c r="T7553" s="2"/>
      <c r="U7553" s="2"/>
      <c r="V7553" s="2"/>
      <c r="W7553" s="2"/>
      <c r="X7553" s="2"/>
      <c r="Y7553" s="2"/>
      <c r="Z7553" s="2"/>
    </row>
    <row r="7554" ht="10.5" customHeight="1">
      <c r="A7554" s="2"/>
      <c r="B7554" s="2">
        <v>1336500.0</v>
      </c>
      <c r="C7554" s="2" t="s">
        <v>2783</v>
      </c>
      <c r="D7554" s="2">
        <v>9.739274456E9</v>
      </c>
      <c r="E7554" s="2" t="s">
        <v>4499</v>
      </c>
      <c r="F7554" s="2" t="s">
        <v>333</v>
      </c>
      <c r="G7554" s="38">
        <v>41215.34375</v>
      </c>
      <c r="H7554" s="100"/>
      <c r="I7554" s="2" t="s">
        <v>6458</v>
      </c>
      <c r="J7554" s="2" t="s">
        <v>241</v>
      </c>
      <c r="K7554" s="2">
        <v>100.0</v>
      </c>
      <c r="L7554" s="101">
        <v>92.96490694394518</v>
      </c>
      <c r="M7554" s="2" t="s">
        <v>535</v>
      </c>
      <c r="N7554" s="2"/>
      <c r="O7554" s="2"/>
      <c r="S7554" s="2"/>
      <c r="T7554" s="2"/>
      <c r="U7554" s="2"/>
      <c r="V7554" s="2"/>
      <c r="W7554" s="2"/>
      <c r="X7554" s="2"/>
      <c r="Y7554" s="2"/>
      <c r="Z7554" s="2"/>
    </row>
    <row r="7555" ht="10.5" customHeight="1">
      <c r="A7555" s="2"/>
      <c r="B7555" s="2">
        <v>1334966.0</v>
      </c>
      <c r="C7555" s="2" t="s">
        <v>5416</v>
      </c>
      <c r="D7555" s="2">
        <v>9.591848806E9</v>
      </c>
      <c r="E7555" s="2" t="s">
        <v>4499</v>
      </c>
      <c r="F7555" s="2" t="s">
        <v>239</v>
      </c>
      <c r="G7555" s="38">
        <v>41215.354166666664</v>
      </c>
      <c r="H7555" s="100"/>
      <c r="I7555" s="2" t="s">
        <v>6458</v>
      </c>
      <c r="J7555" s="2" t="s">
        <v>241</v>
      </c>
      <c r="K7555" s="2">
        <v>100.0</v>
      </c>
      <c r="L7555" s="101">
        <v>85.56547619047618</v>
      </c>
      <c r="M7555" s="2" t="s">
        <v>686</v>
      </c>
      <c r="N7555" s="2"/>
      <c r="O7555" s="2"/>
      <c r="S7555" s="2"/>
      <c r="T7555" s="2"/>
      <c r="U7555" s="2"/>
      <c r="V7555" s="2"/>
      <c r="W7555" s="2"/>
      <c r="X7555" s="2"/>
      <c r="Y7555" s="2"/>
      <c r="Z7555" s="2"/>
    </row>
    <row r="7556" ht="10.5" customHeight="1">
      <c r="A7556" s="2"/>
      <c r="B7556" s="2">
        <v>1336472.0</v>
      </c>
      <c r="C7556" s="2" t="s">
        <v>6486</v>
      </c>
      <c r="D7556" s="2">
        <v>9.810362116E9</v>
      </c>
      <c r="E7556" s="2" t="s">
        <v>4499</v>
      </c>
      <c r="F7556" s="2" t="s">
        <v>239</v>
      </c>
      <c r="G7556" s="38">
        <v>41215.395833333336</v>
      </c>
      <c r="H7556" s="100"/>
      <c r="I7556" s="2" t="s">
        <v>6458</v>
      </c>
      <c r="J7556" s="2" t="s">
        <v>241</v>
      </c>
      <c r="K7556" s="2">
        <v>120.0</v>
      </c>
      <c r="L7556" s="101">
        <v>163.82598155156103</v>
      </c>
      <c r="M7556" s="2" t="s">
        <v>538</v>
      </c>
      <c r="N7556" s="2"/>
      <c r="O7556" s="2"/>
      <c r="S7556" s="2"/>
      <c r="T7556" s="2"/>
      <c r="U7556" s="2"/>
      <c r="V7556" s="2"/>
      <c r="W7556" s="2"/>
      <c r="X7556" s="2"/>
      <c r="Y7556" s="2"/>
      <c r="Z7556" s="2"/>
    </row>
    <row r="7557" ht="10.5" customHeight="1">
      <c r="A7557" s="2"/>
      <c r="B7557" s="2">
        <v>1336338.0</v>
      </c>
      <c r="C7557" s="2" t="s">
        <v>6487</v>
      </c>
      <c r="D7557" s="2">
        <v>9.019969861E9</v>
      </c>
      <c r="E7557" s="2" t="s">
        <v>4499</v>
      </c>
      <c r="F7557" s="2" t="s">
        <v>333</v>
      </c>
      <c r="G7557" s="38">
        <v>41215.416666666664</v>
      </c>
      <c r="H7557" s="100"/>
      <c r="I7557" s="2" t="s">
        <v>6458</v>
      </c>
      <c r="J7557" s="2" t="s">
        <v>241</v>
      </c>
      <c r="K7557" s="2">
        <v>512.0</v>
      </c>
      <c r="L7557" s="101">
        <v>843.2840672676842</v>
      </c>
      <c r="M7557" s="2" t="s">
        <v>630</v>
      </c>
      <c r="N7557" s="2"/>
      <c r="O7557" s="2"/>
      <c r="S7557" s="2"/>
      <c r="T7557" s="2"/>
      <c r="U7557" s="2"/>
      <c r="V7557" s="2"/>
      <c r="W7557" s="2"/>
      <c r="X7557" s="2"/>
      <c r="Y7557" s="2"/>
      <c r="Z7557" s="2"/>
    </row>
    <row r="7558" ht="10.5" customHeight="1">
      <c r="A7558" s="2"/>
      <c r="B7558" s="2">
        <v>1337592.0</v>
      </c>
      <c r="C7558" s="2" t="s">
        <v>5589</v>
      </c>
      <c r="D7558" s="2">
        <v>9.663190004E9</v>
      </c>
      <c r="E7558" s="2" t="s">
        <v>4499</v>
      </c>
      <c r="F7558" s="2" t="s">
        <v>239</v>
      </c>
      <c r="G7558" s="38">
        <v>41215.427083333336</v>
      </c>
      <c r="H7558" s="100"/>
      <c r="I7558" s="2" t="s">
        <v>6458</v>
      </c>
      <c r="J7558" s="2" t="s">
        <v>241</v>
      </c>
      <c r="K7558" s="2">
        <v>189.0</v>
      </c>
      <c r="L7558" s="101">
        <v>227.98536702919887</v>
      </c>
      <c r="M7558" s="2" t="s">
        <v>535</v>
      </c>
      <c r="N7558" s="2"/>
      <c r="O7558" s="2"/>
      <c r="S7558" s="2"/>
      <c r="T7558" s="2"/>
      <c r="U7558" s="2"/>
      <c r="V7558" s="2"/>
      <c r="W7558" s="2"/>
      <c r="X7558" s="2"/>
      <c r="Y7558" s="2"/>
      <c r="Z7558" s="2"/>
    </row>
    <row r="7559" ht="10.5" customHeight="1">
      <c r="A7559" s="2"/>
      <c r="B7559" s="2">
        <v>1337778.0</v>
      </c>
      <c r="C7559" s="2" t="s">
        <v>6488</v>
      </c>
      <c r="D7559" s="2">
        <v>9.434143178E9</v>
      </c>
      <c r="E7559" s="2" t="s">
        <v>4499</v>
      </c>
      <c r="F7559" s="2" t="s">
        <v>283</v>
      </c>
      <c r="G7559" s="38">
        <v>41215.458333333336</v>
      </c>
      <c r="H7559" s="100"/>
      <c r="I7559" s="2" t="s">
        <v>6458</v>
      </c>
      <c r="J7559" s="2" t="s">
        <v>241</v>
      </c>
      <c r="K7559" s="2">
        <v>297.0</v>
      </c>
      <c r="L7559" s="101">
        <v>435.98849929044457</v>
      </c>
      <c r="M7559" s="2" t="s">
        <v>538</v>
      </c>
      <c r="N7559" s="2"/>
      <c r="O7559" s="2"/>
      <c r="S7559" s="2"/>
      <c r="T7559" s="2"/>
      <c r="U7559" s="2"/>
      <c r="V7559" s="2"/>
      <c r="W7559" s="2"/>
      <c r="X7559" s="2"/>
      <c r="Y7559" s="2"/>
      <c r="Z7559" s="2"/>
    </row>
    <row r="7560" ht="10.5" customHeight="1">
      <c r="A7560" s="2"/>
      <c r="B7560" s="2">
        <v>1332010.0</v>
      </c>
      <c r="C7560" s="2" t="s">
        <v>5480</v>
      </c>
      <c r="D7560" s="2">
        <v>9.343520388E9</v>
      </c>
      <c r="E7560" s="2" t="s">
        <v>4499</v>
      </c>
      <c r="F7560" s="2" t="s">
        <v>239</v>
      </c>
      <c r="G7560" s="38">
        <v>41215.5</v>
      </c>
      <c r="H7560" s="100"/>
      <c r="I7560" s="2" t="s">
        <v>6458</v>
      </c>
      <c r="J7560" s="2" t="s">
        <v>241</v>
      </c>
      <c r="K7560" s="2">
        <v>914.0</v>
      </c>
      <c r="L7560" s="101">
        <v>744.0488218638837</v>
      </c>
      <c r="M7560" s="2" t="s">
        <v>566</v>
      </c>
      <c r="N7560" s="2"/>
      <c r="O7560" s="2"/>
      <c r="S7560" s="2"/>
      <c r="T7560" s="2"/>
      <c r="U7560" s="2"/>
      <c r="V7560" s="2"/>
      <c r="W7560" s="2"/>
      <c r="X7560" s="2"/>
      <c r="Y7560" s="2"/>
      <c r="Z7560" s="2"/>
    </row>
    <row r="7561" ht="10.5" customHeight="1">
      <c r="A7561" s="2"/>
      <c r="B7561" s="2">
        <v>1337814.0</v>
      </c>
      <c r="C7561" s="2" t="s">
        <v>6489</v>
      </c>
      <c r="D7561" s="2">
        <v>9.663395547E9</v>
      </c>
      <c r="E7561" s="2" t="s">
        <v>4499</v>
      </c>
      <c r="F7561" s="2" t="s">
        <v>239</v>
      </c>
      <c r="G7561" s="38">
        <v>41215.520833333336</v>
      </c>
      <c r="H7561" s="100"/>
      <c r="I7561" s="2" t="s">
        <v>6458</v>
      </c>
      <c r="J7561" s="2" t="s">
        <v>241</v>
      </c>
      <c r="K7561" s="2">
        <v>197.0</v>
      </c>
      <c r="L7561" s="101">
        <v>420.0487012987013</v>
      </c>
      <c r="M7561" s="2" t="s">
        <v>686</v>
      </c>
      <c r="N7561" s="2"/>
      <c r="O7561" s="2"/>
      <c r="S7561" s="2"/>
      <c r="T7561" s="2"/>
      <c r="U7561" s="2"/>
      <c r="V7561" s="2"/>
      <c r="W7561" s="2"/>
      <c r="X7561" s="2"/>
      <c r="Y7561" s="2"/>
      <c r="Z7561" s="2"/>
    </row>
    <row r="7562" ht="10.5" customHeight="1">
      <c r="A7562" s="2"/>
      <c r="B7562" s="2">
        <v>1337812.0</v>
      </c>
      <c r="C7562" s="2" t="s">
        <v>5068</v>
      </c>
      <c r="D7562" s="2">
        <v>9.980115613E9</v>
      </c>
      <c r="E7562" s="2" t="s">
        <v>4499</v>
      </c>
      <c r="F7562" s="2" t="s">
        <v>239</v>
      </c>
      <c r="G7562" s="38">
        <v>41215.520833333336</v>
      </c>
      <c r="H7562" s="100"/>
      <c r="I7562" s="2" t="s">
        <v>6458</v>
      </c>
      <c r="J7562" s="2" t="s">
        <v>241</v>
      </c>
      <c r="K7562" s="2">
        <v>492.0</v>
      </c>
      <c r="L7562" s="101">
        <v>634.409408783643</v>
      </c>
      <c r="M7562" s="2" t="s">
        <v>681</v>
      </c>
      <c r="N7562" s="2"/>
      <c r="O7562" s="2"/>
      <c r="S7562" s="2"/>
      <c r="T7562" s="2"/>
      <c r="U7562" s="2"/>
      <c r="V7562" s="2"/>
      <c r="W7562" s="2"/>
      <c r="X7562" s="2"/>
      <c r="Y7562" s="2"/>
      <c r="Z7562" s="2"/>
    </row>
    <row r="7563" ht="10.5" customHeight="1">
      <c r="A7563" s="2"/>
      <c r="B7563" s="2">
        <v>1333868.0</v>
      </c>
      <c r="C7563" s="2" t="s">
        <v>6490</v>
      </c>
      <c r="D7563" s="2">
        <v>9.900088708E9</v>
      </c>
      <c r="E7563" s="2" t="s">
        <v>4499</v>
      </c>
      <c r="F7563" s="2" t="s">
        <v>239</v>
      </c>
      <c r="G7563" s="38">
        <v>41215.552083333336</v>
      </c>
      <c r="H7563" s="100"/>
      <c r="I7563" s="2" t="s">
        <v>6458</v>
      </c>
      <c r="J7563" s="2" t="s">
        <v>241</v>
      </c>
      <c r="K7563" s="2">
        <v>694.0</v>
      </c>
      <c r="L7563" s="101">
        <v>552.1006382535553</v>
      </c>
      <c r="M7563" s="2" t="s">
        <v>691</v>
      </c>
      <c r="N7563" s="2"/>
      <c r="O7563" s="2"/>
      <c r="S7563" s="2"/>
      <c r="T7563" s="2"/>
      <c r="U7563" s="2"/>
      <c r="V7563" s="2"/>
      <c r="W7563" s="2"/>
      <c r="X7563" s="2"/>
      <c r="Y7563" s="2"/>
      <c r="Z7563" s="2"/>
    </row>
    <row r="7564" ht="10.5" customHeight="1">
      <c r="A7564" s="2"/>
      <c r="B7564" s="2">
        <v>1337876.0</v>
      </c>
      <c r="C7564" s="2" t="s">
        <v>6491</v>
      </c>
      <c r="D7564" s="2">
        <v>9.53855918E9</v>
      </c>
      <c r="E7564" s="2" t="s">
        <v>4499</v>
      </c>
      <c r="F7564" s="2" t="s">
        <v>239</v>
      </c>
      <c r="G7564" s="38">
        <v>41215.5625</v>
      </c>
      <c r="H7564" s="100"/>
      <c r="I7564" s="2" t="s">
        <v>6458</v>
      </c>
      <c r="J7564" s="2" t="s">
        <v>241</v>
      </c>
      <c r="K7564" s="2">
        <v>189.0</v>
      </c>
      <c r="L7564" s="101">
        <v>225.77191686386684</v>
      </c>
      <c r="M7564" s="2" t="s">
        <v>535</v>
      </c>
      <c r="N7564" s="2"/>
      <c r="O7564" s="2"/>
      <c r="S7564" s="2"/>
      <c r="T7564" s="2"/>
      <c r="U7564" s="2"/>
      <c r="V7564" s="2"/>
      <c r="W7564" s="2"/>
      <c r="X7564" s="2"/>
      <c r="Y7564" s="2"/>
      <c r="Z7564" s="2"/>
    </row>
    <row r="7565" ht="10.5" customHeight="1">
      <c r="A7565" s="2"/>
      <c r="B7565" s="2">
        <v>1337126.0</v>
      </c>
      <c r="C7565" s="2" t="s">
        <v>6492</v>
      </c>
      <c r="D7565" s="2">
        <v>9.663304687E9</v>
      </c>
      <c r="E7565" s="2" t="s">
        <v>4499</v>
      </c>
      <c r="F7565" s="2" t="s">
        <v>239</v>
      </c>
      <c r="G7565" s="38">
        <v>41215.583333333336</v>
      </c>
      <c r="H7565" s="100"/>
      <c r="I7565" s="2" t="s">
        <v>6458</v>
      </c>
      <c r="J7565" s="2" t="s">
        <v>241</v>
      </c>
      <c r="K7565" s="2">
        <v>132.0</v>
      </c>
      <c r="L7565" s="101">
        <v>182.3224633396405</v>
      </c>
      <c r="M7565" s="2" t="s">
        <v>538</v>
      </c>
      <c r="N7565" s="2"/>
      <c r="O7565" s="2"/>
      <c r="S7565" s="2"/>
      <c r="T7565" s="2"/>
      <c r="U7565" s="2"/>
      <c r="V7565" s="2"/>
      <c r="W7565" s="2"/>
      <c r="X7565" s="2"/>
      <c r="Y7565" s="2"/>
      <c r="Z7565" s="2"/>
    </row>
    <row r="7566" ht="10.5" customHeight="1">
      <c r="A7566" s="2"/>
      <c r="B7566" s="2">
        <v>1338024.0</v>
      </c>
      <c r="C7566" s="2" t="s">
        <v>3251</v>
      </c>
      <c r="D7566" s="2">
        <v>9.845100633E9</v>
      </c>
      <c r="E7566" s="2" t="s">
        <v>4499</v>
      </c>
      <c r="F7566" s="2" t="s">
        <v>239</v>
      </c>
      <c r="G7566" s="38">
        <v>41215.583333333336</v>
      </c>
      <c r="H7566" s="100"/>
      <c r="I7566" s="2" t="s">
        <v>6458</v>
      </c>
      <c r="J7566" s="2" t="s">
        <v>241</v>
      </c>
      <c r="K7566" s="2">
        <v>736.0</v>
      </c>
      <c r="L7566" s="101">
        <v>1226.1088980694203</v>
      </c>
      <c r="M7566" s="2" t="s">
        <v>489</v>
      </c>
      <c r="N7566" s="2"/>
      <c r="O7566" s="2"/>
      <c r="S7566" s="2"/>
      <c r="T7566" s="2"/>
      <c r="U7566" s="2"/>
      <c r="V7566" s="2"/>
      <c r="W7566" s="2"/>
      <c r="X7566" s="2"/>
      <c r="Y7566" s="2"/>
      <c r="Z7566" s="2"/>
    </row>
    <row r="7567" ht="10.5" customHeight="1">
      <c r="A7567" s="2"/>
      <c r="B7567" s="2">
        <v>1337304.0</v>
      </c>
      <c r="C7567" s="2" t="s">
        <v>2648</v>
      </c>
      <c r="D7567" s="2">
        <v>8.97187805E9</v>
      </c>
      <c r="E7567" s="2" t="s">
        <v>4499</v>
      </c>
      <c r="F7567" s="2" t="s">
        <v>239</v>
      </c>
      <c r="G7567" s="38">
        <v>41215.583333333336</v>
      </c>
      <c r="H7567" s="100"/>
      <c r="I7567" s="2" t="s">
        <v>6458</v>
      </c>
      <c r="J7567" s="2" t="s">
        <v>241</v>
      </c>
      <c r="K7567" s="2">
        <v>812.0</v>
      </c>
      <c r="L7567" s="101">
        <v>1317.0726421636625</v>
      </c>
      <c r="M7567" s="2" t="s">
        <v>630</v>
      </c>
      <c r="N7567" s="2"/>
      <c r="O7567" s="2"/>
      <c r="S7567" s="2"/>
      <c r="T7567" s="2"/>
      <c r="U7567" s="2"/>
      <c r="V7567" s="2"/>
      <c r="W7567" s="2"/>
      <c r="X7567" s="2"/>
      <c r="Y7567" s="2"/>
      <c r="Z7567" s="2"/>
    </row>
    <row r="7568" ht="10.5" customHeight="1">
      <c r="A7568" s="2"/>
      <c r="B7568" s="2">
        <v>1334566.0</v>
      </c>
      <c r="C7568" s="2" t="s">
        <v>6493</v>
      </c>
      <c r="D7568" s="2">
        <v>8.884408866E9</v>
      </c>
      <c r="E7568" s="2" t="s">
        <v>4499</v>
      </c>
      <c r="F7568" s="2" t="s">
        <v>239</v>
      </c>
      <c r="G7568" s="38">
        <v>41215.604166666664</v>
      </c>
      <c r="H7568" s="100"/>
      <c r="I7568" s="2" t="s">
        <v>6458</v>
      </c>
      <c r="J7568" s="2" t="s">
        <v>241</v>
      </c>
      <c r="K7568" s="2">
        <v>882.0</v>
      </c>
      <c r="L7568" s="101">
        <v>720.4925151488202</v>
      </c>
      <c r="M7568" s="2" t="s">
        <v>566</v>
      </c>
      <c r="N7568" s="2"/>
      <c r="O7568" s="2"/>
      <c r="S7568" s="2"/>
      <c r="T7568" s="2"/>
      <c r="U7568" s="2"/>
      <c r="V7568" s="2"/>
      <c r="W7568" s="2"/>
      <c r="X7568" s="2"/>
      <c r="Y7568" s="2"/>
      <c r="Z7568" s="2"/>
    </row>
    <row r="7569" ht="10.5" customHeight="1">
      <c r="A7569" s="2"/>
      <c r="B7569" s="2">
        <v>1337566.0</v>
      </c>
      <c r="C7569" s="2" t="s">
        <v>6494</v>
      </c>
      <c r="D7569" s="2">
        <v>9.902055769E9</v>
      </c>
      <c r="E7569" s="2" t="s">
        <v>4499</v>
      </c>
      <c r="F7569" s="2" t="s">
        <v>239</v>
      </c>
      <c r="G7569" s="38">
        <v>41215.635416666664</v>
      </c>
      <c r="H7569" s="100"/>
      <c r="I7569" s="2" t="s">
        <v>6458</v>
      </c>
      <c r="J7569" s="2" t="s">
        <v>241</v>
      </c>
      <c r="K7569" s="2">
        <v>800.0</v>
      </c>
      <c r="L7569" s="101">
        <v>1676.305465367965</v>
      </c>
      <c r="M7569" s="2" t="s">
        <v>686</v>
      </c>
      <c r="N7569" s="2"/>
      <c r="O7569" s="2"/>
      <c r="S7569" s="2"/>
      <c r="T7569" s="2"/>
      <c r="U7569" s="2"/>
      <c r="V7569" s="2"/>
      <c r="W7569" s="2"/>
      <c r="X7569" s="2"/>
      <c r="Y7569" s="2"/>
      <c r="Z7569" s="2"/>
    </row>
    <row r="7570" ht="10.5" customHeight="1">
      <c r="A7570" s="2"/>
      <c r="B7570" s="2">
        <v>1335720.0</v>
      </c>
      <c r="C7570" s="2" t="s">
        <v>5592</v>
      </c>
      <c r="D7570" s="2">
        <v>9.008299669E9</v>
      </c>
      <c r="E7570" s="2" t="s">
        <v>4499</v>
      </c>
      <c r="F7570" s="2" t="s">
        <v>239</v>
      </c>
      <c r="G7570" s="38">
        <v>41215.645833333336</v>
      </c>
      <c r="H7570" s="100"/>
      <c r="I7570" s="2" t="s">
        <v>6458</v>
      </c>
      <c r="J7570" s="2" t="s">
        <v>241</v>
      </c>
      <c r="K7570" s="2">
        <v>123.0</v>
      </c>
      <c r="L7570" s="101">
        <v>88.5380066132811</v>
      </c>
      <c r="M7570" s="2" t="s">
        <v>535</v>
      </c>
      <c r="N7570" s="2"/>
      <c r="O7570" s="2"/>
      <c r="S7570" s="2"/>
      <c r="T7570" s="2"/>
      <c r="U7570" s="2"/>
      <c r="V7570" s="2"/>
      <c r="W7570" s="2"/>
      <c r="X7570" s="2"/>
      <c r="Y7570" s="2"/>
      <c r="Z7570" s="2"/>
    </row>
    <row r="7571" ht="10.5" customHeight="1">
      <c r="A7571" s="2"/>
      <c r="B7571" s="2">
        <v>1336944.0</v>
      </c>
      <c r="C7571" s="2" t="s">
        <v>6495</v>
      </c>
      <c r="D7571" s="2">
        <v>9.880998026E9</v>
      </c>
      <c r="E7571" s="2" t="s">
        <v>4499</v>
      </c>
      <c r="F7571" s="2" t="s">
        <v>239</v>
      </c>
      <c r="G7571" s="38">
        <v>41215.666666666664</v>
      </c>
      <c r="H7571" s="100"/>
      <c r="I7571" s="2" t="s">
        <v>6458</v>
      </c>
      <c r="J7571" s="2" t="s">
        <v>241</v>
      </c>
      <c r="K7571" s="2">
        <v>140.0</v>
      </c>
      <c r="L7571" s="101">
        <v>190.24952696310314</v>
      </c>
      <c r="M7571" s="2" t="s">
        <v>538</v>
      </c>
      <c r="N7571" s="2"/>
      <c r="O7571" s="2"/>
      <c r="S7571" s="2"/>
      <c r="T7571" s="2"/>
      <c r="U7571" s="2"/>
      <c r="V7571" s="2"/>
      <c r="W7571" s="2"/>
      <c r="X7571" s="2"/>
      <c r="Y7571" s="2"/>
      <c r="Z7571" s="2"/>
    </row>
    <row r="7572" ht="10.5" customHeight="1">
      <c r="A7572" s="2"/>
      <c r="B7572" s="2">
        <v>1335866.0</v>
      </c>
      <c r="C7572" s="2" t="s">
        <v>466</v>
      </c>
      <c r="D7572" s="2">
        <v>9.972664421E9</v>
      </c>
      <c r="E7572" s="2" t="s">
        <v>4499</v>
      </c>
      <c r="F7572" s="2" t="s">
        <v>239</v>
      </c>
      <c r="G7572" s="38">
        <v>41215.666666666664</v>
      </c>
      <c r="H7572" s="100"/>
      <c r="I7572" s="2" t="s">
        <v>6458</v>
      </c>
      <c r="J7572" s="2" t="s">
        <v>241</v>
      </c>
      <c r="K7572" s="2">
        <v>708.0</v>
      </c>
      <c r="L7572" s="101">
        <v>570.3210598402902</v>
      </c>
      <c r="M7572" s="2" t="s">
        <v>566</v>
      </c>
      <c r="N7572" s="2"/>
      <c r="O7572" s="2"/>
      <c r="S7572" s="2"/>
      <c r="T7572" s="2"/>
      <c r="U7572" s="2"/>
      <c r="V7572" s="2"/>
      <c r="W7572" s="2"/>
      <c r="X7572" s="2"/>
      <c r="Y7572" s="2"/>
      <c r="Z7572" s="2"/>
    </row>
    <row r="7573" ht="10.5" customHeight="1">
      <c r="A7573" s="2"/>
      <c r="B7573" s="2">
        <v>1327216.0</v>
      </c>
      <c r="C7573" s="2" t="s">
        <v>5644</v>
      </c>
      <c r="D7573" s="2">
        <v>8.8841099E9</v>
      </c>
      <c r="E7573" s="2" t="s">
        <v>4499</v>
      </c>
      <c r="F7573" s="2" t="s">
        <v>239</v>
      </c>
      <c r="G7573" s="38">
        <v>41215.666666666664</v>
      </c>
      <c r="H7573" s="100"/>
      <c r="I7573" s="2" t="s">
        <v>6458</v>
      </c>
      <c r="J7573" s="2" t="s">
        <v>241</v>
      </c>
      <c r="K7573" s="2">
        <v>957.0</v>
      </c>
      <c r="L7573" s="101">
        <v>741.8521768575272</v>
      </c>
      <c r="M7573" s="2" t="s">
        <v>641</v>
      </c>
      <c r="N7573" s="2"/>
      <c r="O7573" s="2"/>
      <c r="S7573" s="2"/>
      <c r="T7573" s="2"/>
      <c r="U7573" s="2"/>
      <c r="V7573" s="2"/>
      <c r="W7573" s="2"/>
      <c r="X7573" s="2"/>
      <c r="Y7573" s="2"/>
      <c r="Z7573" s="2"/>
    </row>
    <row r="7574" ht="10.5" customHeight="1">
      <c r="A7574" s="2"/>
      <c r="B7574" s="2">
        <v>1337118.0</v>
      </c>
      <c r="C7574" s="2" t="s">
        <v>6496</v>
      </c>
      <c r="D7574" s="2">
        <v>7.795400194E9</v>
      </c>
      <c r="E7574" s="2" t="s">
        <v>4499</v>
      </c>
      <c r="F7574" s="2" t="s">
        <v>239</v>
      </c>
      <c r="G7574" s="38">
        <v>41215.666666666664</v>
      </c>
      <c r="H7574" s="100"/>
      <c r="I7574" s="2" t="s">
        <v>6458</v>
      </c>
      <c r="J7574" s="2" t="s">
        <v>241</v>
      </c>
      <c r="K7574" s="2">
        <v>792.0</v>
      </c>
      <c r="L7574" s="101">
        <v>1041.5676860626975</v>
      </c>
      <c r="M7574" s="2" t="s">
        <v>681</v>
      </c>
      <c r="N7574" s="2"/>
      <c r="O7574" s="2"/>
      <c r="S7574" s="2"/>
      <c r="T7574" s="2"/>
      <c r="U7574" s="2"/>
      <c r="V7574" s="2"/>
      <c r="W7574" s="2"/>
      <c r="X7574" s="2"/>
      <c r="Y7574" s="2"/>
      <c r="Z7574" s="2"/>
    </row>
    <row r="7575" ht="10.5" customHeight="1">
      <c r="A7575" s="2"/>
      <c r="B7575" s="2">
        <v>1337590.0</v>
      </c>
      <c r="C7575" s="2" t="s">
        <v>4528</v>
      </c>
      <c r="D7575" s="2">
        <v>9.008711655E9</v>
      </c>
      <c r="E7575" s="2" t="s">
        <v>4499</v>
      </c>
      <c r="F7575" s="2" t="s">
        <v>333</v>
      </c>
      <c r="G7575" s="38">
        <v>41215.697916666664</v>
      </c>
      <c r="H7575" s="100"/>
      <c r="I7575" s="2" t="s">
        <v>6458</v>
      </c>
      <c r="J7575" s="2" t="s">
        <v>241</v>
      </c>
      <c r="K7575" s="2">
        <v>100.0</v>
      </c>
      <c r="L7575" s="101">
        <v>108.3365361873226</v>
      </c>
      <c r="M7575" s="2" t="s">
        <v>538</v>
      </c>
      <c r="N7575" s="2"/>
      <c r="O7575" s="2"/>
      <c r="S7575" s="2"/>
      <c r="T7575" s="2"/>
      <c r="U7575" s="2"/>
      <c r="V7575" s="2"/>
      <c r="W7575" s="2"/>
      <c r="X7575" s="2"/>
      <c r="Y7575" s="2"/>
      <c r="Z7575" s="2"/>
    </row>
    <row r="7576" ht="10.5" customHeight="1">
      <c r="A7576" s="2"/>
      <c r="B7576" s="2">
        <v>1339274.0</v>
      </c>
      <c r="C7576" s="2" t="s">
        <v>6003</v>
      </c>
      <c r="D7576" s="2">
        <v>9.916123222E9</v>
      </c>
      <c r="E7576" s="2" t="s">
        <v>4499</v>
      </c>
      <c r="F7576" s="2" t="s">
        <v>283</v>
      </c>
      <c r="G7576" s="38">
        <v>41215.708333333336</v>
      </c>
      <c r="H7576" s="100"/>
      <c r="I7576" s="2" t="s">
        <v>6458</v>
      </c>
      <c r="J7576" s="2" t="s">
        <v>241</v>
      </c>
      <c r="K7576" s="2">
        <v>102.0</v>
      </c>
      <c r="L7576" s="101">
        <v>169.84873439667138</v>
      </c>
      <c r="M7576" s="2" t="s">
        <v>630</v>
      </c>
      <c r="N7576" s="2"/>
      <c r="O7576" s="2"/>
      <c r="S7576" s="2"/>
      <c r="T7576" s="2"/>
      <c r="U7576" s="2"/>
      <c r="V7576" s="2"/>
      <c r="W7576" s="2"/>
      <c r="X7576" s="2"/>
      <c r="Y7576" s="2"/>
      <c r="Z7576" s="2"/>
    </row>
    <row r="7577" ht="10.5" customHeight="1">
      <c r="A7577" s="2"/>
      <c r="B7577" s="2">
        <v>1337940.0</v>
      </c>
      <c r="C7577" s="2" t="s">
        <v>5680</v>
      </c>
      <c r="D7577" s="2">
        <v>9.742686735E9</v>
      </c>
      <c r="E7577" s="2" t="s">
        <v>4499</v>
      </c>
      <c r="F7577" s="2" t="s">
        <v>239</v>
      </c>
      <c r="G7577" s="38">
        <v>41215.708333333336</v>
      </c>
      <c r="H7577" s="100"/>
      <c r="I7577" s="2" t="s">
        <v>6458</v>
      </c>
      <c r="J7577" s="2" t="s">
        <v>241</v>
      </c>
      <c r="K7577" s="2">
        <v>750.0</v>
      </c>
      <c r="L7577" s="101">
        <v>603.3193868642581</v>
      </c>
      <c r="M7577" s="2" t="s">
        <v>641</v>
      </c>
      <c r="N7577" s="2"/>
      <c r="O7577" s="2"/>
      <c r="S7577" s="2"/>
      <c r="T7577" s="2"/>
      <c r="U7577" s="2"/>
      <c r="V7577" s="2"/>
      <c r="W7577" s="2"/>
      <c r="X7577" s="2"/>
      <c r="Y7577" s="2"/>
      <c r="Z7577" s="2"/>
    </row>
    <row r="7578" ht="10.5" customHeight="1">
      <c r="A7578" s="2"/>
      <c r="B7578" s="2">
        <v>1337892.0</v>
      </c>
      <c r="C7578" s="2" t="s">
        <v>6497</v>
      </c>
      <c r="D7578" s="2">
        <v>7.259159066E9</v>
      </c>
      <c r="E7578" s="2" t="s">
        <v>4499</v>
      </c>
      <c r="F7578" s="2" t="s">
        <v>239</v>
      </c>
      <c r="G7578" s="38">
        <v>41215.729166666664</v>
      </c>
      <c r="H7578" s="100"/>
      <c r="I7578" s="2" t="s">
        <v>6458</v>
      </c>
      <c r="J7578" s="2" t="s">
        <v>241</v>
      </c>
      <c r="K7578" s="2">
        <v>861.0</v>
      </c>
      <c r="L7578" s="101">
        <v>1058.0291790287092</v>
      </c>
      <c r="M7578" s="2" t="s">
        <v>535</v>
      </c>
      <c r="N7578" s="2"/>
      <c r="O7578" s="2"/>
      <c r="S7578" s="2"/>
      <c r="T7578" s="2"/>
      <c r="U7578" s="2"/>
      <c r="V7578" s="2"/>
      <c r="W7578" s="2"/>
      <c r="X7578" s="2"/>
      <c r="Y7578" s="2"/>
      <c r="Z7578" s="2"/>
    </row>
    <row r="7579" ht="10.5" customHeight="1">
      <c r="A7579" s="2"/>
      <c r="B7579" s="2">
        <v>1335226.0</v>
      </c>
      <c r="C7579" s="2" t="s">
        <v>6498</v>
      </c>
      <c r="D7579" s="2">
        <v>7.259690519E9</v>
      </c>
      <c r="E7579" s="2" t="s">
        <v>4499</v>
      </c>
      <c r="F7579" s="2" t="s">
        <v>239</v>
      </c>
      <c r="G7579" s="38">
        <v>41215.875</v>
      </c>
      <c r="H7579" s="100"/>
      <c r="I7579" s="2" t="s">
        <v>6458</v>
      </c>
      <c r="J7579" s="2" t="s">
        <v>241</v>
      </c>
      <c r="K7579" s="2">
        <v>809.0</v>
      </c>
      <c r="L7579" s="101">
        <v>657.1849408520869</v>
      </c>
      <c r="M7579" s="2" t="s">
        <v>566</v>
      </c>
      <c r="N7579" s="2"/>
      <c r="O7579" s="2"/>
      <c r="S7579" s="2"/>
      <c r="T7579" s="2"/>
      <c r="U7579" s="2"/>
      <c r="V7579" s="2"/>
      <c r="W7579" s="2"/>
      <c r="X7579" s="2"/>
      <c r="Y7579" s="2"/>
      <c r="Z7579" s="2"/>
    </row>
    <row r="7580" ht="10.5" customHeight="1">
      <c r="A7580" s="2"/>
      <c r="B7580" s="2">
        <v>1338562.0</v>
      </c>
      <c r="C7580" s="2" t="s">
        <v>6499</v>
      </c>
      <c r="D7580" s="2">
        <v>7.829903706E9</v>
      </c>
      <c r="E7580" s="2" t="s">
        <v>4499</v>
      </c>
      <c r="F7580" s="2" t="s">
        <v>239</v>
      </c>
      <c r="G7580" s="38">
        <v>41215.875</v>
      </c>
      <c r="H7580" s="100"/>
      <c r="I7580" s="2" t="s">
        <v>6458</v>
      </c>
      <c r="J7580" s="2" t="s">
        <v>241</v>
      </c>
      <c r="K7580" s="2">
        <v>490.0</v>
      </c>
      <c r="L7580" s="101">
        <v>396.99395495938955</v>
      </c>
      <c r="M7580" s="2" t="s">
        <v>641</v>
      </c>
      <c r="N7580" s="2"/>
      <c r="O7580" s="2"/>
      <c r="S7580" s="2"/>
      <c r="T7580" s="2"/>
      <c r="U7580" s="2"/>
      <c r="V7580" s="2"/>
      <c r="W7580" s="2"/>
      <c r="X7580" s="2"/>
      <c r="Y7580" s="2"/>
      <c r="Z7580" s="2"/>
    </row>
    <row r="7581" ht="10.5" customHeight="1">
      <c r="A7581" s="2"/>
      <c r="B7581" s="2">
        <v>1339486.0</v>
      </c>
      <c r="C7581" s="2" t="s">
        <v>6500</v>
      </c>
      <c r="D7581" s="2">
        <v>9.88002865E9</v>
      </c>
      <c r="E7581" s="2" t="s">
        <v>4499</v>
      </c>
      <c r="F7581" s="2" t="s">
        <v>239</v>
      </c>
      <c r="G7581" s="38">
        <v>41215.895833333336</v>
      </c>
      <c r="H7581" s="100"/>
      <c r="I7581" s="2" t="s">
        <v>6458</v>
      </c>
      <c r="J7581" s="2" t="s">
        <v>241</v>
      </c>
      <c r="K7581" s="2">
        <v>821.0</v>
      </c>
      <c r="L7581" s="101">
        <v>669.6382756908231</v>
      </c>
      <c r="M7581" s="2" t="s">
        <v>641</v>
      </c>
      <c r="N7581" s="2"/>
      <c r="O7581" s="2"/>
      <c r="S7581" s="2"/>
      <c r="T7581" s="2"/>
      <c r="U7581" s="2"/>
      <c r="V7581" s="2"/>
      <c r="W7581" s="2"/>
      <c r="X7581" s="2"/>
      <c r="Y7581" s="2"/>
      <c r="Z7581" s="2"/>
    </row>
    <row r="7582" ht="10.5" customHeight="1">
      <c r="A7582" s="2"/>
      <c r="B7582" s="2">
        <v>1340054.0</v>
      </c>
      <c r="C7582" s="2" t="s">
        <v>6501</v>
      </c>
      <c r="D7582" s="2">
        <v>7.829676334E9</v>
      </c>
      <c r="E7582" s="2" t="s">
        <v>4499</v>
      </c>
      <c r="F7582" s="2" t="s">
        <v>283</v>
      </c>
      <c r="G7582" s="38">
        <v>41215.895833333336</v>
      </c>
      <c r="H7582" s="100"/>
      <c r="I7582" s="2" t="s">
        <v>6458</v>
      </c>
      <c r="J7582" s="2" t="s">
        <v>241</v>
      </c>
      <c r="K7582" s="2">
        <v>776.0</v>
      </c>
      <c r="L7582" s="101">
        <v>951.7835710927719</v>
      </c>
      <c r="M7582" s="2" t="s">
        <v>535</v>
      </c>
      <c r="N7582" s="2"/>
      <c r="O7582" s="2"/>
      <c r="S7582" s="2"/>
      <c r="T7582" s="2"/>
      <c r="U7582" s="2"/>
      <c r="V7582" s="2"/>
      <c r="W7582" s="2"/>
      <c r="X7582" s="2"/>
      <c r="Y7582" s="2"/>
      <c r="Z7582" s="2"/>
    </row>
    <row r="7583" ht="10.5" customHeight="1">
      <c r="A7583" s="2"/>
      <c r="B7583" s="2">
        <v>1339160.0</v>
      </c>
      <c r="C7583" s="2" t="s">
        <v>6502</v>
      </c>
      <c r="D7583" s="2">
        <v>9.986040787E9</v>
      </c>
      <c r="E7583" s="2" t="s">
        <v>4499</v>
      </c>
      <c r="F7583" s="2" t="s">
        <v>239</v>
      </c>
      <c r="G7583" s="38">
        <v>41216.010416666664</v>
      </c>
      <c r="H7583" s="100"/>
      <c r="I7583" s="2" t="s">
        <v>6458</v>
      </c>
      <c r="J7583" s="2" t="s">
        <v>241</v>
      </c>
      <c r="K7583" s="2">
        <v>700.0</v>
      </c>
      <c r="L7583" s="101">
        <v>560.9726171239332</v>
      </c>
      <c r="M7583" s="2" t="s">
        <v>691</v>
      </c>
      <c r="N7583" s="2"/>
      <c r="O7583" s="2"/>
      <c r="S7583" s="2"/>
      <c r="T7583" s="2"/>
      <c r="U7583" s="2"/>
      <c r="V7583" s="2"/>
      <c r="W7583" s="2"/>
      <c r="X7583" s="2"/>
      <c r="Y7583" s="2"/>
      <c r="Z7583" s="2"/>
    </row>
    <row r="7584" ht="10.5" customHeight="1">
      <c r="A7584" s="2"/>
      <c r="B7584" s="2">
        <v>1336256.0</v>
      </c>
      <c r="C7584" s="2" t="s">
        <v>6503</v>
      </c>
      <c r="D7584" s="2">
        <v>9.008033936E9</v>
      </c>
      <c r="E7584" s="2" t="s">
        <v>4499</v>
      </c>
      <c r="F7584" s="2" t="s">
        <v>239</v>
      </c>
      <c r="G7584" s="38">
        <v>41216.125</v>
      </c>
      <c r="H7584" s="100"/>
      <c r="I7584" s="2" t="s">
        <v>6458</v>
      </c>
      <c r="J7584" s="2" t="s">
        <v>241</v>
      </c>
      <c r="K7584" s="2">
        <v>708.0</v>
      </c>
      <c r="L7584" s="101">
        <v>930.3093195969093</v>
      </c>
      <c r="M7584" s="2" t="s">
        <v>681</v>
      </c>
      <c r="N7584" s="2"/>
      <c r="O7584" s="2"/>
      <c r="S7584" s="2"/>
      <c r="T7584" s="2"/>
      <c r="U7584" s="2"/>
      <c r="V7584" s="2"/>
      <c r="W7584" s="2"/>
      <c r="X7584" s="2"/>
      <c r="Y7584" s="2"/>
      <c r="Z7584" s="2"/>
    </row>
    <row r="7585" ht="10.5" customHeight="1">
      <c r="A7585" s="2"/>
      <c r="B7585" s="2">
        <v>1339116.0</v>
      </c>
      <c r="C7585" s="2" t="s">
        <v>6504</v>
      </c>
      <c r="D7585" s="2">
        <v>9.916842516E9</v>
      </c>
      <c r="E7585" s="2" t="s">
        <v>4499</v>
      </c>
      <c r="F7585" s="2" t="s">
        <v>239</v>
      </c>
      <c r="G7585" s="38">
        <v>41216.125</v>
      </c>
      <c r="H7585" s="100"/>
      <c r="I7585" s="2" t="s">
        <v>6458</v>
      </c>
      <c r="J7585" s="2" t="s">
        <v>241</v>
      </c>
      <c r="K7585" s="2">
        <v>617.0</v>
      </c>
      <c r="L7585" s="101">
        <v>509.5454767717845</v>
      </c>
      <c r="M7585" s="2" t="s">
        <v>479</v>
      </c>
      <c r="N7585" s="2"/>
      <c r="O7585" s="2"/>
      <c r="S7585" s="2"/>
      <c r="T7585" s="2"/>
      <c r="U7585" s="2"/>
      <c r="V7585" s="2"/>
      <c r="W7585" s="2"/>
      <c r="X7585" s="2"/>
      <c r="Y7585" s="2"/>
      <c r="Z7585" s="2"/>
    </row>
    <row r="7586" ht="10.5" customHeight="1">
      <c r="A7586" s="2"/>
      <c r="B7586" s="2">
        <v>1339252.0</v>
      </c>
      <c r="C7586" s="2" t="s">
        <v>6505</v>
      </c>
      <c r="D7586" s="2">
        <v>9.980844133E9</v>
      </c>
      <c r="E7586" s="2" t="s">
        <v>4499</v>
      </c>
      <c r="F7586" s="2" t="s">
        <v>239</v>
      </c>
      <c r="G7586" s="38">
        <v>41216.125</v>
      </c>
      <c r="H7586" s="100"/>
      <c r="I7586" s="2" t="s">
        <v>6458</v>
      </c>
      <c r="J7586" s="2" t="s">
        <v>241</v>
      </c>
      <c r="K7586" s="2">
        <v>627.0</v>
      </c>
      <c r="L7586" s="101">
        <v>752.8866677323206</v>
      </c>
      <c r="M7586" s="2" t="s">
        <v>639</v>
      </c>
      <c r="N7586" s="2"/>
      <c r="O7586" s="2"/>
      <c r="S7586" s="2"/>
      <c r="T7586" s="2"/>
      <c r="U7586" s="2"/>
      <c r="V7586" s="2"/>
      <c r="W7586" s="2"/>
      <c r="X7586" s="2"/>
      <c r="Y7586" s="2"/>
      <c r="Z7586" s="2"/>
    </row>
    <row r="7587" ht="10.5" customHeight="1">
      <c r="A7587" s="2"/>
      <c r="B7587" s="2">
        <v>1336642.0</v>
      </c>
      <c r="C7587" s="2" t="s">
        <v>6506</v>
      </c>
      <c r="D7587" s="2">
        <v>9.943994139E9</v>
      </c>
      <c r="E7587" s="2" t="s">
        <v>4499</v>
      </c>
      <c r="F7587" s="2" t="s">
        <v>239</v>
      </c>
      <c r="G7587" s="38">
        <v>41216.135416666664</v>
      </c>
      <c r="H7587" s="100"/>
      <c r="I7587" s="2" t="s">
        <v>6458</v>
      </c>
      <c r="J7587" s="2" t="s">
        <v>241</v>
      </c>
      <c r="K7587" s="2">
        <v>639.0</v>
      </c>
      <c r="L7587" s="101">
        <v>1095.7378253633046</v>
      </c>
      <c r="M7587" s="2" t="s">
        <v>489</v>
      </c>
      <c r="N7587" s="2"/>
      <c r="O7587" s="2"/>
      <c r="S7587" s="2"/>
      <c r="T7587" s="2"/>
      <c r="U7587" s="2"/>
      <c r="V7587" s="2"/>
      <c r="W7587" s="2"/>
      <c r="X7587" s="2"/>
      <c r="Y7587" s="2"/>
      <c r="Z7587" s="2"/>
    </row>
    <row r="7588" ht="10.5" customHeight="1">
      <c r="A7588" s="2"/>
      <c r="B7588" s="2">
        <v>1339810.0</v>
      </c>
      <c r="C7588" s="2" t="s">
        <v>6507</v>
      </c>
      <c r="D7588" s="2">
        <v>9.632066367E9</v>
      </c>
      <c r="E7588" s="2" t="s">
        <v>4499</v>
      </c>
      <c r="F7588" s="2" t="s">
        <v>239</v>
      </c>
      <c r="G7588" s="38">
        <v>41216.15625</v>
      </c>
      <c r="H7588" s="100"/>
      <c r="I7588" s="2" t="s">
        <v>6458</v>
      </c>
      <c r="J7588" s="2" t="s">
        <v>241</v>
      </c>
      <c r="K7588" s="2">
        <v>250.0</v>
      </c>
      <c r="L7588" s="101">
        <v>305.45612281581987</v>
      </c>
      <c r="M7588" s="2" t="s">
        <v>535</v>
      </c>
      <c r="N7588" s="2"/>
      <c r="O7588" s="2"/>
      <c r="S7588" s="2"/>
      <c r="T7588" s="2"/>
      <c r="U7588" s="2"/>
      <c r="V7588" s="2"/>
      <c r="W7588" s="2"/>
      <c r="X7588" s="2"/>
      <c r="Y7588" s="2"/>
      <c r="Z7588" s="2"/>
    </row>
    <row r="7589" ht="10.5" customHeight="1">
      <c r="A7589" s="2"/>
      <c r="B7589" s="2">
        <v>1338794.0</v>
      </c>
      <c r="C7589" s="2" t="s">
        <v>6508</v>
      </c>
      <c r="D7589" s="2">
        <v>9.611022774E9</v>
      </c>
      <c r="E7589" s="2" t="s">
        <v>4499</v>
      </c>
      <c r="F7589" s="2" t="s">
        <v>239</v>
      </c>
      <c r="G7589" s="38">
        <v>41216.166666666664</v>
      </c>
      <c r="H7589" s="100"/>
      <c r="I7589" s="2" t="s">
        <v>6458</v>
      </c>
      <c r="J7589" s="2" t="s">
        <v>241</v>
      </c>
      <c r="K7589" s="2">
        <v>166.0</v>
      </c>
      <c r="L7589" s="101">
        <v>217.78233435856401</v>
      </c>
      <c r="M7589" s="2" t="s">
        <v>681</v>
      </c>
      <c r="N7589" s="2"/>
      <c r="O7589" s="2"/>
      <c r="S7589" s="2"/>
      <c r="T7589" s="2"/>
      <c r="U7589" s="2"/>
      <c r="V7589" s="2"/>
      <c r="W7589" s="2"/>
      <c r="X7589" s="2"/>
      <c r="Y7589" s="2"/>
      <c r="Z7589" s="2"/>
    </row>
    <row r="7590" ht="10.5" customHeight="1">
      <c r="A7590" s="2"/>
      <c r="B7590" s="2">
        <v>1337574.0</v>
      </c>
      <c r="C7590" s="2" t="s">
        <v>6509</v>
      </c>
      <c r="D7590" s="2">
        <v>9.88036803E9</v>
      </c>
      <c r="E7590" s="2" t="s">
        <v>4499</v>
      </c>
      <c r="F7590" s="2" t="s">
        <v>239</v>
      </c>
      <c r="G7590" s="38">
        <v>41216.177083333336</v>
      </c>
      <c r="H7590" s="100"/>
      <c r="I7590" s="2" t="s">
        <v>6458</v>
      </c>
      <c r="J7590" s="2" t="s">
        <v>241</v>
      </c>
      <c r="K7590" s="2">
        <v>554.0</v>
      </c>
      <c r="L7590" s="101">
        <v>454.50887067939857</v>
      </c>
      <c r="M7590" s="2" t="s">
        <v>691</v>
      </c>
      <c r="N7590" s="2"/>
      <c r="O7590" s="2"/>
      <c r="S7590" s="2"/>
      <c r="T7590" s="2"/>
      <c r="U7590" s="2"/>
      <c r="V7590" s="2"/>
      <c r="W7590" s="2"/>
      <c r="X7590" s="2"/>
      <c r="Y7590" s="2"/>
      <c r="Z7590" s="2"/>
    </row>
    <row r="7591" ht="10.5" customHeight="1">
      <c r="A7591" s="2"/>
      <c r="B7591" s="2">
        <v>1337532.0</v>
      </c>
      <c r="C7591" s="2" t="s">
        <v>4583</v>
      </c>
      <c r="D7591" s="2">
        <v>9.945047064E9</v>
      </c>
      <c r="E7591" s="2" t="s">
        <v>4499</v>
      </c>
      <c r="F7591" s="2" t="s">
        <v>239</v>
      </c>
      <c r="G7591" s="38">
        <v>41216.208333333336</v>
      </c>
      <c r="H7591" s="100"/>
      <c r="I7591" s="2" t="s">
        <v>6458</v>
      </c>
      <c r="J7591" s="2" t="s">
        <v>241</v>
      </c>
      <c r="K7591" s="2">
        <v>100.0</v>
      </c>
      <c r="L7591" s="101">
        <v>104.15676860626976</v>
      </c>
      <c r="M7591" s="2" t="s">
        <v>681</v>
      </c>
      <c r="N7591" s="2"/>
      <c r="O7591" s="2"/>
      <c r="S7591" s="2"/>
      <c r="T7591" s="2"/>
      <c r="U7591" s="2"/>
      <c r="V7591" s="2"/>
      <c r="W7591" s="2"/>
      <c r="X7591" s="2"/>
      <c r="Y7591" s="2"/>
      <c r="Z7591" s="2"/>
    </row>
    <row r="7592" ht="10.5" customHeight="1">
      <c r="A7592" s="2"/>
      <c r="B7592" s="2">
        <v>1337472.0</v>
      </c>
      <c r="C7592" s="2" t="s">
        <v>1621</v>
      </c>
      <c r="D7592" s="2">
        <v>9.739987571E9</v>
      </c>
      <c r="E7592" s="2" t="s">
        <v>4499</v>
      </c>
      <c r="F7592" s="2" t="s">
        <v>239</v>
      </c>
      <c r="G7592" s="38">
        <v>41216.208333333336</v>
      </c>
      <c r="H7592" s="100"/>
      <c r="I7592" s="2" t="s">
        <v>6458</v>
      </c>
      <c r="J7592" s="2" t="s">
        <v>241</v>
      </c>
      <c r="K7592" s="2">
        <v>810.0</v>
      </c>
      <c r="L7592" s="101">
        <v>662.2695102656493</v>
      </c>
      <c r="M7592" s="2" t="s">
        <v>641</v>
      </c>
      <c r="N7592" s="2"/>
      <c r="O7592" s="2"/>
      <c r="S7592" s="2"/>
      <c r="T7592" s="2"/>
      <c r="U7592" s="2"/>
      <c r="V7592" s="2"/>
      <c r="W7592" s="2"/>
      <c r="X7592" s="2"/>
      <c r="Y7592" s="2"/>
      <c r="Z7592" s="2"/>
    </row>
    <row r="7593" ht="10.5" customHeight="1">
      <c r="A7593" s="2"/>
      <c r="B7593" s="2">
        <v>1339636.0</v>
      </c>
      <c r="C7593" s="2" t="s">
        <v>6510</v>
      </c>
      <c r="D7593" s="2">
        <v>9.1645104E9</v>
      </c>
      <c r="E7593" s="2" t="s">
        <v>4499</v>
      </c>
      <c r="F7593" s="2" t="s">
        <v>239</v>
      </c>
      <c r="G7593" s="38">
        <v>41216.229166666664</v>
      </c>
      <c r="H7593" s="100"/>
      <c r="I7593" s="2" t="s">
        <v>6458</v>
      </c>
      <c r="J7593" s="2" t="s">
        <v>241</v>
      </c>
      <c r="K7593" s="2">
        <v>504.0</v>
      </c>
      <c r="L7593" s="101">
        <v>607.5166194958206</v>
      </c>
      <c r="M7593" s="2" t="s">
        <v>639</v>
      </c>
      <c r="N7593" s="2"/>
      <c r="O7593" s="2"/>
      <c r="S7593" s="2"/>
      <c r="T7593" s="2"/>
      <c r="U7593" s="2"/>
      <c r="V7593" s="2"/>
      <c r="W7593" s="2"/>
      <c r="X7593" s="2"/>
      <c r="Y7593" s="2"/>
      <c r="Z7593" s="2"/>
    </row>
    <row r="7594" ht="10.5" customHeight="1">
      <c r="A7594" s="2"/>
      <c r="B7594" s="2">
        <v>1338556.0</v>
      </c>
      <c r="C7594" s="2" t="s">
        <v>6511</v>
      </c>
      <c r="D7594" s="2">
        <v>9.434000356E9</v>
      </c>
      <c r="E7594" s="2" t="s">
        <v>4499</v>
      </c>
      <c r="F7594" s="2" t="s">
        <v>239</v>
      </c>
      <c r="G7594" s="38">
        <v>41216.239583333336</v>
      </c>
      <c r="H7594" s="100"/>
      <c r="I7594" s="2" t="s">
        <v>6458</v>
      </c>
      <c r="J7594" s="2" t="s">
        <v>241</v>
      </c>
      <c r="K7594" s="2">
        <v>666.0</v>
      </c>
      <c r="L7594" s="101">
        <v>554.5864933692948</v>
      </c>
      <c r="M7594" s="2" t="s">
        <v>479</v>
      </c>
      <c r="N7594" s="2"/>
      <c r="O7594" s="2"/>
      <c r="S7594" s="2"/>
      <c r="T7594" s="2"/>
      <c r="U7594" s="2"/>
      <c r="V7594" s="2"/>
      <c r="W7594" s="2"/>
      <c r="X7594" s="2"/>
      <c r="Y7594" s="2"/>
      <c r="Z7594" s="2"/>
    </row>
    <row r="7595" ht="10.5" customHeight="1">
      <c r="A7595" s="2"/>
      <c r="B7595" s="2">
        <v>1334884.0</v>
      </c>
      <c r="C7595" s="2" t="s">
        <v>4987</v>
      </c>
      <c r="D7595" s="2">
        <v>9.008606498E9</v>
      </c>
      <c r="E7595" s="2" t="s">
        <v>4499</v>
      </c>
      <c r="F7595" s="2" t="s">
        <v>239</v>
      </c>
      <c r="G7595" s="38">
        <v>41216.260416666664</v>
      </c>
      <c r="H7595" s="100"/>
      <c r="I7595" s="2" t="s">
        <v>6458</v>
      </c>
      <c r="J7595" s="2" t="s">
        <v>241</v>
      </c>
      <c r="K7595" s="2">
        <v>288.0</v>
      </c>
      <c r="L7595" s="101">
        <v>366.91588940845025</v>
      </c>
      <c r="M7595" s="2" t="s">
        <v>681</v>
      </c>
      <c r="N7595" s="2"/>
      <c r="O7595" s="2"/>
      <c r="S7595" s="2"/>
      <c r="T7595" s="2"/>
      <c r="U7595" s="2"/>
      <c r="V7595" s="2"/>
      <c r="W7595" s="2"/>
      <c r="X7595" s="2"/>
      <c r="Y7595" s="2"/>
      <c r="Z7595" s="2"/>
    </row>
    <row r="7596" ht="10.5" customHeight="1">
      <c r="A7596" s="2"/>
      <c r="B7596" s="2">
        <v>1339582.0</v>
      </c>
      <c r="C7596" s="2" t="s">
        <v>5996</v>
      </c>
      <c r="D7596" s="2">
        <v>9.845029983E9</v>
      </c>
      <c r="E7596" s="2" t="s">
        <v>4499</v>
      </c>
      <c r="F7596" s="2" t="s">
        <v>239</v>
      </c>
      <c r="G7596" s="38">
        <v>41216.270833333336</v>
      </c>
      <c r="H7596" s="100"/>
      <c r="I7596" s="2" t="s">
        <v>6458</v>
      </c>
      <c r="J7596" s="2" t="s">
        <v>241</v>
      </c>
      <c r="K7596" s="2">
        <v>810.0</v>
      </c>
      <c r="L7596" s="101">
        <v>662.2695102656493</v>
      </c>
      <c r="M7596" s="2" t="s">
        <v>641</v>
      </c>
      <c r="N7596" s="2"/>
      <c r="O7596" s="2"/>
      <c r="S7596" s="2"/>
      <c r="T7596" s="2"/>
      <c r="U7596" s="2"/>
      <c r="V7596" s="2"/>
      <c r="W7596" s="2"/>
      <c r="X7596" s="2"/>
      <c r="Y7596" s="2"/>
      <c r="Z7596" s="2"/>
    </row>
    <row r="7597" ht="10.5" customHeight="1">
      <c r="A7597" s="2"/>
      <c r="B7597" s="2">
        <v>1339414.0</v>
      </c>
      <c r="C7597" s="2" t="s">
        <v>5126</v>
      </c>
      <c r="D7597" s="2">
        <v>9.717932255E9</v>
      </c>
      <c r="E7597" s="2" t="s">
        <v>4499</v>
      </c>
      <c r="F7597" s="2" t="s">
        <v>239</v>
      </c>
      <c r="G7597" s="38">
        <v>41216.291666666664</v>
      </c>
      <c r="H7597" s="100"/>
      <c r="I7597" s="2" t="s">
        <v>6458</v>
      </c>
      <c r="J7597" s="2" t="s">
        <v>241</v>
      </c>
      <c r="K7597" s="2">
        <v>420.0</v>
      </c>
      <c r="L7597" s="101">
        <v>685.3545423023583</v>
      </c>
      <c r="M7597" s="2" t="s">
        <v>630</v>
      </c>
      <c r="N7597" s="2"/>
      <c r="O7597" s="2"/>
      <c r="S7597" s="2"/>
      <c r="T7597" s="2"/>
      <c r="U7597" s="2"/>
      <c r="V7597" s="2"/>
      <c r="W7597" s="2"/>
      <c r="X7597" s="2"/>
      <c r="Y7597" s="2"/>
      <c r="Z7597" s="2"/>
    </row>
    <row r="7598" ht="10.5" customHeight="1">
      <c r="A7598" s="2"/>
      <c r="B7598" s="2">
        <v>1340098.0</v>
      </c>
      <c r="C7598" s="2" t="s">
        <v>2843</v>
      </c>
      <c r="D7598" s="2">
        <v>8.884555014E9</v>
      </c>
      <c r="E7598" s="2" t="s">
        <v>4499</v>
      </c>
      <c r="F7598" s="2" t="s">
        <v>239</v>
      </c>
      <c r="G7598" s="38">
        <v>41216.333333333336</v>
      </c>
      <c r="H7598" s="100"/>
      <c r="I7598" s="2" t="s">
        <v>6458</v>
      </c>
      <c r="J7598" s="2" t="s">
        <v>241</v>
      </c>
      <c r="K7598" s="2">
        <v>126.0</v>
      </c>
      <c r="L7598" s="101">
        <v>184.9648178807947</v>
      </c>
      <c r="M7598" s="2" t="s">
        <v>538</v>
      </c>
      <c r="N7598" s="2"/>
      <c r="O7598" s="2"/>
      <c r="S7598" s="2"/>
      <c r="T7598" s="2"/>
      <c r="U7598" s="2"/>
      <c r="V7598" s="2"/>
      <c r="W7598" s="2"/>
      <c r="X7598" s="2"/>
      <c r="Y7598" s="2"/>
      <c r="Z7598" s="2"/>
    </row>
    <row r="7599" ht="10.5" customHeight="1">
      <c r="A7599" s="2"/>
      <c r="B7599" s="2">
        <v>1300556.0</v>
      </c>
      <c r="C7599" s="2" t="s">
        <v>6512</v>
      </c>
      <c r="D7599" s="2">
        <v>9.886990344E9</v>
      </c>
      <c r="E7599" s="2" t="s">
        <v>4499</v>
      </c>
      <c r="F7599" s="2" t="s">
        <v>258</v>
      </c>
      <c r="G7599" s="38">
        <v>41216.34375</v>
      </c>
      <c r="H7599" s="100"/>
      <c r="I7599" s="2" t="s">
        <v>6458</v>
      </c>
      <c r="J7599" s="2" t="s">
        <v>241</v>
      </c>
      <c r="K7599" s="2">
        <v>555.0</v>
      </c>
      <c r="L7599" s="101">
        <v>450.07288124420955</v>
      </c>
      <c r="M7599" s="2" t="s">
        <v>691</v>
      </c>
      <c r="N7599" s="2"/>
      <c r="O7599" s="2"/>
      <c r="S7599" s="2"/>
      <c r="T7599" s="2"/>
      <c r="U7599" s="2"/>
      <c r="V7599" s="2"/>
      <c r="W7599" s="2"/>
      <c r="X7599" s="2"/>
      <c r="Y7599" s="2"/>
      <c r="Z7599" s="2"/>
    </row>
    <row r="7600" ht="10.5" customHeight="1">
      <c r="A7600" s="2"/>
      <c r="B7600" s="2">
        <v>1338578.0</v>
      </c>
      <c r="C7600" s="2" t="s">
        <v>6513</v>
      </c>
      <c r="D7600" s="2">
        <v>9.886177654E9</v>
      </c>
      <c r="E7600" s="2" t="s">
        <v>4499</v>
      </c>
      <c r="F7600" s="2" t="s">
        <v>239</v>
      </c>
      <c r="G7600" s="38">
        <v>41216.354166666664</v>
      </c>
      <c r="H7600" s="100"/>
      <c r="I7600" s="2" t="s">
        <v>6458</v>
      </c>
      <c r="J7600" s="2" t="s">
        <v>241</v>
      </c>
      <c r="K7600" s="2">
        <v>761.0</v>
      </c>
      <c r="L7600" s="101">
        <v>917.7840358811859</v>
      </c>
      <c r="M7600" s="2" t="s">
        <v>639</v>
      </c>
      <c r="N7600" s="2"/>
      <c r="O7600" s="2"/>
      <c r="S7600" s="2"/>
      <c r="T7600" s="2"/>
      <c r="U7600" s="2"/>
      <c r="V7600" s="2"/>
      <c r="W7600" s="2"/>
      <c r="X7600" s="2"/>
      <c r="Y7600" s="2"/>
      <c r="Z7600" s="2"/>
    </row>
    <row r="7601" ht="10.5" customHeight="1">
      <c r="A7601" s="2"/>
      <c r="B7601" s="2">
        <v>1340060.0</v>
      </c>
      <c r="C7601" s="2" t="s">
        <v>6514</v>
      </c>
      <c r="D7601" s="2">
        <v>9.535113935E9</v>
      </c>
      <c r="E7601" s="2" t="s">
        <v>4499</v>
      </c>
      <c r="F7601" s="2" t="s">
        <v>239</v>
      </c>
      <c r="G7601" s="38">
        <v>41216.375</v>
      </c>
      <c r="H7601" s="100"/>
      <c r="I7601" s="2" t="s">
        <v>6458</v>
      </c>
      <c r="J7601" s="2" t="s">
        <v>241</v>
      </c>
      <c r="K7601" s="2">
        <v>483.0</v>
      </c>
      <c r="L7601" s="101">
        <v>720.1449730433051</v>
      </c>
      <c r="M7601" s="2" t="s">
        <v>489</v>
      </c>
      <c r="N7601" s="2"/>
      <c r="O7601" s="2"/>
      <c r="S7601" s="2"/>
      <c r="T7601" s="2"/>
      <c r="U7601" s="2"/>
      <c r="V7601" s="2"/>
      <c r="W7601" s="2"/>
      <c r="X7601" s="2"/>
      <c r="Y7601" s="2"/>
      <c r="Z7601" s="2"/>
    </row>
    <row r="7602" ht="10.5" customHeight="1">
      <c r="A7602" s="2"/>
      <c r="B7602" s="2">
        <v>1340230.0</v>
      </c>
      <c r="C7602" s="2" t="s">
        <v>6515</v>
      </c>
      <c r="D7602" s="2">
        <v>9.611273066E9</v>
      </c>
      <c r="E7602" s="2" t="s">
        <v>4499</v>
      </c>
      <c r="F7602" s="2" t="s">
        <v>333</v>
      </c>
      <c r="G7602" s="38">
        <v>41216.395833333336</v>
      </c>
      <c r="H7602" s="100"/>
      <c r="I7602" s="2" t="s">
        <v>6458</v>
      </c>
      <c r="J7602" s="2" t="s">
        <v>241</v>
      </c>
      <c r="K7602" s="2">
        <v>334.0</v>
      </c>
      <c r="L7602" s="101">
        <v>389.56722909843694</v>
      </c>
      <c r="M7602" s="2" t="s">
        <v>535</v>
      </c>
      <c r="N7602" s="2"/>
      <c r="O7602" s="2"/>
      <c r="S7602" s="2"/>
      <c r="T7602" s="2"/>
      <c r="U7602" s="2"/>
      <c r="V7602" s="2"/>
      <c r="W7602" s="2"/>
      <c r="X7602" s="2"/>
      <c r="Y7602" s="2"/>
      <c r="Z7602" s="2"/>
    </row>
    <row r="7603" ht="10.5" customHeight="1">
      <c r="A7603" s="2"/>
      <c r="B7603" s="2">
        <v>1339042.0</v>
      </c>
      <c r="C7603" s="2" t="s">
        <v>6516</v>
      </c>
      <c r="D7603" s="2">
        <v>9.742139923E9</v>
      </c>
      <c r="E7603" s="2" t="s">
        <v>4499</v>
      </c>
      <c r="F7603" s="2" t="s">
        <v>239</v>
      </c>
      <c r="G7603" s="38">
        <v>41216.416666666664</v>
      </c>
      <c r="H7603" s="100"/>
      <c r="I7603" s="2" t="s">
        <v>6458</v>
      </c>
      <c r="J7603" s="2" t="s">
        <v>241</v>
      </c>
      <c r="K7603" s="2">
        <v>506.0</v>
      </c>
      <c r="L7603" s="101">
        <v>627.3078109241246</v>
      </c>
      <c r="M7603" s="2" t="s">
        <v>681</v>
      </c>
      <c r="N7603" s="2"/>
      <c r="O7603" s="2"/>
      <c r="S7603" s="2"/>
      <c r="T7603" s="2"/>
      <c r="U7603" s="2"/>
      <c r="V7603" s="2"/>
      <c r="W7603" s="2"/>
      <c r="X7603" s="2"/>
      <c r="Y7603" s="2"/>
      <c r="Z7603" s="2"/>
    </row>
    <row r="7604" ht="10.5" customHeight="1">
      <c r="A7604" s="2"/>
      <c r="B7604" s="2">
        <v>1339594.0</v>
      </c>
      <c r="C7604" s="2" t="s">
        <v>6517</v>
      </c>
      <c r="D7604" s="2">
        <v>9.900903344E9</v>
      </c>
      <c r="E7604" s="2" t="s">
        <v>4499</v>
      </c>
      <c r="F7604" s="2" t="s">
        <v>239</v>
      </c>
      <c r="G7604" s="38">
        <v>41216.427083333336</v>
      </c>
      <c r="H7604" s="100"/>
      <c r="I7604" s="2" t="s">
        <v>6458</v>
      </c>
      <c r="J7604" s="2" t="s">
        <v>241</v>
      </c>
      <c r="K7604" s="2">
        <v>1075.0</v>
      </c>
      <c r="L7604" s="101">
        <v>856.8049174902397</v>
      </c>
      <c r="M7604" s="2" t="s">
        <v>641</v>
      </c>
      <c r="N7604" s="2"/>
      <c r="O7604" s="2"/>
      <c r="S7604" s="2"/>
      <c r="T7604" s="2"/>
      <c r="U7604" s="2"/>
      <c r="V7604" s="2"/>
      <c r="W7604" s="2"/>
      <c r="X7604" s="2"/>
      <c r="Y7604" s="2"/>
      <c r="Z7604" s="2"/>
    </row>
    <row r="7605" ht="10.5" customHeight="1">
      <c r="A7605" s="2"/>
      <c r="B7605" s="2">
        <v>1340868.0</v>
      </c>
      <c r="C7605" s="2" t="s">
        <v>6518</v>
      </c>
      <c r="D7605" s="2">
        <v>9.73915705E9</v>
      </c>
      <c r="E7605" s="2" t="s">
        <v>4499</v>
      </c>
      <c r="F7605" s="2" t="s">
        <v>337</v>
      </c>
      <c r="G7605" s="38">
        <v>41216.4375</v>
      </c>
      <c r="H7605" s="100"/>
      <c r="I7605" s="2" t="s">
        <v>6458</v>
      </c>
      <c r="J7605" s="2" t="s">
        <v>241</v>
      </c>
      <c r="K7605" s="2">
        <v>100.0</v>
      </c>
      <c r="L7605" s="101">
        <v>66.40350495996084</v>
      </c>
      <c r="M7605" s="2" t="s">
        <v>535</v>
      </c>
      <c r="N7605" s="2"/>
      <c r="O7605" s="2"/>
      <c r="S7605" s="2"/>
      <c r="T7605" s="2"/>
      <c r="U7605" s="2"/>
      <c r="V7605" s="2"/>
      <c r="W7605" s="2"/>
      <c r="X7605" s="2"/>
      <c r="Y7605" s="2"/>
      <c r="Z7605" s="2"/>
    </row>
    <row r="7606" ht="10.5" customHeight="1">
      <c r="A7606" s="2"/>
      <c r="B7606" s="2">
        <v>1340596.0</v>
      </c>
      <c r="C7606" s="2" t="s">
        <v>5405</v>
      </c>
      <c r="D7606" s="2">
        <v>7.259548189E9</v>
      </c>
      <c r="E7606" s="2" t="s">
        <v>4499</v>
      </c>
      <c r="F7606" s="2" t="s">
        <v>333</v>
      </c>
      <c r="G7606" s="38">
        <v>41216.46875</v>
      </c>
      <c r="H7606" s="100"/>
      <c r="I7606" s="2" t="s">
        <v>6458</v>
      </c>
      <c r="J7606" s="2" t="s">
        <v>241</v>
      </c>
      <c r="K7606" s="2">
        <v>278.0</v>
      </c>
      <c r="L7606" s="101">
        <v>417.1723300970876</v>
      </c>
      <c r="M7606" s="2" t="s">
        <v>630</v>
      </c>
      <c r="N7606" s="2"/>
      <c r="O7606" s="2"/>
      <c r="S7606" s="2"/>
      <c r="T7606" s="2"/>
      <c r="U7606" s="2"/>
      <c r="V7606" s="2"/>
      <c r="W7606" s="2"/>
      <c r="X7606" s="2"/>
      <c r="Y7606" s="2"/>
      <c r="Z7606" s="2"/>
    </row>
    <row r="7607" ht="10.5" customHeight="1">
      <c r="A7607" s="2"/>
      <c r="B7607" s="2">
        <v>1339522.0</v>
      </c>
      <c r="C7607" s="2" t="s">
        <v>6519</v>
      </c>
      <c r="D7607" s="2">
        <v>7.676493861E9</v>
      </c>
      <c r="E7607" s="2" t="s">
        <v>4499</v>
      </c>
      <c r="F7607" s="2" t="s">
        <v>239</v>
      </c>
      <c r="G7607" s="38">
        <v>41216.479166666664</v>
      </c>
      <c r="H7607" s="100"/>
      <c r="I7607" s="2" t="s">
        <v>6458</v>
      </c>
      <c r="J7607" s="2" t="s">
        <v>241</v>
      </c>
      <c r="K7607" s="2">
        <v>297.0</v>
      </c>
      <c r="L7607" s="101">
        <v>398.99553571428567</v>
      </c>
      <c r="M7607" s="2" t="s">
        <v>538</v>
      </c>
      <c r="N7607" s="2"/>
      <c r="O7607" s="2"/>
      <c r="S7607" s="2"/>
      <c r="T7607" s="2"/>
      <c r="U7607" s="2"/>
      <c r="V7607" s="2"/>
      <c r="W7607" s="2"/>
      <c r="X7607" s="2"/>
      <c r="Y7607" s="2"/>
      <c r="Z7607" s="2"/>
    </row>
    <row r="7608" ht="10.5" customHeight="1">
      <c r="A7608" s="2"/>
      <c r="B7608" s="2">
        <v>1336278.0</v>
      </c>
      <c r="C7608" s="2" t="s">
        <v>6520</v>
      </c>
      <c r="D7608" s="2">
        <v>7.204215E9</v>
      </c>
      <c r="E7608" s="2" t="s">
        <v>4499</v>
      </c>
      <c r="F7608" s="2" t="s">
        <v>239</v>
      </c>
      <c r="G7608" s="38">
        <v>41216.479166666664</v>
      </c>
      <c r="H7608" s="100"/>
      <c r="I7608" s="2" t="s">
        <v>6458</v>
      </c>
      <c r="J7608" s="2" t="s">
        <v>241</v>
      </c>
      <c r="K7608" s="2">
        <v>749.0</v>
      </c>
      <c r="L7608" s="101">
        <v>593.6220410871373</v>
      </c>
      <c r="M7608" s="2" t="s">
        <v>479</v>
      </c>
      <c r="N7608" s="2"/>
      <c r="O7608" s="2"/>
      <c r="S7608" s="2"/>
      <c r="T7608" s="2"/>
      <c r="U7608" s="2"/>
      <c r="V7608" s="2"/>
      <c r="W7608" s="2"/>
      <c r="X7608" s="2"/>
      <c r="Y7608" s="2"/>
      <c r="Z7608" s="2"/>
    </row>
    <row r="7609" ht="10.5" customHeight="1">
      <c r="A7609" s="2"/>
      <c r="B7609" s="2">
        <v>1341346.0</v>
      </c>
      <c r="C7609" s="2" t="s">
        <v>6521</v>
      </c>
      <c r="D7609" s="2">
        <v>9.900133496E9</v>
      </c>
      <c r="E7609" s="2" t="s">
        <v>4499</v>
      </c>
      <c r="F7609" s="2" t="s">
        <v>239</v>
      </c>
      <c r="G7609" s="38">
        <v>41216.479166666664</v>
      </c>
      <c r="H7609" s="100"/>
      <c r="I7609" s="2" t="s">
        <v>6458</v>
      </c>
      <c r="J7609" s="2" t="s">
        <v>241</v>
      </c>
      <c r="K7609" s="2">
        <v>113.0</v>
      </c>
      <c r="L7609" s="101">
        <v>121.73975909326153</v>
      </c>
      <c r="M7609" s="2" t="s">
        <v>535</v>
      </c>
      <c r="N7609" s="2"/>
      <c r="O7609" s="2"/>
      <c r="S7609" s="2"/>
      <c r="T7609" s="2"/>
      <c r="U7609" s="2"/>
      <c r="V7609" s="2"/>
      <c r="W7609" s="2"/>
      <c r="X7609" s="2"/>
      <c r="Y7609" s="2"/>
      <c r="Z7609" s="2"/>
    </row>
    <row r="7610" ht="10.5" customHeight="1">
      <c r="A7610" s="2"/>
      <c r="B7610" s="2">
        <v>1338740.0</v>
      </c>
      <c r="C7610" s="2" t="s">
        <v>6522</v>
      </c>
      <c r="D7610" s="2">
        <v>9.900288633E9</v>
      </c>
      <c r="E7610" s="2" t="s">
        <v>4499</v>
      </c>
      <c r="F7610" s="2" t="s">
        <v>239</v>
      </c>
      <c r="G7610" s="38">
        <v>41216.5</v>
      </c>
      <c r="H7610" s="100"/>
      <c r="I7610" s="2" t="s">
        <v>6458</v>
      </c>
      <c r="J7610" s="2" t="s">
        <v>241</v>
      </c>
      <c r="K7610" s="2">
        <v>908.0</v>
      </c>
      <c r="L7610" s="101">
        <v>1388.5878987517344</v>
      </c>
      <c r="M7610" s="2" t="s">
        <v>630</v>
      </c>
      <c r="N7610" s="2"/>
      <c r="O7610" s="2"/>
      <c r="S7610" s="2"/>
      <c r="T7610" s="2"/>
      <c r="U7610" s="2"/>
      <c r="V7610" s="2"/>
      <c r="W7610" s="2"/>
      <c r="X7610" s="2"/>
      <c r="Y7610" s="2"/>
      <c r="Z7610" s="2"/>
    </row>
    <row r="7611" ht="10.5" customHeight="1">
      <c r="A7611" s="2"/>
      <c r="B7611" s="2">
        <v>1341330.0</v>
      </c>
      <c r="C7611" s="2" t="s">
        <v>4691</v>
      </c>
      <c r="D7611" s="2">
        <v>9.880168E9</v>
      </c>
      <c r="E7611" s="2" t="s">
        <v>4499</v>
      </c>
      <c r="F7611" s="2" t="s">
        <v>239</v>
      </c>
      <c r="G7611" s="38">
        <v>41216.53125</v>
      </c>
      <c r="H7611" s="100"/>
      <c r="I7611" s="2" t="s">
        <v>6458</v>
      </c>
      <c r="J7611" s="2" t="s">
        <v>241</v>
      </c>
      <c r="K7611" s="2">
        <v>389.0</v>
      </c>
      <c r="L7611" s="101">
        <v>486.1932355723746</v>
      </c>
      <c r="M7611" s="2" t="s">
        <v>538</v>
      </c>
      <c r="N7611" s="2"/>
      <c r="O7611" s="2"/>
      <c r="S7611" s="2"/>
      <c r="T7611" s="2"/>
      <c r="U7611" s="2"/>
      <c r="V7611" s="2"/>
      <c r="W7611" s="2"/>
      <c r="X7611" s="2"/>
      <c r="Y7611" s="2"/>
      <c r="Z7611" s="2"/>
    </row>
    <row r="7612" ht="10.5" customHeight="1">
      <c r="A7612" s="2"/>
      <c r="B7612" s="2">
        <v>1341496.0</v>
      </c>
      <c r="C7612" s="2" t="s">
        <v>6523</v>
      </c>
      <c r="D7612" s="2">
        <v>9.886138285E9</v>
      </c>
      <c r="E7612" s="2" t="s">
        <v>4499</v>
      </c>
      <c r="F7612" s="2" t="s">
        <v>283</v>
      </c>
      <c r="G7612" s="38">
        <v>41216.604166666664</v>
      </c>
      <c r="H7612" s="100"/>
      <c r="I7612" s="2" t="s">
        <v>6458</v>
      </c>
      <c r="J7612" s="2" t="s">
        <v>241</v>
      </c>
      <c r="K7612" s="2">
        <v>372.0</v>
      </c>
      <c r="L7612" s="101">
        <v>418.7525270096192</v>
      </c>
      <c r="M7612" s="2" t="s">
        <v>639</v>
      </c>
      <c r="N7612" s="2"/>
      <c r="O7612" s="2"/>
      <c r="S7612" s="2"/>
      <c r="T7612" s="2"/>
      <c r="U7612" s="2"/>
      <c r="V7612" s="2"/>
      <c r="W7612" s="2"/>
      <c r="X7612" s="2"/>
      <c r="Y7612" s="2"/>
      <c r="Z7612" s="2"/>
    </row>
    <row r="7613" ht="10.5" customHeight="1">
      <c r="A7613" s="2"/>
      <c r="B7613" s="2">
        <v>1341476.0</v>
      </c>
      <c r="C7613" s="2" t="s">
        <v>5267</v>
      </c>
      <c r="D7613" s="2">
        <v>9.538152332E9</v>
      </c>
      <c r="E7613" s="2" t="s">
        <v>4499</v>
      </c>
      <c r="F7613" s="2" t="s">
        <v>239</v>
      </c>
      <c r="G7613" s="38">
        <v>41216.604166666664</v>
      </c>
      <c r="H7613" s="100"/>
      <c r="I7613" s="2" t="s">
        <v>6458</v>
      </c>
      <c r="J7613" s="2" t="s">
        <v>241</v>
      </c>
      <c r="K7613" s="2">
        <v>127.0</v>
      </c>
      <c r="L7613" s="101">
        <v>150.5146112425779</v>
      </c>
      <c r="M7613" s="2" t="s">
        <v>535</v>
      </c>
      <c r="N7613" s="2"/>
      <c r="O7613" s="2"/>
      <c r="S7613" s="2"/>
      <c r="T7613" s="2"/>
      <c r="U7613" s="2"/>
      <c r="V7613" s="2"/>
      <c r="W7613" s="2"/>
      <c r="X7613" s="2"/>
      <c r="Y7613" s="2"/>
      <c r="Z7613" s="2"/>
    </row>
    <row r="7614" ht="10.5" customHeight="1">
      <c r="A7614" s="2"/>
      <c r="B7614" s="2">
        <v>1341380.0</v>
      </c>
      <c r="C7614" s="2" t="s">
        <v>6524</v>
      </c>
      <c r="D7614" s="2">
        <v>9.886104631E9</v>
      </c>
      <c r="E7614" s="2" t="s">
        <v>4499</v>
      </c>
      <c r="F7614" s="2" t="s">
        <v>239</v>
      </c>
      <c r="G7614" s="38">
        <v>41216.625</v>
      </c>
      <c r="H7614" s="100"/>
      <c r="I7614" s="2" t="s">
        <v>6458</v>
      </c>
      <c r="J7614" s="2" t="s">
        <v>241</v>
      </c>
      <c r="K7614" s="2">
        <v>648.0</v>
      </c>
      <c r="L7614" s="101">
        <v>539.5728211701247</v>
      </c>
      <c r="M7614" s="2" t="s">
        <v>479</v>
      </c>
      <c r="N7614" s="2"/>
      <c r="O7614" s="2"/>
      <c r="S7614" s="2"/>
      <c r="T7614" s="2"/>
      <c r="U7614" s="2"/>
      <c r="V7614" s="2"/>
      <c r="W7614" s="2"/>
      <c r="X7614" s="2"/>
      <c r="Y7614" s="2"/>
      <c r="Z7614" s="2"/>
    </row>
    <row r="7615" ht="10.5" customHeight="1">
      <c r="A7615" s="2"/>
      <c r="B7615" s="2">
        <v>1341004.0</v>
      </c>
      <c r="C7615" s="2" t="s">
        <v>6525</v>
      </c>
      <c r="D7615" s="2">
        <v>9.886398573E9</v>
      </c>
      <c r="E7615" s="2" t="s">
        <v>4499</v>
      </c>
      <c r="F7615" s="2" t="s">
        <v>239</v>
      </c>
      <c r="G7615" s="38">
        <v>41216.625</v>
      </c>
      <c r="H7615" s="100"/>
      <c r="I7615" s="2" t="s">
        <v>6458</v>
      </c>
      <c r="J7615" s="2" t="s">
        <v>241</v>
      </c>
      <c r="K7615" s="2">
        <v>795.0</v>
      </c>
      <c r="L7615" s="101">
        <v>632.7944485649537</v>
      </c>
      <c r="M7615" s="2" t="s">
        <v>641</v>
      </c>
      <c r="N7615" s="2"/>
      <c r="O7615" s="2"/>
      <c r="S7615" s="2"/>
      <c r="T7615" s="2"/>
      <c r="U7615" s="2"/>
      <c r="V7615" s="2"/>
      <c r="W7615" s="2"/>
      <c r="X7615" s="2"/>
      <c r="Y7615" s="2"/>
      <c r="Z7615" s="2"/>
    </row>
    <row r="7616" ht="10.5" customHeight="1">
      <c r="A7616" s="2"/>
      <c r="B7616" s="2">
        <v>1341726.0</v>
      </c>
      <c r="C7616" s="2" t="s">
        <v>6526</v>
      </c>
      <c r="D7616" s="2">
        <v>9.980071278E9</v>
      </c>
      <c r="E7616" s="2" t="s">
        <v>4499</v>
      </c>
      <c r="F7616" s="2" t="s">
        <v>239</v>
      </c>
      <c r="G7616" s="38">
        <v>41216.645833333336</v>
      </c>
      <c r="H7616" s="100"/>
      <c r="I7616" s="2" t="s">
        <v>6458</v>
      </c>
      <c r="J7616" s="2" t="s">
        <v>241</v>
      </c>
      <c r="K7616" s="2">
        <v>231.0</v>
      </c>
      <c r="L7616" s="101">
        <v>275.5521809856043</v>
      </c>
      <c r="M7616" s="2" t="s">
        <v>639</v>
      </c>
      <c r="N7616" s="2"/>
      <c r="O7616" s="2"/>
      <c r="S7616" s="2"/>
      <c r="T7616" s="2"/>
      <c r="U7616" s="2"/>
      <c r="V7616" s="2"/>
      <c r="W7616" s="2"/>
      <c r="X7616" s="2"/>
      <c r="Y7616" s="2"/>
      <c r="Z7616" s="2"/>
    </row>
    <row r="7617" ht="10.5" customHeight="1">
      <c r="A7617" s="2"/>
      <c r="B7617" s="2">
        <v>1341986.0</v>
      </c>
      <c r="C7617" s="2" t="s">
        <v>6527</v>
      </c>
      <c r="D7617" s="2">
        <v>8.762990228E9</v>
      </c>
      <c r="E7617" s="2" t="s">
        <v>4499</v>
      </c>
      <c r="F7617" s="2" t="s">
        <v>239</v>
      </c>
      <c r="G7617" s="38">
        <v>41216.6875</v>
      </c>
      <c r="H7617" s="100"/>
      <c r="I7617" s="2" t="s">
        <v>6458</v>
      </c>
      <c r="J7617" s="2" t="s">
        <v>241</v>
      </c>
      <c r="K7617" s="2">
        <v>214.0</v>
      </c>
      <c r="L7617" s="101">
        <v>423.9380411255411</v>
      </c>
      <c r="M7617" s="2" t="s">
        <v>686</v>
      </c>
      <c r="N7617" s="2"/>
      <c r="O7617" s="2"/>
      <c r="S7617" s="2"/>
      <c r="T7617" s="2"/>
      <c r="U7617" s="2"/>
      <c r="V7617" s="2"/>
      <c r="W7617" s="2"/>
      <c r="X7617" s="2"/>
      <c r="Y7617" s="2"/>
      <c r="Z7617" s="2"/>
    </row>
    <row r="7618" ht="10.5" customHeight="1">
      <c r="A7618" s="2"/>
      <c r="B7618" s="2">
        <v>1340730.0</v>
      </c>
      <c r="C7618" s="2" t="s">
        <v>6528</v>
      </c>
      <c r="D7618" s="2">
        <v>8.880915047E9</v>
      </c>
      <c r="E7618" s="2" t="s">
        <v>4499</v>
      </c>
      <c r="F7618" s="2" t="s">
        <v>333</v>
      </c>
      <c r="G7618" s="38">
        <v>41216.697916666664</v>
      </c>
      <c r="H7618" s="100"/>
      <c r="I7618" s="2" t="s">
        <v>6458</v>
      </c>
      <c r="J7618" s="2" t="s">
        <v>241</v>
      </c>
      <c r="K7618" s="2">
        <v>228.0</v>
      </c>
      <c r="L7618" s="101">
        <v>241.26606802119105</v>
      </c>
      <c r="M7618" s="2" t="s">
        <v>535</v>
      </c>
      <c r="N7618" s="2"/>
      <c r="O7618" s="2"/>
      <c r="S7618" s="2"/>
      <c r="T7618" s="2"/>
      <c r="U7618" s="2"/>
      <c r="V7618" s="2"/>
      <c r="W7618" s="2"/>
      <c r="X7618" s="2"/>
      <c r="Y7618" s="2"/>
      <c r="Z7618" s="2"/>
    </row>
    <row r="7619" ht="10.5" customHeight="1">
      <c r="A7619" s="2"/>
      <c r="B7619" s="2">
        <v>1339550.0</v>
      </c>
      <c r="C7619" s="2" t="s">
        <v>6529</v>
      </c>
      <c r="D7619" s="2">
        <v>9.886122028E9</v>
      </c>
      <c r="E7619" s="2" t="s">
        <v>4499</v>
      </c>
      <c r="F7619" s="2" t="s">
        <v>333</v>
      </c>
      <c r="G7619" s="38">
        <v>41216.708333333336</v>
      </c>
      <c r="H7619" s="100"/>
      <c r="I7619" s="2" t="s">
        <v>6458</v>
      </c>
      <c r="J7619" s="2" t="s">
        <v>241</v>
      </c>
      <c r="K7619" s="2">
        <v>1116.0</v>
      </c>
      <c r="L7619" s="101">
        <v>1345.2153717407455</v>
      </c>
      <c r="M7619" s="2" t="s">
        <v>639</v>
      </c>
      <c r="N7619" s="2"/>
      <c r="O7619" s="2"/>
      <c r="S7619" s="2"/>
      <c r="T7619" s="2"/>
      <c r="U7619" s="2"/>
      <c r="V7619" s="2"/>
      <c r="W7619" s="2"/>
      <c r="X7619" s="2"/>
      <c r="Y7619" s="2"/>
      <c r="Z7619" s="2"/>
    </row>
    <row r="7620" ht="10.5" customHeight="1">
      <c r="A7620" s="2"/>
      <c r="B7620" s="2">
        <v>1342424.0</v>
      </c>
      <c r="C7620" s="2" t="s">
        <v>5074</v>
      </c>
      <c r="D7620" s="2">
        <v>9.740188605E9</v>
      </c>
      <c r="E7620" s="2" t="s">
        <v>4499</v>
      </c>
      <c r="F7620" s="2" t="s">
        <v>283</v>
      </c>
      <c r="G7620" s="38">
        <v>41216.75</v>
      </c>
      <c r="H7620" s="100"/>
      <c r="I7620" s="2" t="s">
        <v>6458</v>
      </c>
      <c r="J7620" s="2" t="s">
        <v>241</v>
      </c>
      <c r="K7620" s="2">
        <v>338.0</v>
      </c>
      <c r="L7620" s="101">
        <v>358.5789267837885</v>
      </c>
      <c r="M7620" s="2" t="s">
        <v>535</v>
      </c>
      <c r="N7620" s="2"/>
      <c r="O7620" s="2"/>
      <c r="S7620" s="2"/>
      <c r="T7620" s="2"/>
      <c r="U7620" s="2"/>
      <c r="V7620" s="2"/>
      <c r="W7620" s="2"/>
      <c r="X7620" s="2"/>
      <c r="Y7620" s="2"/>
      <c r="Z7620" s="2"/>
    </row>
    <row r="7621" ht="10.5" customHeight="1">
      <c r="A7621" s="2"/>
      <c r="B7621" s="2">
        <v>1342130.0</v>
      </c>
      <c r="C7621" s="2" t="s">
        <v>6530</v>
      </c>
      <c r="D7621" s="2">
        <v>7.829402552E9</v>
      </c>
      <c r="E7621" s="2" t="s">
        <v>4499</v>
      </c>
      <c r="F7621" s="2" t="s">
        <v>239</v>
      </c>
      <c r="G7621" s="38">
        <v>41216.75</v>
      </c>
      <c r="H7621" s="100"/>
      <c r="I7621" s="2" t="s">
        <v>6458</v>
      </c>
      <c r="J7621" s="2" t="s">
        <v>241</v>
      </c>
      <c r="K7621" s="2">
        <v>828.0</v>
      </c>
      <c r="L7621" s="101">
        <v>1215.4830889309364</v>
      </c>
      <c r="M7621" s="2" t="s">
        <v>538</v>
      </c>
      <c r="N7621" s="2"/>
      <c r="O7621" s="2"/>
      <c r="S7621" s="2"/>
      <c r="T7621" s="2"/>
      <c r="U7621" s="2"/>
      <c r="V7621" s="2"/>
      <c r="W7621" s="2"/>
      <c r="X7621" s="2"/>
      <c r="Y7621" s="2"/>
      <c r="Z7621" s="2"/>
    </row>
    <row r="7622" ht="10.5" customHeight="1">
      <c r="A7622" s="2"/>
      <c r="B7622" s="2">
        <v>1341732.0</v>
      </c>
      <c r="C7622" s="2" t="s">
        <v>4703</v>
      </c>
      <c r="D7622" s="2">
        <v>9.008099409E9</v>
      </c>
      <c r="E7622" s="2" t="s">
        <v>4499</v>
      </c>
      <c r="F7622" s="2" t="s">
        <v>239</v>
      </c>
      <c r="G7622" s="38">
        <v>41216.770833333336</v>
      </c>
      <c r="H7622" s="100"/>
      <c r="I7622" s="2" t="s">
        <v>6458</v>
      </c>
      <c r="J7622" s="2" t="s">
        <v>241</v>
      </c>
      <c r="K7622" s="2">
        <v>783.0</v>
      </c>
      <c r="L7622" s="101">
        <v>1676.305465367965</v>
      </c>
      <c r="M7622" s="2" t="s">
        <v>686</v>
      </c>
      <c r="N7622" s="2"/>
      <c r="O7622" s="2"/>
      <c r="S7622" s="2"/>
      <c r="T7622" s="2"/>
      <c r="U7622" s="2"/>
      <c r="V7622" s="2"/>
      <c r="W7622" s="2"/>
      <c r="X7622" s="2"/>
      <c r="Y7622" s="2"/>
      <c r="Z7622" s="2"/>
    </row>
    <row r="7623" ht="10.5" customHeight="1">
      <c r="A7623" s="2"/>
      <c r="B7623" s="2">
        <v>1342664.0</v>
      </c>
      <c r="C7623" s="2" t="s">
        <v>6531</v>
      </c>
      <c r="D7623" s="2">
        <v>7.760101177E9</v>
      </c>
      <c r="E7623" s="2" t="s">
        <v>4499</v>
      </c>
      <c r="F7623" s="2" t="s">
        <v>333</v>
      </c>
      <c r="G7623" s="38">
        <v>41216.8125</v>
      </c>
      <c r="H7623" s="100"/>
      <c r="I7623" s="2" t="s">
        <v>6458</v>
      </c>
      <c r="J7623" s="2" t="s">
        <v>241</v>
      </c>
      <c r="K7623" s="2">
        <v>295.0</v>
      </c>
      <c r="L7623" s="101">
        <v>485.7077843273234</v>
      </c>
      <c r="M7623" s="2" t="s">
        <v>630</v>
      </c>
      <c r="N7623" s="2"/>
      <c r="O7623" s="2"/>
      <c r="S7623" s="2"/>
      <c r="T7623" s="2"/>
      <c r="U7623" s="2"/>
      <c r="V7623" s="2"/>
      <c r="W7623" s="2"/>
      <c r="X7623" s="2"/>
      <c r="Y7623" s="2"/>
      <c r="Z7623" s="2"/>
    </row>
    <row r="7624" ht="10.5" customHeight="1">
      <c r="A7624" s="2"/>
      <c r="B7624" s="2">
        <v>1328720.0</v>
      </c>
      <c r="C7624" s="2" t="s">
        <v>6532</v>
      </c>
      <c r="D7624" s="2">
        <v>9.844349792E9</v>
      </c>
      <c r="E7624" s="2" t="s">
        <v>4499</v>
      </c>
      <c r="F7624" s="2" t="s">
        <v>239</v>
      </c>
      <c r="G7624" s="38">
        <v>41216.822916666664</v>
      </c>
      <c r="H7624" s="100"/>
      <c r="I7624" s="2" t="s">
        <v>6458</v>
      </c>
      <c r="J7624" s="2" t="s">
        <v>241</v>
      </c>
      <c r="K7624" s="2">
        <v>760.0</v>
      </c>
      <c r="L7624" s="101">
        <v>911.2749292437308</v>
      </c>
      <c r="M7624" s="2" t="s">
        <v>639</v>
      </c>
      <c r="N7624" s="2"/>
      <c r="O7624" s="2"/>
      <c r="S7624" s="2"/>
      <c r="T7624" s="2"/>
      <c r="U7624" s="2"/>
      <c r="V7624" s="2"/>
      <c r="W7624" s="2"/>
      <c r="X7624" s="2"/>
      <c r="Y7624" s="2"/>
      <c r="Z7624" s="2"/>
    </row>
    <row r="7625" ht="10.5" customHeight="1">
      <c r="A7625" s="2"/>
      <c r="B7625" s="2">
        <v>1341756.0</v>
      </c>
      <c r="C7625" s="2" t="s">
        <v>3420</v>
      </c>
      <c r="D7625" s="2">
        <v>9.880958214E9</v>
      </c>
      <c r="E7625" s="2" t="s">
        <v>4499</v>
      </c>
      <c r="F7625" s="2" t="s">
        <v>239</v>
      </c>
      <c r="G7625" s="38">
        <v>41216.885416666664</v>
      </c>
      <c r="H7625" s="100"/>
      <c r="I7625" s="2" t="s">
        <v>6458</v>
      </c>
      <c r="J7625" s="2" t="s">
        <v>241</v>
      </c>
      <c r="K7625" s="2">
        <v>725.0</v>
      </c>
      <c r="L7625" s="101">
        <v>592.4050973856622</v>
      </c>
      <c r="M7625" s="2" t="s">
        <v>566</v>
      </c>
      <c r="N7625" s="2"/>
      <c r="O7625" s="2"/>
      <c r="S7625" s="2"/>
      <c r="T7625" s="2"/>
      <c r="U7625" s="2"/>
      <c r="V7625" s="2"/>
      <c r="W7625" s="2"/>
      <c r="X7625" s="2"/>
      <c r="Y7625" s="2"/>
      <c r="Z7625" s="2"/>
    </row>
    <row r="7626" ht="10.5" customHeight="1">
      <c r="A7626" s="2"/>
      <c r="B7626" s="2">
        <v>1342266.0</v>
      </c>
      <c r="C7626" s="2" t="s">
        <v>4646</v>
      </c>
      <c r="D7626" s="2">
        <v>9.535024881E9</v>
      </c>
      <c r="E7626" s="2" t="s">
        <v>4499</v>
      </c>
      <c r="F7626" s="2" t="s">
        <v>239</v>
      </c>
      <c r="G7626" s="38">
        <v>41216.895833333336</v>
      </c>
      <c r="H7626" s="100"/>
      <c r="I7626" s="2" t="s">
        <v>6458</v>
      </c>
      <c r="J7626" s="2" t="s">
        <v>241</v>
      </c>
      <c r="K7626" s="2">
        <v>558.0</v>
      </c>
      <c r="L7626" s="101">
        <v>464.50446017427413</v>
      </c>
      <c r="M7626" s="2" t="s">
        <v>479</v>
      </c>
      <c r="N7626" s="2"/>
      <c r="O7626" s="2"/>
      <c r="S7626" s="2"/>
      <c r="T7626" s="2"/>
      <c r="U7626" s="2"/>
      <c r="V7626" s="2"/>
      <c r="W7626" s="2"/>
      <c r="X7626" s="2"/>
      <c r="Y7626" s="2"/>
      <c r="Z7626" s="2"/>
    </row>
    <row r="7627" ht="10.5" customHeight="1">
      <c r="A7627" s="2"/>
      <c r="B7627" s="2">
        <v>1340906.0</v>
      </c>
      <c r="C7627" s="2" t="s">
        <v>6533</v>
      </c>
      <c r="D7627" s="2">
        <v>8.09542E9</v>
      </c>
      <c r="E7627" s="2" t="s">
        <v>4499</v>
      </c>
      <c r="F7627" s="2" t="s">
        <v>239</v>
      </c>
      <c r="G7627" s="38">
        <v>41216.916666666664</v>
      </c>
      <c r="H7627" s="100"/>
      <c r="I7627" s="2" t="s">
        <v>6458</v>
      </c>
      <c r="J7627" s="2" t="s">
        <v>241</v>
      </c>
      <c r="K7627" s="2">
        <v>113.0</v>
      </c>
      <c r="L7627" s="101">
        <v>195.55660905917338</v>
      </c>
      <c r="M7627" s="2" t="s">
        <v>489</v>
      </c>
      <c r="N7627" s="2"/>
      <c r="O7627" s="2"/>
      <c r="S7627" s="2"/>
      <c r="T7627" s="2"/>
      <c r="U7627" s="2"/>
      <c r="V7627" s="2"/>
      <c r="W7627" s="2"/>
      <c r="X7627" s="2"/>
      <c r="Y7627" s="2"/>
      <c r="Z7627" s="2"/>
    </row>
    <row r="7628" ht="10.5" customHeight="1">
      <c r="A7628" s="2"/>
      <c r="B7628" s="2">
        <v>1342970.0</v>
      </c>
      <c r="C7628" s="2" t="s">
        <v>6534</v>
      </c>
      <c r="D7628" s="2">
        <v>9.980231408E9</v>
      </c>
      <c r="E7628" s="2" t="s">
        <v>4499</v>
      </c>
      <c r="F7628" s="2" t="s">
        <v>239</v>
      </c>
      <c r="G7628" s="38">
        <v>41217.15625</v>
      </c>
      <c r="H7628" s="100"/>
      <c r="I7628" s="2" t="s">
        <v>6458</v>
      </c>
      <c r="J7628" s="2" t="s">
        <v>241</v>
      </c>
      <c r="K7628" s="2">
        <v>949.0</v>
      </c>
      <c r="L7628" s="101">
        <v>1242.7796254157188</v>
      </c>
      <c r="M7628" s="2" t="s">
        <v>681</v>
      </c>
      <c r="N7628" s="2"/>
      <c r="O7628" s="2"/>
      <c r="S7628" s="2"/>
      <c r="T7628" s="2"/>
      <c r="U7628" s="2"/>
      <c r="V7628" s="2"/>
      <c r="W7628" s="2"/>
      <c r="X7628" s="2"/>
      <c r="Y7628" s="2"/>
      <c r="Z7628" s="2"/>
    </row>
    <row r="7629" ht="10.5" customHeight="1">
      <c r="A7629" s="2"/>
      <c r="B7629" s="2">
        <v>1343022.0</v>
      </c>
      <c r="C7629" s="2" t="s">
        <v>6535</v>
      </c>
      <c r="D7629" s="2">
        <v>9.916087636E9</v>
      </c>
      <c r="E7629" s="2" t="s">
        <v>4499</v>
      </c>
      <c r="F7629" s="2" t="s">
        <v>239</v>
      </c>
      <c r="G7629" s="38">
        <v>41217.177083333336</v>
      </c>
      <c r="H7629" s="100"/>
      <c r="I7629" s="2" t="s">
        <v>6458</v>
      </c>
      <c r="J7629" s="2" t="s">
        <v>241</v>
      </c>
      <c r="K7629" s="2">
        <v>230.0</v>
      </c>
      <c r="L7629" s="101">
        <v>397.32136443768565</v>
      </c>
      <c r="M7629" s="2" t="s">
        <v>489</v>
      </c>
      <c r="N7629" s="2"/>
      <c r="O7629" s="2"/>
      <c r="S7629" s="2"/>
      <c r="T7629" s="2"/>
      <c r="U7629" s="2"/>
      <c r="V7629" s="2"/>
      <c r="W7629" s="2"/>
      <c r="X7629" s="2"/>
      <c r="Y7629" s="2"/>
      <c r="Z7629" s="2"/>
    </row>
    <row r="7630" ht="10.5" customHeight="1">
      <c r="A7630" s="2"/>
      <c r="B7630" s="2">
        <v>1343020.0</v>
      </c>
      <c r="C7630" s="2" t="s">
        <v>5198</v>
      </c>
      <c r="D7630" s="2">
        <v>8.066604444E9</v>
      </c>
      <c r="E7630" s="2" t="s">
        <v>4499</v>
      </c>
      <c r="F7630" s="2" t="s">
        <v>239</v>
      </c>
      <c r="G7630" s="38">
        <v>41217.21875</v>
      </c>
      <c r="H7630" s="100"/>
      <c r="I7630" s="2" t="s">
        <v>6458</v>
      </c>
      <c r="J7630" s="2" t="s">
        <v>241</v>
      </c>
      <c r="K7630" s="2">
        <v>750.0</v>
      </c>
      <c r="L7630" s="101">
        <v>904.7658226062756</v>
      </c>
      <c r="M7630" s="2" t="s">
        <v>639</v>
      </c>
      <c r="N7630" s="2"/>
      <c r="O7630" s="2"/>
      <c r="S7630" s="2"/>
      <c r="T7630" s="2"/>
      <c r="U7630" s="2"/>
      <c r="V7630" s="2"/>
      <c r="W7630" s="2"/>
      <c r="X7630" s="2"/>
      <c r="Y7630" s="2"/>
      <c r="Z7630" s="2"/>
    </row>
    <row r="7631" ht="10.5" customHeight="1">
      <c r="A7631" s="2"/>
      <c r="B7631" s="2">
        <v>1342942.0</v>
      </c>
      <c r="C7631" s="2" t="s">
        <v>5218</v>
      </c>
      <c r="D7631" s="2">
        <v>9.731880386E9</v>
      </c>
      <c r="E7631" s="2" t="s">
        <v>4499</v>
      </c>
      <c r="F7631" s="2" t="s">
        <v>239</v>
      </c>
      <c r="G7631" s="38">
        <v>41217.25</v>
      </c>
      <c r="H7631" s="100"/>
      <c r="I7631" s="2" t="s">
        <v>6458</v>
      </c>
      <c r="J7631" s="2" t="s">
        <v>241</v>
      </c>
      <c r="K7631" s="2">
        <v>100.0</v>
      </c>
      <c r="L7631" s="101">
        <v>94.68797146024522</v>
      </c>
      <c r="M7631" s="2" t="s">
        <v>681</v>
      </c>
      <c r="N7631" s="2"/>
      <c r="O7631" s="2"/>
      <c r="S7631" s="2"/>
      <c r="T7631" s="2"/>
      <c r="U7631" s="2"/>
      <c r="V7631" s="2"/>
      <c r="W7631" s="2"/>
      <c r="X7631" s="2"/>
      <c r="Y7631" s="2"/>
      <c r="Z7631" s="2"/>
    </row>
    <row r="7632" ht="10.5" customHeight="1">
      <c r="A7632" s="2"/>
      <c r="B7632" s="2">
        <v>1342954.0</v>
      </c>
      <c r="C7632" s="2" t="s">
        <v>3769</v>
      </c>
      <c r="D7632" s="2">
        <v>9.830043381E9</v>
      </c>
      <c r="E7632" s="2" t="s">
        <v>4499</v>
      </c>
      <c r="F7632" s="2" t="s">
        <v>333</v>
      </c>
      <c r="G7632" s="38">
        <v>41217.375</v>
      </c>
      <c r="H7632" s="100"/>
      <c r="I7632" s="2" t="s">
        <v>6458</v>
      </c>
      <c r="J7632" s="2" t="s">
        <v>241</v>
      </c>
      <c r="K7632" s="2">
        <v>594.0</v>
      </c>
      <c r="L7632" s="101">
        <v>484.929447998185</v>
      </c>
      <c r="M7632" s="2" t="s">
        <v>566</v>
      </c>
      <c r="N7632" s="2"/>
      <c r="O7632" s="2"/>
      <c r="S7632" s="2"/>
      <c r="T7632" s="2"/>
      <c r="U7632" s="2"/>
      <c r="V7632" s="2"/>
      <c r="W7632" s="2"/>
      <c r="X7632" s="2"/>
      <c r="Y7632" s="2"/>
      <c r="Z7632" s="2"/>
    </row>
    <row r="7633" ht="10.5" customHeight="1">
      <c r="A7633" s="2"/>
      <c r="B7633" s="2">
        <v>1344028.0</v>
      </c>
      <c r="C7633" s="2" t="s">
        <v>6536</v>
      </c>
      <c r="D7633" s="2">
        <v>9.88614054E9</v>
      </c>
      <c r="E7633" s="2" t="s">
        <v>4499</v>
      </c>
      <c r="F7633" s="2" t="s">
        <v>239</v>
      </c>
      <c r="G7633" s="38">
        <v>41217.375</v>
      </c>
      <c r="H7633" s="100"/>
      <c r="I7633" s="2" t="s">
        <v>6458</v>
      </c>
      <c r="J7633" s="2" t="s">
        <v>241</v>
      </c>
      <c r="K7633" s="2">
        <v>252.0</v>
      </c>
      <c r="L7633" s="101">
        <v>303.7583097479103</v>
      </c>
      <c r="M7633" s="2" t="s">
        <v>639</v>
      </c>
      <c r="N7633" s="2"/>
      <c r="O7633" s="2"/>
      <c r="S7633" s="2"/>
      <c r="T7633" s="2"/>
      <c r="U7633" s="2"/>
      <c r="V7633" s="2"/>
      <c r="W7633" s="2"/>
      <c r="X7633" s="2"/>
      <c r="Y7633" s="2"/>
      <c r="Z7633" s="2"/>
    </row>
    <row r="7634" ht="10.5" customHeight="1">
      <c r="A7634" s="2"/>
      <c r="B7634" s="2">
        <v>1344388.0</v>
      </c>
      <c r="C7634" s="2" t="s">
        <v>6537</v>
      </c>
      <c r="D7634" s="2">
        <v>9.632455669E9</v>
      </c>
      <c r="E7634" s="2" t="s">
        <v>4499</v>
      </c>
      <c r="F7634" s="2" t="s">
        <v>239</v>
      </c>
      <c r="G7634" s="38">
        <v>41217.385416666664</v>
      </c>
      <c r="H7634" s="100"/>
      <c r="I7634" s="2" t="s">
        <v>6458</v>
      </c>
      <c r="J7634" s="2" t="s">
        <v>241</v>
      </c>
      <c r="K7634" s="2">
        <v>238.0</v>
      </c>
      <c r="L7634" s="101">
        <v>388.0091449586773</v>
      </c>
      <c r="M7634" s="2" t="s">
        <v>489</v>
      </c>
      <c r="N7634" s="2"/>
      <c r="O7634" s="2"/>
      <c r="S7634" s="2"/>
      <c r="T7634" s="2"/>
      <c r="U7634" s="2"/>
      <c r="V7634" s="2"/>
      <c r="W7634" s="2"/>
      <c r="X7634" s="2"/>
      <c r="Y7634" s="2"/>
      <c r="Z7634" s="2"/>
    </row>
    <row r="7635" ht="10.5" customHeight="1">
      <c r="A7635" s="2"/>
      <c r="B7635" s="2">
        <v>1342300.0</v>
      </c>
      <c r="C7635" s="2" t="s">
        <v>4942</v>
      </c>
      <c r="D7635" s="2">
        <v>9.036820358E9</v>
      </c>
      <c r="E7635" s="2" t="s">
        <v>4499</v>
      </c>
      <c r="F7635" s="2" t="s">
        <v>333</v>
      </c>
      <c r="G7635" s="38">
        <v>41217.458333333336</v>
      </c>
      <c r="H7635" s="100"/>
      <c r="I7635" s="2" t="s">
        <v>6458</v>
      </c>
      <c r="J7635" s="2" t="s">
        <v>241</v>
      </c>
      <c r="K7635" s="2">
        <v>103.0</v>
      </c>
      <c r="L7635" s="101">
        <v>150.61420884578996</v>
      </c>
      <c r="M7635" s="2" t="s">
        <v>538</v>
      </c>
      <c r="N7635" s="2"/>
      <c r="O7635" s="2"/>
      <c r="S7635" s="2"/>
      <c r="T7635" s="2"/>
      <c r="U7635" s="2"/>
      <c r="V7635" s="2"/>
      <c r="W7635" s="2"/>
      <c r="X7635" s="2"/>
      <c r="Y7635" s="2"/>
      <c r="Z7635" s="2"/>
    </row>
    <row r="7636" ht="10.5" customHeight="1">
      <c r="A7636" s="2"/>
      <c r="B7636" s="2">
        <v>1335244.0</v>
      </c>
      <c r="C7636" s="2" t="s">
        <v>6380</v>
      </c>
      <c r="D7636" s="2">
        <v>8.884104449E9</v>
      </c>
      <c r="E7636" s="2" t="s">
        <v>4499</v>
      </c>
      <c r="F7636" s="2" t="s">
        <v>239</v>
      </c>
      <c r="G7636" s="38">
        <v>41217.541666666664</v>
      </c>
      <c r="H7636" s="100"/>
      <c r="I7636" s="2" t="s">
        <v>6458</v>
      </c>
      <c r="J7636" s="2" t="s">
        <v>241</v>
      </c>
      <c r="K7636" s="2">
        <v>670.0</v>
      </c>
      <c r="L7636" s="101">
        <v>540.8756764464607</v>
      </c>
      <c r="M7636" s="2" t="s">
        <v>566</v>
      </c>
      <c r="N7636" s="2"/>
      <c r="O7636" s="2"/>
      <c r="S7636" s="2"/>
      <c r="T7636" s="2"/>
      <c r="U7636" s="2"/>
      <c r="V7636" s="2"/>
      <c r="W7636" s="2"/>
      <c r="X7636" s="2"/>
      <c r="Y7636" s="2"/>
      <c r="Z7636" s="2"/>
    </row>
    <row r="7637" ht="10.5" customHeight="1">
      <c r="A7637" s="2"/>
      <c r="B7637" s="2">
        <v>1343160.0</v>
      </c>
      <c r="C7637" s="2" t="s">
        <v>5096</v>
      </c>
      <c r="D7637" s="2">
        <v>9.63269825E9</v>
      </c>
      <c r="E7637" s="2" t="s">
        <v>4499</v>
      </c>
      <c r="F7637" s="2" t="s">
        <v>239</v>
      </c>
      <c r="G7637" s="38">
        <v>41217.5625</v>
      </c>
      <c r="H7637" s="100"/>
      <c r="I7637" s="2" t="s">
        <v>6458</v>
      </c>
      <c r="J7637" s="2" t="s">
        <v>241</v>
      </c>
      <c r="K7637" s="2">
        <v>530.0</v>
      </c>
      <c r="L7637" s="101">
        <v>679.3861952272595</v>
      </c>
      <c r="M7637" s="2" t="s">
        <v>681</v>
      </c>
      <c r="N7637" s="2"/>
      <c r="O7637" s="2"/>
      <c r="S7637" s="2"/>
      <c r="T7637" s="2"/>
      <c r="U7637" s="2"/>
      <c r="V7637" s="2"/>
      <c r="W7637" s="2"/>
      <c r="X7637" s="2"/>
      <c r="Y7637" s="2"/>
      <c r="Z7637" s="2"/>
    </row>
    <row r="7638" ht="10.5" customHeight="1">
      <c r="A7638" s="2"/>
      <c r="B7638" s="2">
        <v>1343980.0</v>
      </c>
      <c r="C7638" s="2" t="s">
        <v>6538</v>
      </c>
      <c r="D7638" s="2">
        <v>9.880724625E9</v>
      </c>
      <c r="E7638" s="2" t="s">
        <v>4499</v>
      </c>
      <c r="F7638" s="2" t="s">
        <v>239</v>
      </c>
      <c r="G7638" s="38">
        <v>41217.59375</v>
      </c>
      <c r="H7638" s="100"/>
      <c r="I7638" s="2" t="s">
        <v>6458</v>
      </c>
      <c r="J7638" s="2" t="s">
        <v>241</v>
      </c>
      <c r="K7638" s="2">
        <v>242.0</v>
      </c>
      <c r="L7638" s="101">
        <v>354.07550851466414</v>
      </c>
      <c r="M7638" s="2" t="s">
        <v>538</v>
      </c>
      <c r="N7638" s="2"/>
      <c r="O7638" s="2"/>
      <c r="S7638" s="2"/>
      <c r="T7638" s="2"/>
      <c r="U7638" s="2"/>
      <c r="V7638" s="2"/>
      <c r="W7638" s="2"/>
      <c r="X7638" s="2"/>
      <c r="Y7638" s="2"/>
      <c r="Z7638" s="2"/>
    </row>
    <row r="7639" ht="10.5" customHeight="1">
      <c r="A7639" s="2"/>
      <c r="B7639" s="2">
        <v>1335360.0</v>
      </c>
      <c r="C7639" s="2" t="s">
        <v>5842</v>
      </c>
      <c r="D7639" s="2">
        <v>9.945403194E9</v>
      </c>
      <c r="E7639" s="2" t="s">
        <v>4499</v>
      </c>
      <c r="F7639" s="2" t="s">
        <v>239</v>
      </c>
      <c r="G7639" s="38">
        <v>41217.604166666664</v>
      </c>
      <c r="H7639" s="100"/>
      <c r="I7639" s="2" t="s">
        <v>6458</v>
      </c>
      <c r="J7639" s="2" t="s">
        <v>241</v>
      </c>
      <c r="K7639" s="2">
        <v>555.0</v>
      </c>
      <c r="L7639" s="101">
        <v>446.6504495862068</v>
      </c>
      <c r="M7639" s="2" t="s">
        <v>566</v>
      </c>
      <c r="N7639" s="2"/>
      <c r="O7639" s="2"/>
      <c r="S7639" s="2"/>
      <c r="T7639" s="2"/>
      <c r="U7639" s="2"/>
      <c r="V7639" s="2"/>
      <c r="W7639" s="2"/>
      <c r="X7639" s="2"/>
      <c r="Y7639" s="2"/>
      <c r="Z7639" s="2"/>
    </row>
    <row r="7640" ht="10.5" customHeight="1">
      <c r="A7640" s="2"/>
      <c r="B7640" s="2">
        <v>1344594.0</v>
      </c>
      <c r="C7640" s="2" t="s">
        <v>6539</v>
      </c>
      <c r="D7640" s="2">
        <v>9.922933431E9</v>
      </c>
      <c r="E7640" s="2" t="s">
        <v>4499</v>
      </c>
      <c r="F7640" s="2" t="s">
        <v>239</v>
      </c>
      <c r="G7640" s="38">
        <v>41217.666666666664</v>
      </c>
      <c r="H7640" s="100"/>
      <c r="I7640" s="2" t="s">
        <v>6458</v>
      </c>
      <c r="J7640" s="2" t="s">
        <v>241</v>
      </c>
      <c r="K7640" s="2">
        <v>123.0</v>
      </c>
      <c r="L7640" s="101">
        <v>138.8609415990447</v>
      </c>
      <c r="M7640" s="2" t="s">
        <v>639</v>
      </c>
      <c r="N7640" s="2"/>
      <c r="O7640" s="2"/>
      <c r="S7640" s="2"/>
      <c r="T7640" s="2"/>
      <c r="U7640" s="2"/>
      <c r="V7640" s="2"/>
      <c r="W7640" s="2"/>
      <c r="X7640" s="2"/>
      <c r="Y7640" s="2"/>
      <c r="Z7640" s="2"/>
    </row>
    <row r="7641" ht="10.5" customHeight="1">
      <c r="A7641" s="2"/>
      <c r="B7641" s="2">
        <v>1342552.0</v>
      </c>
      <c r="C7641" s="2" t="s">
        <v>6215</v>
      </c>
      <c r="D7641" s="2">
        <v>9.902163073E9</v>
      </c>
      <c r="E7641" s="2" t="s">
        <v>4499</v>
      </c>
      <c r="F7641" s="2" t="s">
        <v>239</v>
      </c>
      <c r="G7641" s="38">
        <v>41217.677083333336</v>
      </c>
      <c r="H7641" s="100"/>
      <c r="I7641" s="2" t="s">
        <v>6458</v>
      </c>
      <c r="J7641" s="2" t="s">
        <v>241</v>
      </c>
      <c r="K7641" s="2">
        <v>409.0</v>
      </c>
      <c r="L7641" s="101">
        <v>661.1675830095862</v>
      </c>
      <c r="M7641" s="2" t="s">
        <v>489</v>
      </c>
      <c r="N7641" s="2"/>
      <c r="O7641" s="2"/>
      <c r="S7641" s="2"/>
      <c r="T7641" s="2"/>
      <c r="U7641" s="2"/>
      <c r="V7641" s="2"/>
      <c r="W7641" s="2"/>
      <c r="X7641" s="2"/>
      <c r="Y7641" s="2"/>
      <c r="Z7641" s="2"/>
    </row>
    <row r="7642" ht="10.5" customHeight="1">
      <c r="A7642" s="2"/>
      <c r="B7642" s="2">
        <v>1344940.0</v>
      </c>
      <c r="C7642" s="2" t="s">
        <v>6540</v>
      </c>
      <c r="D7642" s="2">
        <v>9.330351545E9</v>
      </c>
      <c r="E7642" s="2" t="s">
        <v>4499</v>
      </c>
      <c r="F7642" s="2" t="s">
        <v>239</v>
      </c>
      <c r="G7642" s="38">
        <v>41217.677083333336</v>
      </c>
      <c r="H7642" s="100"/>
      <c r="I7642" s="2" t="s">
        <v>6458</v>
      </c>
      <c r="J7642" s="2" t="s">
        <v>241</v>
      </c>
      <c r="K7642" s="2">
        <v>769.0</v>
      </c>
      <c r="L7642" s="101">
        <v>1104.5041982024595</v>
      </c>
      <c r="M7642" s="2" t="s">
        <v>538</v>
      </c>
      <c r="N7642" s="2"/>
      <c r="O7642" s="2"/>
      <c r="S7642" s="2"/>
      <c r="T7642" s="2"/>
      <c r="U7642" s="2"/>
      <c r="V7642" s="2"/>
      <c r="W7642" s="2"/>
      <c r="X7642" s="2"/>
      <c r="Y7642" s="2"/>
      <c r="Z7642" s="2"/>
    </row>
    <row r="7643" ht="10.5" customHeight="1">
      <c r="A7643" s="2"/>
      <c r="B7643" s="2">
        <v>1344422.0</v>
      </c>
      <c r="C7643" s="2" t="s">
        <v>6541</v>
      </c>
      <c r="D7643" s="2">
        <v>8.951649754E9</v>
      </c>
      <c r="E7643" s="2" t="s">
        <v>4499</v>
      </c>
      <c r="F7643" s="2" t="s">
        <v>239</v>
      </c>
      <c r="G7643" s="38">
        <v>41217.6875</v>
      </c>
      <c r="H7643" s="100"/>
      <c r="I7643" s="2" t="s">
        <v>6458</v>
      </c>
      <c r="J7643" s="2" t="s">
        <v>241</v>
      </c>
      <c r="K7643" s="2">
        <v>785.0</v>
      </c>
      <c r="L7643" s="101">
        <v>630.6840957976405</v>
      </c>
      <c r="M7643" s="2" t="s">
        <v>566</v>
      </c>
      <c r="N7643" s="2"/>
      <c r="O7643" s="2"/>
      <c r="S7643" s="2"/>
      <c r="T7643" s="2"/>
      <c r="U7643" s="2"/>
      <c r="V7643" s="2"/>
      <c r="W7643" s="2"/>
      <c r="X7643" s="2"/>
      <c r="Y7643" s="2"/>
      <c r="Z7643" s="2"/>
    </row>
    <row r="7644" ht="10.5" customHeight="1">
      <c r="A7644" s="2"/>
      <c r="B7644" s="2">
        <v>1344042.0</v>
      </c>
      <c r="C7644" s="2" t="s">
        <v>4511</v>
      </c>
      <c r="D7644" s="2">
        <v>9.164344411E9</v>
      </c>
      <c r="E7644" s="2" t="s">
        <v>4499</v>
      </c>
      <c r="F7644" s="2" t="s">
        <v>239</v>
      </c>
      <c r="G7644" s="38">
        <v>41217.71875</v>
      </c>
      <c r="H7644" s="100"/>
      <c r="I7644" s="2" t="s">
        <v>6458</v>
      </c>
      <c r="J7644" s="2" t="s">
        <v>241</v>
      </c>
      <c r="K7644" s="2">
        <v>100.0</v>
      </c>
      <c r="L7644" s="101">
        <v>91.12749292437309</v>
      </c>
      <c r="M7644" s="2" t="s">
        <v>639</v>
      </c>
      <c r="N7644" s="2"/>
      <c r="O7644" s="2"/>
      <c r="S7644" s="2"/>
      <c r="T7644" s="2"/>
      <c r="U7644" s="2"/>
      <c r="V7644" s="2"/>
      <c r="W7644" s="2"/>
      <c r="X7644" s="2"/>
      <c r="Y7644" s="2"/>
      <c r="Z7644" s="2"/>
    </row>
    <row r="7645" ht="10.5" customHeight="1">
      <c r="A7645" s="2"/>
      <c r="B7645" s="2">
        <v>1346036.0</v>
      </c>
      <c r="C7645" s="2" t="s">
        <v>282</v>
      </c>
      <c r="D7645" s="2">
        <v>9.321069756E9</v>
      </c>
      <c r="E7645" s="2" t="s">
        <v>4499</v>
      </c>
      <c r="F7645" s="2" t="s">
        <v>283</v>
      </c>
      <c r="G7645" s="38">
        <v>41217.75</v>
      </c>
      <c r="H7645" s="100"/>
      <c r="I7645" s="2" t="s">
        <v>6458</v>
      </c>
      <c r="J7645" s="2" t="s">
        <v>241</v>
      </c>
      <c r="K7645" s="2">
        <v>134.0</v>
      </c>
      <c r="L7645" s="101">
        <v>138.8609415990447</v>
      </c>
      <c r="M7645" s="2" t="s">
        <v>639</v>
      </c>
      <c r="N7645" s="2"/>
      <c r="O7645" s="2"/>
      <c r="S7645" s="2"/>
      <c r="T7645" s="2"/>
      <c r="U7645" s="2"/>
      <c r="V7645" s="2"/>
      <c r="W7645" s="2"/>
      <c r="X7645" s="2"/>
      <c r="Y7645" s="2"/>
      <c r="Z7645" s="2"/>
    </row>
    <row r="7646" ht="10.5" customHeight="1">
      <c r="A7646" s="2"/>
      <c r="B7646" s="2">
        <v>1333032.0</v>
      </c>
      <c r="C7646" s="2" t="s">
        <v>4515</v>
      </c>
      <c r="D7646" s="2">
        <v>9.844034001E9</v>
      </c>
      <c r="E7646" s="2" t="s">
        <v>4499</v>
      </c>
      <c r="F7646" s="2" t="s">
        <v>239</v>
      </c>
      <c r="G7646" s="38">
        <v>41217.791666666664</v>
      </c>
      <c r="H7646" s="100"/>
      <c r="I7646" s="2" t="s">
        <v>6458</v>
      </c>
      <c r="J7646" s="2" t="s">
        <v>241</v>
      </c>
      <c r="K7646" s="2">
        <v>342.0</v>
      </c>
      <c r="L7646" s="101">
        <v>449.7678644361648</v>
      </c>
      <c r="M7646" s="2" t="s">
        <v>681</v>
      </c>
      <c r="N7646" s="2"/>
      <c r="O7646" s="2"/>
      <c r="S7646" s="2"/>
      <c r="T7646" s="2"/>
      <c r="U7646" s="2"/>
      <c r="V7646" s="2"/>
      <c r="W7646" s="2"/>
      <c r="X7646" s="2"/>
      <c r="Y7646" s="2"/>
      <c r="Z7646" s="2"/>
    </row>
    <row r="7647" ht="10.5" customHeight="1">
      <c r="A7647" s="2"/>
      <c r="B7647" s="2">
        <v>1338576.0</v>
      </c>
      <c r="C7647" s="2" t="s">
        <v>6542</v>
      </c>
      <c r="D7647" s="2">
        <v>9.986961036E9</v>
      </c>
      <c r="E7647" s="2" t="s">
        <v>4499</v>
      </c>
      <c r="F7647" s="2" t="s">
        <v>239</v>
      </c>
      <c r="G7647" s="38">
        <v>41217.802083333336</v>
      </c>
      <c r="H7647" s="100"/>
      <c r="I7647" s="2" t="s">
        <v>6458</v>
      </c>
      <c r="J7647" s="2" t="s">
        <v>241</v>
      </c>
      <c r="K7647" s="2">
        <v>846.0</v>
      </c>
      <c r="L7647" s="101">
        <v>691.0471317549908</v>
      </c>
      <c r="M7647" s="2" t="s">
        <v>566</v>
      </c>
      <c r="N7647" s="2"/>
      <c r="O7647" s="2"/>
      <c r="S7647" s="2"/>
      <c r="T7647" s="2"/>
      <c r="U7647" s="2"/>
      <c r="V7647" s="2"/>
      <c r="W7647" s="2"/>
      <c r="X7647" s="2"/>
      <c r="Y7647" s="2"/>
      <c r="Z7647" s="2"/>
    </row>
    <row r="7648" ht="10.5" customHeight="1">
      <c r="A7648" s="2"/>
      <c r="B7648" s="2">
        <v>1346570.0</v>
      </c>
      <c r="C7648" s="2" t="s">
        <v>4734</v>
      </c>
      <c r="D7648" s="2">
        <v>9.632564E9</v>
      </c>
      <c r="E7648" s="2" t="s">
        <v>4499</v>
      </c>
      <c r="F7648" s="2" t="s">
        <v>283</v>
      </c>
      <c r="G7648" s="38">
        <v>41217.864583333336</v>
      </c>
      <c r="H7648" s="100"/>
      <c r="I7648" s="2" t="s">
        <v>6458</v>
      </c>
      <c r="J7648" s="2" t="s">
        <v>241</v>
      </c>
      <c r="K7648" s="2">
        <v>100.0</v>
      </c>
      <c r="L7648" s="101">
        <v>23.866724337335807</v>
      </c>
      <c r="M7648" s="2" t="s">
        <v>639</v>
      </c>
      <c r="N7648" s="2"/>
      <c r="O7648" s="2"/>
      <c r="S7648" s="2"/>
      <c r="T7648" s="2"/>
      <c r="U7648" s="2"/>
      <c r="V7648" s="2"/>
      <c r="W7648" s="2"/>
      <c r="X7648" s="2"/>
      <c r="Y7648" s="2"/>
      <c r="Z7648" s="2"/>
    </row>
    <row r="7649" ht="10.5" customHeight="1">
      <c r="A7649" s="2"/>
      <c r="B7649" s="2">
        <v>1345446.0</v>
      </c>
      <c r="C7649" s="2" t="s">
        <v>6543</v>
      </c>
      <c r="D7649" s="2">
        <v>8.686028866E9</v>
      </c>
      <c r="E7649" s="2" t="s">
        <v>4499</v>
      </c>
      <c r="F7649" s="2" t="s">
        <v>239</v>
      </c>
      <c r="G7649" s="38">
        <v>41217.927083333336</v>
      </c>
      <c r="H7649" s="100"/>
      <c r="I7649" s="2" t="s">
        <v>6458</v>
      </c>
      <c r="J7649" s="2" t="s">
        <v>241</v>
      </c>
      <c r="K7649" s="2">
        <v>140.0</v>
      </c>
      <c r="L7649" s="101">
        <v>169.2367725738357</v>
      </c>
      <c r="M7649" s="2" t="s">
        <v>639</v>
      </c>
      <c r="N7649" s="2"/>
      <c r="O7649" s="2"/>
      <c r="S7649" s="2"/>
      <c r="T7649" s="2"/>
      <c r="U7649" s="2"/>
      <c r="V7649" s="2"/>
      <c r="W7649" s="2"/>
      <c r="X7649" s="2"/>
      <c r="Y7649" s="2"/>
      <c r="Z7649" s="2"/>
    </row>
    <row r="7650" ht="10.5" customHeight="1">
      <c r="A7650" s="2"/>
      <c r="B7650" s="2">
        <v>1347172.0</v>
      </c>
      <c r="C7650" s="2" t="s">
        <v>4639</v>
      </c>
      <c r="D7650" s="2">
        <v>9.731914542E9</v>
      </c>
      <c r="E7650" s="2" t="s">
        <v>4499</v>
      </c>
      <c r="F7650" s="2" t="s">
        <v>283</v>
      </c>
      <c r="G7650" s="38">
        <v>41217.9375</v>
      </c>
      <c r="H7650" s="100"/>
      <c r="I7650" s="2" t="s">
        <v>6458</v>
      </c>
      <c r="J7650" s="2" t="s">
        <v>241</v>
      </c>
      <c r="K7650" s="2">
        <v>108.0</v>
      </c>
      <c r="L7650" s="101">
        <v>130.1821327491044</v>
      </c>
      <c r="M7650" s="2" t="s">
        <v>639</v>
      </c>
      <c r="N7650" s="2"/>
      <c r="O7650" s="2"/>
      <c r="S7650" s="2"/>
      <c r="T7650" s="2"/>
      <c r="U7650" s="2"/>
      <c r="V7650" s="2"/>
      <c r="W7650" s="2"/>
      <c r="X7650" s="2"/>
      <c r="Y7650" s="2"/>
      <c r="Z7650" s="2"/>
    </row>
    <row r="7651" ht="10.5" customHeight="1">
      <c r="A7651" s="2"/>
      <c r="B7651" s="2">
        <v>1345802.0</v>
      </c>
      <c r="C7651" s="2" t="s">
        <v>6544</v>
      </c>
      <c r="D7651" s="2">
        <v>9.742266728E9</v>
      </c>
      <c r="E7651" s="2" t="s">
        <v>4499</v>
      </c>
      <c r="F7651" s="2" t="s">
        <v>239</v>
      </c>
      <c r="G7651" s="38">
        <v>41217.947916666664</v>
      </c>
      <c r="H7651" s="100"/>
      <c r="I7651" s="2" t="s">
        <v>6458</v>
      </c>
      <c r="J7651" s="2" t="s">
        <v>241</v>
      </c>
      <c r="K7651" s="2">
        <v>774.0</v>
      </c>
      <c r="L7651" s="101">
        <v>1017.8956931976362</v>
      </c>
      <c r="M7651" s="2" t="s">
        <v>681</v>
      </c>
      <c r="N7651" s="2"/>
      <c r="O7651" s="2"/>
      <c r="S7651" s="2"/>
      <c r="T7651" s="2"/>
      <c r="U7651" s="2"/>
      <c r="V7651" s="2"/>
      <c r="W7651" s="2"/>
      <c r="X7651" s="2"/>
      <c r="Y7651" s="2"/>
      <c r="Z7651" s="2"/>
    </row>
    <row r="7652" ht="10.5" customHeight="1">
      <c r="A7652" s="2"/>
      <c r="B7652" s="2">
        <v>1345724.0</v>
      </c>
      <c r="C7652" s="2" t="s">
        <v>4935</v>
      </c>
      <c r="D7652" s="2">
        <v>9.980411323E9</v>
      </c>
      <c r="E7652" s="2" t="s">
        <v>4499</v>
      </c>
      <c r="F7652" s="2" t="s">
        <v>239</v>
      </c>
      <c r="G7652" s="38">
        <v>41218.03125</v>
      </c>
      <c r="H7652" s="100"/>
      <c r="I7652" s="2" t="s">
        <v>6458</v>
      </c>
      <c r="J7652" s="2" t="s">
        <v>241</v>
      </c>
      <c r="K7652" s="2">
        <v>801.0</v>
      </c>
      <c r="L7652" s="101">
        <v>654.240402512704</v>
      </c>
      <c r="M7652" s="2" t="s">
        <v>566</v>
      </c>
      <c r="N7652" s="2"/>
      <c r="O7652" s="2"/>
      <c r="S7652" s="2"/>
      <c r="T7652" s="2"/>
      <c r="U7652" s="2"/>
      <c r="V7652" s="2"/>
      <c r="W7652" s="2"/>
      <c r="X7652" s="2"/>
      <c r="Y7652" s="2"/>
      <c r="Z7652" s="2"/>
    </row>
    <row r="7653" ht="10.5" customHeight="1">
      <c r="A7653" s="2"/>
      <c r="B7653" s="2">
        <v>1343600.0</v>
      </c>
      <c r="C7653" s="2" t="s">
        <v>6545</v>
      </c>
      <c r="D7653" s="2">
        <v>9.916906911E9</v>
      </c>
      <c r="E7653" s="2" t="s">
        <v>4499</v>
      </c>
      <c r="F7653" s="2" t="s">
        <v>239</v>
      </c>
      <c r="G7653" s="38">
        <v>41218.072916666664</v>
      </c>
      <c r="H7653" s="100"/>
      <c r="I7653" s="2" t="s">
        <v>6458</v>
      </c>
      <c r="J7653" s="2" t="s">
        <v>241</v>
      </c>
      <c r="K7653" s="2">
        <v>687.0</v>
      </c>
      <c r="L7653" s="101">
        <v>563.9299434140593</v>
      </c>
      <c r="M7653" s="2" t="s">
        <v>691</v>
      </c>
      <c r="N7653" s="2"/>
      <c r="O7653" s="2"/>
      <c r="S7653" s="2"/>
      <c r="T7653" s="2"/>
      <c r="U7653" s="2"/>
      <c r="V7653" s="2"/>
      <c r="W7653" s="2"/>
      <c r="X7653" s="2"/>
      <c r="Y7653" s="2"/>
      <c r="Z7653" s="2"/>
    </row>
    <row r="7654" ht="10.5" customHeight="1">
      <c r="A7654" s="2"/>
      <c r="B7654" s="2">
        <v>1345728.0</v>
      </c>
      <c r="C7654" s="2" t="s">
        <v>6546</v>
      </c>
      <c r="D7654" s="2">
        <v>9.902251019E9</v>
      </c>
      <c r="E7654" s="2" t="s">
        <v>4499</v>
      </c>
      <c r="F7654" s="2" t="s">
        <v>239</v>
      </c>
      <c r="G7654" s="38">
        <v>41218.09375</v>
      </c>
      <c r="H7654" s="100"/>
      <c r="I7654" s="2" t="s">
        <v>6458</v>
      </c>
      <c r="J7654" s="2" t="s">
        <v>241</v>
      </c>
      <c r="K7654" s="2">
        <v>540.0</v>
      </c>
      <c r="L7654" s="101">
        <v>449.49078797510396</v>
      </c>
      <c r="M7654" s="2" t="s">
        <v>479</v>
      </c>
      <c r="N7654" s="2"/>
      <c r="O7654" s="2"/>
      <c r="S7654" s="2"/>
      <c r="T7654" s="2"/>
      <c r="U7654" s="2"/>
      <c r="V7654" s="2"/>
      <c r="W7654" s="2"/>
      <c r="X7654" s="2"/>
      <c r="Y7654" s="2"/>
      <c r="Z7654" s="2"/>
    </row>
    <row r="7655" ht="10.5" customHeight="1">
      <c r="A7655" s="2"/>
      <c r="B7655" s="2">
        <v>1345948.0</v>
      </c>
      <c r="C7655" s="2" t="s">
        <v>6547</v>
      </c>
      <c r="D7655" s="2">
        <v>9.480828368E9</v>
      </c>
      <c r="E7655" s="2" t="s">
        <v>4499</v>
      </c>
      <c r="F7655" s="2" t="s">
        <v>239</v>
      </c>
      <c r="G7655" s="38">
        <v>41218.125</v>
      </c>
      <c r="H7655" s="100"/>
      <c r="I7655" s="2" t="s">
        <v>6458</v>
      </c>
      <c r="J7655" s="2" t="s">
        <v>241</v>
      </c>
      <c r="K7655" s="2">
        <v>673.0</v>
      </c>
      <c r="L7655" s="101">
        <v>827.8303618341783</v>
      </c>
      <c r="M7655" s="2" t="s">
        <v>535</v>
      </c>
      <c r="N7655" s="2"/>
      <c r="O7655" s="2"/>
      <c r="S7655" s="2"/>
      <c r="T7655" s="2"/>
      <c r="U7655" s="2"/>
      <c r="V7655" s="2"/>
      <c r="W7655" s="2"/>
      <c r="X7655" s="2"/>
      <c r="Y7655" s="2"/>
      <c r="Z7655" s="2"/>
    </row>
    <row r="7656" ht="10.5" customHeight="1">
      <c r="A7656" s="2"/>
      <c r="B7656" s="2">
        <v>1345288.0</v>
      </c>
      <c r="C7656" s="2" t="s">
        <v>6548</v>
      </c>
      <c r="D7656" s="2">
        <v>7.760260189E9</v>
      </c>
      <c r="E7656" s="2" t="s">
        <v>4499</v>
      </c>
      <c r="F7656" s="2" t="s">
        <v>239</v>
      </c>
      <c r="G7656" s="38">
        <v>41218.145833333336</v>
      </c>
      <c r="H7656" s="100"/>
      <c r="I7656" s="2" t="s">
        <v>6458</v>
      </c>
      <c r="J7656" s="2" t="s">
        <v>241</v>
      </c>
      <c r="K7656" s="2">
        <v>162.0</v>
      </c>
      <c r="L7656" s="101">
        <v>237.81190870387888</v>
      </c>
      <c r="M7656" s="2" t="s">
        <v>538</v>
      </c>
      <c r="N7656" s="2"/>
      <c r="O7656" s="2"/>
      <c r="S7656" s="2"/>
      <c r="T7656" s="2"/>
      <c r="U7656" s="2"/>
      <c r="V7656" s="2"/>
      <c r="W7656" s="2"/>
      <c r="X7656" s="2"/>
      <c r="Y7656" s="2"/>
      <c r="Z7656" s="2"/>
    </row>
    <row r="7657" ht="10.5" customHeight="1">
      <c r="A7657" s="2"/>
      <c r="B7657" s="2">
        <v>1346146.0</v>
      </c>
      <c r="C7657" s="2" t="s">
        <v>5401</v>
      </c>
      <c r="D7657" s="2">
        <v>8.939334013E9</v>
      </c>
      <c r="E7657" s="2" t="s">
        <v>4499</v>
      </c>
      <c r="F7657" s="2" t="s">
        <v>239</v>
      </c>
      <c r="G7657" s="38">
        <v>41218.166666666664</v>
      </c>
      <c r="H7657" s="100"/>
      <c r="I7657" s="2" t="s">
        <v>6458</v>
      </c>
      <c r="J7657" s="2" t="s">
        <v>241</v>
      </c>
      <c r="K7657" s="2">
        <v>100.0</v>
      </c>
      <c r="L7657" s="101">
        <v>88.957790711888</v>
      </c>
      <c r="M7657" s="2" t="s">
        <v>639</v>
      </c>
      <c r="N7657" s="2"/>
      <c r="O7657" s="2"/>
      <c r="S7657" s="2"/>
      <c r="T7657" s="2"/>
      <c r="U7657" s="2"/>
      <c r="V7657" s="2"/>
      <c r="W7657" s="2"/>
      <c r="X7657" s="2"/>
      <c r="Y7657" s="2"/>
      <c r="Z7657" s="2"/>
    </row>
    <row r="7658" ht="10.5" customHeight="1">
      <c r="A7658" s="2"/>
      <c r="B7658" s="2">
        <v>1339070.0</v>
      </c>
      <c r="C7658" s="2" t="s">
        <v>6549</v>
      </c>
      <c r="D7658" s="2">
        <v>9.845413631E9</v>
      </c>
      <c r="E7658" s="2" t="s">
        <v>4499</v>
      </c>
      <c r="F7658" s="2" t="s">
        <v>239</v>
      </c>
      <c r="G7658" s="38">
        <v>41218.1875</v>
      </c>
      <c r="H7658" s="100"/>
      <c r="I7658" s="2" t="s">
        <v>6458</v>
      </c>
      <c r="J7658" s="2" t="s">
        <v>241</v>
      </c>
      <c r="K7658" s="2">
        <v>826.0</v>
      </c>
      <c r="L7658" s="101">
        <v>1086.544472506314</v>
      </c>
      <c r="M7658" s="2" t="s">
        <v>681</v>
      </c>
      <c r="N7658" s="2"/>
      <c r="O7658" s="2"/>
      <c r="S7658" s="2"/>
      <c r="T7658" s="2"/>
      <c r="U7658" s="2"/>
      <c r="V7658" s="2"/>
      <c r="W7658" s="2"/>
      <c r="X7658" s="2"/>
      <c r="Y7658" s="2"/>
      <c r="Z7658" s="2"/>
    </row>
    <row r="7659" ht="10.5" customHeight="1">
      <c r="A7659" s="2"/>
      <c r="B7659" s="2">
        <v>1345962.0</v>
      </c>
      <c r="C7659" s="2" t="s">
        <v>6321</v>
      </c>
      <c r="D7659" s="2">
        <v>9.84539064E9</v>
      </c>
      <c r="E7659" s="2" t="s">
        <v>4499</v>
      </c>
      <c r="F7659" s="2" t="s">
        <v>239</v>
      </c>
      <c r="G7659" s="38">
        <v>41218.208333333336</v>
      </c>
      <c r="H7659" s="100"/>
      <c r="I7659" s="2" t="s">
        <v>6458</v>
      </c>
      <c r="J7659" s="2" t="s">
        <v>241</v>
      </c>
      <c r="K7659" s="2">
        <v>864.0</v>
      </c>
      <c r="L7659" s="101">
        <v>705.7698234519055</v>
      </c>
      <c r="M7659" s="2" t="s">
        <v>566</v>
      </c>
      <c r="N7659" s="2"/>
      <c r="O7659" s="2"/>
      <c r="S7659" s="2"/>
      <c r="T7659" s="2"/>
      <c r="U7659" s="2"/>
      <c r="V7659" s="2"/>
      <c r="W7659" s="2"/>
      <c r="X7659" s="2"/>
      <c r="Y7659" s="2"/>
      <c r="Z7659" s="2"/>
    </row>
    <row r="7660" ht="10.5" customHeight="1">
      <c r="A7660" s="2"/>
      <c r="B7660" s="2">
        <v>1346418.0</v>
      </c>
      <c r="C7660" s="2" t="s">
        <v>6550</v>
      </c>
      <c r="D7660" s="2">
        <v>9.844280486E9</v>
      </c>
      <c r="E7660" s="2" t="s">
        <v>4499</v>
      </c>
      <c r="F7660" s="2" t="s">
        <v>239</v>
      </c>
      <c r="G7660" s="38">
        <v>41218.208333333336</v>
      </c>
      <c r="H7660" s="100"/>
      <c r="I7660" s="2" t="s">
        <v>6458</v>
      </c>
      <c r="J7660" s="2" t="s">
        <v>241</v>
      </c>
      <c r="K7660" s="2">
        <v>816.0</v>
      </c>
      <c r="L7660" s="101">
        <v>664.1863004232367</v>
      </c>
      <c r="M7660" s="2" t="s">
        <v>479</v>
      </c>
      <c r="N7660" s="2"/>
      <c r="O7660" s="2"/>
      <c r="S7660" s="2"/>
      <c r="T7660" s="2"/>
      <c r="U7660" s="2"/>
      <c r="V7660" s="2"/>
      <c r="W7660" s="2"/>
      <c r="X7660" s="2"/>
      <c r="Y7660" s="2"/>
      <c r="Z7660" s="2"/>
    </row>
    <row r="7661" ht="10.5" customHeight="1">
      <c r="A7661" s="2"/>
      <c r="B7661" s="2">
        <v>1324012.0</v>
      </c>
      <c r="C7661" s="2" t="s">
        <v>6551</v>
      </c>
      <c r="D7661" s="2">
        <v>9.632218142E9</v>
      </c>
      <c r="E7661" s="2" t="s">
        <v>4499</v>
      </c>
      <c r="F7661" s="2" t="s">
        <v>239</v>
      </c>
      <c r="G7661" s="38">
        <v>41218.208333333336</v>
      </c>
      <c r="H7661" s="100"/>
      <c r="I7661" s="2" t="s">
        <v>6458</v>
      </c>
      <c r="J7661" s="2" t="s">
        <v>241</v>
      </c>
      <c r="K7661" s="2">
        <v>148.0</v>
      </c>
      <c r="L7661" s="101">
        <v>177.915581423776</v>
      </c>
      <c r="M7661" s="2" t="s">
        <v>639</v>
      </c>
      <c r="N7661" s="2"/>
      <c r="O7661" s="2"/>
      <c r="S7661" s="2"/>
      <c r="T7661" s="2"/>
      <c r="U7661" s="2"/>
      <c r="V7661" s="2"/>
      <c r="W7661" s="2"/>
      <c r="X7661" s="2"/>
      <c r="Y7661" s="2"/>
      <c r="Z7661" s="2"/>
    </row>
    <row r="7662" ht="10.5" customHeight="1">
      <c r="A7662" s="2"/>
      <c r="B7662" s="2">
        <v>1344188.0</v>
      </c>
      <c r="C7662" s="2" t="s">
        <v>6552</v>
      </c>
      <c r="D7662" s="2">
        <v>8.095582959E9</v>
      </c>
      <c r="E7662" s="2" t="s">
        <v>4499</v>
      </c>
      <c r="F7662" s="2" t="s">
        <v>239</v>
      </c>
      <c r="G7662" s="38">
        <v>41218.239583333336</v>
      </c>
      <c r="H7662" s="100"/>
      <c r="I7662" s="2" t="s">
        <v>6458</v>
      </c>
      <c r="J7662" s="2" t="s">
        <v>241</v>
      </c>
      <c r="K7662" s="2">
        <v>254.0</v>
      </c>
      <c r="L7662" s="101">
        <v>309.8830231464839</v>
      </c>
      <c r="M7662" s="2" t="s">
        <v>535</v>
      </c>
      <c r="N7662" s="2"/>
      <c r="O7662" s="2"/>
      <c r="S7662" s="2"/>
      <c r="T7662" s="2"/>
      <c r="U7662" s="2"/>
      <c r="V7662" s="2"/>
      <c r="W7662" s="2"/>
      <c r="X7662" s="2"/>
      <c r="Y7662" s="2"/>
      <c r="Z7662" s="2"/>
    </row>
    <row r="7663" ht="10.5" customHeight="1">
      <c r="A7663" s="2"/>
      <c r="B7663" s="2">
        <v>1344130.0</v>
      </c>
      <c r="C7663" s="2" t="s">
        <v>6553</v>
      </c>
      <c r="D7663" s="2">
        <v>9.916822629E9</v>
      </c>
      <c r="E7663" s="2" t="s">
        <v>4499</v>
      </c>
      <c r="F7663" s="2" t="s">
        <v>333</v>
      </c>
      <c r="G7663" s="38">
        <v>41218.28125</v>
      </c>
      <c r="H7663" s="100"/>
      <c r="I7663" s="2" t="s">
        <v>6458</v>
      </c>
      <c r="J7663" s="2" t="s">
        <v>241</v>
      </c>
      <c r="K7663" s="2">
        <v>124.0</v>
      </c>
      <c r="L7663" s="101">
        <v>163.33675076892303</v>
      </c>
      <c r="M7663" s="2" t="s">
        <v>681</v>
      </c>
      <c r="N7663" s="2"/>
      <c r="O7663" s="2"/>
      <c r="S7663" s="2"/>
      <c r="T7663" s="2"/>
      <c r="U7663" s="2"/>
      <c r="V7663" s="2"/>
      <c r="W7663" s="2"/>
      <c r="X7663" s="2"/>
      <c r="Y7663" s="2"/>
      <c r="Z7663" s="2"/>
    </row>
    <row r="7664" ht="10.5" customHeight="1">
      <c r="A7664" s="2"/>
      <c r="B7664" s="2">
        <v>1343722.0</v>
      </c>
      <c r="C7664" s="2" t="s">
        <v>5326</v>
      </c>
      <c r="D7664" s="2">
        <v>9.886487467E9</v>
      </c>
      <c r="E7664" s="2" t="s">
        <v>4499</v>
      </c>
      <c r="F7664" s="2" t="s">
        <v>239</v>
      </c>
      <c r="G7664" s="38">
        <v>41218.28125</v>
      </c>
      <c r="H7664" s="100"/>
      <c r="I7664" s="2" t="s">
        <v>6458</v>
      </c>
      <c r="J7664" s="2" t="s">
        <v>241</v>
      </c>
      <c r="K7664" s="2">
        <v>1044.0</v>
      </c>
      <c r="L7664" s="101">
        <v>856.7052461365297</v>
      </c>
      <c r="M7664" s="2" t="s">
        <v>691</v>
      </c>
      <c r="N7664" s="2"/>
      <c r="O7664" s="2"/>
      <c r="S7664" s="2"/>
      <c r="T7664" s="2"/>
      <c r="U7664" s="2"/>
      <c r="V7664" s="2"/>
      <c r="W7664" s="2"/>
      <c r="X7664" s="2"/>
      <c r="Y7664" s="2"/>
      <c r="Z7664" s="2"/>
    </row>
    <row r="7665" ht="10.5" customHeight="1">
      <c r="A7665" s="2"/>
      <c r="B7665" s="2">
        <v>1345920.0</v>
      </c>
      <c r="C7665" s="2" t="s">
        <v>6227</v>
      </c>
      <c r="D7665" s="2">
        <v>9.901769599E9</v>
      </c>
      <c r="E7665" s="2" t="s">
        <v>4499</v>
      </c>
      <c r="F7665" s="2" t="s">
        <v>333</v>
      </c>
      <c r="G7665" s="38">
        <v>41218.291666666664</v>
      </c>
      <c r="H7665" s="100"/>
      <c r="I7665" s="2" t="s">
        <v>6458</v>
      </c>
      <c r="J7665" s="2" t="s">
        <v>241</v>
      </c>
      <c r="K7665" s="2">
        <v>324.0</v>
      </c>
      <c r="L7665" s="101">
        <v>390.5463982473132</v>
      </c>
      <c r="M7665" s="2" t="s">
        <v>639</v>
      </c>
      <c r="N7665" s="2"/>
      <c r="O7665" s="2"/>
      <c r="S7665" s="2"/>
      <c r="T7665" s="2"/>
      <c r="U7665" s="2"/>
      <c r="V7665" s="2"/>
      <c r="W7665" s="2"/>
      <c r="X7665" s="2"/>
      <c r="Y7665" s="2"/>
      <c r="Z7665" s="2"/>
    </row>
    <row r="7666" ht="10.5" customHeight="1">
      <c r="A7666" s="2"/>
      <c r="B7666" s="2">
        <v>1343028.0</v>
      </c>
      <c r="C7666" s="2" t="s">
        <v>6554</v>
      </c>
      <c r="D7666" s="2">
        <v>9.845314565E9</v>
      </c>
      <c r="E7666" s="2" t="s">
        <v>4499</v>
      </c>
      <c r="F7666" s="2" t="s">
        <v>239</v>
      </c>
      <c r="G7666" s="38">
        <v>41218.322916666664</v>
      </c>
      <c r="H7666" s="100"/>
      <c r="I7666" s="2" t="s">
        <v>6458</v>
      </c>
      <c r="J7666" s="2" t="s">
        <v>241</v>
      </c>
      <c r="K7666" s="2">
        <v>211.0</v>
      </c>
      <c r="L7666" s="101">
        <v>303.8707722327341</v>
      </c>
      <c r="M7666" s="2" t="s">
        <v>538</v>
      </c>
      <c r="N7666" s="2"/>
      <c r="O7666" s="2"/>
      <c r="S7666" s="2"/>
      <c r="T7666" s="2"/>
      <c r="U7666" s="2"/>
      <c r="V7666" s="2"/>
      <c r="W7666" s="2"/>
      <c r="X7666" s="2"/>
      <c r="Y7666" s="2"/>
      <c r="Z7666" s="2"/>
    </row>
    <row r="7667" ht="10.5" customHeight="1">
      <c r="A7667" s="2"/>
      <c r="B7667" s="2">
        <v>1345810.0</v>
      </c>
      <c r="C7667" s="2" t="s">
        <v>4659</v>
      </c>
      <c r="D7667" s="2">
        <v>9.980364651E9</v>
      </c>
      <c r="E7667" s="2" t="s">
        <v>4499</v>
      </c>
      <c r="F7667" s="2" t="s">
        <v>239</v>
      </c>
      <c r="G7667" s="38">
        <v>41218.333333333336</v>
      </c>
      <c r="H7667" s="100"/>
      <c r="I7667" s="2" t="s">
        <v>6458</v>
      </c>
      <c r="J7667" s="2" t="s">
        <v>241</v>
      </c>
      <c r="K7667" s="2">
        <v>100.0</v>
      </c>
      <c r="L7667" s="101">
        <v>115.09940859726544</v>
      </c>
      <c r="M7667" s="2" t="s">
        <v>535</v>
      </c>
      <c r="N7667" s="2"/>
      <c r="O7667" s="2"/>
      <c r="S7667" s="2"/>
      <c r="T7667" s="2"/>
      <c r="U7667" s="2"/>
      <c r="V7667" s="2"/>
      <c r="W7667" s="2"/>
      <c r="X7667" s="2"/>
      <c r="Y7667" s="2"/>
      <c r="Z7667" s="2"/>
    </row>
    <row r="7668" ht="10.5" customHeight="1">
      <c r="A7668" s="2"/>
      <c r="B7668" s="2">
        <v>1341836.0</v>
      </c>
      <c r="C7668" s="2" t="s">
        <v>4989</v>
      </c>
      <c r="D7668" s="2">
        <v>9.740899001E9</v>
      </c>
      <c r="E7668" s="2" t="s">
        <v>4499</v>
      </c>
      <c r="F7668" s="2" t="s">
        <v>239</v>
      </c>
      <c r="G7668" s="38">
        <v>41218.34375</v>
      </c>
      <c r="H7668" s="100"/>
      <c r="I7668" s="2" t="s">
        <v>6458</v>
      </c>
      <c r="J7668" s="2" t="s">
        <v>241</v>
      </c>
      <c r="K7668" s="2">
        <v>139.0</v>
      </c>
      <c r="L7668" s="101">
        <v>170.43834862844142</v>
      </c>
      <c r="M7668" s="2" t="s">
        <v>681</v>
      </c>
      <c r="N7668" s="2"/>
      <c r="O7668" s="2"/>
      <c r="S7668" s="2"/>
      <c r="T7668" s="2"/>
      <c r="U7668" s="2"/>
      <c r="V7668" s="2"/>
      <c r="W7668" s="2"/>
      <c r="X7668" s="2"/>
      <c r="Y7668" s="2"/>
      <c r="Z7668" s="2"/>
    </row>
    <row r="7669" ht="10.5" customHeight="1">
      <c r="A7669" s="2"/>
      <c r="B7669" s="2">
        <v>1347494.0</v>
      </c>
      <c r="C7669" s="2" t="s">
        <v>4834</v>
      </c>
      <c r="D7669" s="2">
        <v>9.449010891E9</v>
      </c>
      <c r="E7669" s="2" t="s">
        <v>4499</v>
      </c>
      <c r="F7669" s="2" t="s">
        <v>283</v>
      </c>
      <c r="G7669" s="38">
        <v>41218.34375</v>
      </c>
      <c r="H7669" s="100"/>
      <c r="I7669" s="2" t="s">
        <v>6458</v>
      </c>
      <c r="J7669" s="2" t="s">
        <v>241</v>
      </c>
      <c r="K7669" s="2">
        <v>316.0</v>
      </c>
      <c r="L7669" s="101">
        <v>334.23097496513617</v>
      </c>
      <c r="M7669" s="2" t="s">
        <v>535</v>
      </c>
      <c r="N7669" s="2"/>
      <c r="O7669" s="2"/>
      <c r="S7669" s="2"/>
      <c r="T7669" s="2"/>
      <c r="U7669" s="2"/>
      <c r="V7669" s="2"/>
      <c r="W7669" s="2"/>
      <c r="X7669" s="2"/>
      <c r="Y7669" s="2"/>
      <c r="Z7669" s="2"/>
    </row>
    <row r="7670" ht="10.5" customHeight="1">
      <c r="A7670" s="2"/>
      <c r="B7670" s="2">
        <v>1345134.0</v>
      </c>
      <c r="C7670" s="2" t="s">
        <v>6555</v>
      </c>
      <c r="D7670" s="2">
        <v>9.880358172E9</v>
      </c>
      <c r="E7670" s="2" t="s">
        <v>4499</v>
      </c>
      <c r="F7670" s="2" t="s">
        <v>239</v>
      </c>
      <c r="G7670" s="38">
        <v>41218.34375</v>
      </c>
      <c r="H7670" s="100"/>
      <c r="I7670" s="2" t="s">
        <v>6458</v>
      </c>
      <c r="J7670" s="2" t="s">
        <v>241</v>
      </c>
      <c r="K7670" s="2">
        <v>783.0</v>
      </c>
      <c r="L7670" s="101">
        <v>1136.2124526963103</v>
      </c>
      <c r="M7670" s="2" t="s">
        <v>538</v>
      </c>
      <c r="N7670" s="2"/>
      <c r="O7670" s="2"/>
      <c r="S7670" s="2"/>
      <c r="T7670" s="2"/>
      <c r="U7670" s="2"/>
      <c r="V7670" s="2"/>
      <c r="W7670" s="2"/>
      <c r="X7670" s="2"/>
      <c r="Y7670" s="2"/>
      <c r="Z7670" s="2"/>
    </row>
    <row r="7671" ht="10.5" customHeight="1">
      <c r="A7671" s="2"/>
      <c r="B7671" s="2">
        <v>1336284.0</v>
      </c>
      <c r="C7671" s="2" t="s">
        <v>6520</v>
      </c>
      <c r="D7671" s="2">
        <v>7.204215E9</v>
      </c>
      <c r="E7671" s="2" t="s">
        <v>4499</v>
      </c>
      <c r="F7671" s="2" t="s">
        <v>239</v>
      </c>
      <c r="G7671" s="38">
        <v>41218.385416666664</v>
      </c>
      <c r="H7671" s="100"/>
      <c r="I7671" s="2" t="s">
        <v>6458</v>
      </c>
      <c r="J7671" s="2" t="s">
        <v>241</v>
      </c>
      <c r="K7671" s="2">
        <v>720.0</v>
      </c>
      <c r="L7671" s="101">
        <v>1056.9418164616839</v>
      </c>
      <c r="M7671" s="2" t="s">
        <v>538</v>
      </c>
      <c r="N7671" s="2"/>
      <c r="O7671" s="2"/>
      <c r="S7671" s="2"/>
      <c r="T7671" s="2"/>
      <c r="U7671" s="2"/>
      <c r="V7671" s="2"/>
      <c r="W7671" s="2"/>
      <c r="X7671" s="2"/>
      <c r="Y7671" s="2"/>
      <c r="Z7671" s="2"/>
    </row>
    <row r="7672" ht="10.5" customHeight="1">
      <c r="A7672" s="2"/>
      <c r="B7672" s="2">
        <v>1342818.0</v>
      </c>
      <c r="C7672" s="2" t="s">
        <v>6556</v>
      </c>
      <c r="D7672" s="2">
        <v>9.632221623E9</v>
      </c>
      <c r="E7672" s="2" t="s">
        <v>4499</v>
      </c>
      <c r="F7672" s="2" t="s">
        <v>239</v>
      </c>
      <c r="G7672" s="38">
        <v>41218.395833333336</v>
      </c>
      <c r="H7672" s="100"/>
      <c r="I7672" s="2" t="s">
        <v>6458</v>
      </c>
      <c r="J7672" s="2" t="s">
        <v>241</v>
      </c>
      <c r="K7672" s="2">
        <v>666.0</v>
      </c>
      <c r="L7672" s="101">
        <v>546.1859856733034</v>
      </c>
      <c r="M7672" s="2" t="s">
        <v>691</v>
      </c>
      <c r="N7672" s="2"/>
      <c r="O7672" s="2"/>
      <c r="S7672" s="2"/>
      <c r="T7672" s="2"/>
      <c r="U7672" s="2"/>
      <c r="V7672" s="2"/>
      <c r="W7672" s="2"/>
      <c r="X7672" s="2"/>
      <c r="Y7672" s="2"/>
      <c r="Z7672" s="2"/>
    </row>
    <row r="7673" ht="10.5" customHeight="1">
      <c r="A7673" s="2"/>
      <c r="B7673" s="2">
        <v>1348168.0</v>
      </c>
      <c r="C7673" s="2" t="s">
        <v>6557</v>
      </c>
      <c r="D7673" s="2">
        <v>9.440905385E9</v>
      </c>
      <c r="E7673" s="2" t="s">
        <v>4499</v>
      </c>
      <c r="F7673" s="2" t="s">
        <v>239</v>
      </c>
      <c r="G7673" s="38">
        <v>41218.447916666664</v>
      </c>
      <c r="H7673" s="100"/>
      <c r="I7673" s="2" t="s">
        <v>6458</v>
      </c>
      <c r="J7673" s="2" t="s">
        <v>241</v>
      </c>
      <c r="K7673" s="2">
        <v>777.0</v>
      </c>
      <c r="L7673" s="101">
        <v>631.3206954799189</v>
      </c>
      <c r="M7673" s="2" t="s">
        <v>641</v>
      </c>
      <c r="N7673" s="2"/>
      <c r="O7673" s="2"/>
      <c r="S7673" s="2"/>
      <c r="T7673" s="2"/>
      <c r="U7673" s="2"/>
      <c r="V7673" s="2"/>
      <c r="W7673" s="2"/>
      <c r="X7673" s="2"/>
      <c r="Y7673" s="2"/>
      <c r="Z7673" s="2"/>
    </row>
    <row r="7674" ht="10.5" customHeight="1">
      <c r="A7674" s="2"/>
      <c r="B7674" s="2">
        <v>1347524.0</v>
      </c>
      <c r="C7674" s="2" t="s">
        <v>6558</v>
      </c>
      <c r="D7674" s="2">
        <v>9.845807907E9</v>
      </c>
      <c r="E7674" s="2" t="s">
        <v>4499</v>
      </c>
      <c r="F7674" s="2" t="s">
        <v>333</v>
      </c>
      <c r="G7674" s="38">
        <v>41218.53125</v>
      </c>
      <c r="H7674" s="100"/>
      <c r="I7674" s="2" t="s">
        <v>6458</v>
      </c>
      <c r="J7674" s="2" t="s">
        <v>241</v>
      </c>
      <c r="K7674" s="2">
        <v>320.0</v>
      </c>
      <c r="L7674" s="101">
        <v>367.4327274451166</v>
      </c>
      <c r="M7674" s="2" t="s">
        <v>535</v>
      </c>
      <c r="N7674" s="2"/>
      <c r="O7674" s="2"/>
      <c r="S7674" s="2"/>
      <c r="T7674" s="2"/>
      <c r="U7674" s="2"/>
      <c r="V7674" s="2"/>
      <c r="W7674" s="2"/>
      <c r="X7674" s="2"/>
      <c r="Y7674" s="2"/>
      <c r="Z7674" s="2"/>
    </row>
    <row r="7675" ht="10.5" customHeight="1">
      <c r="A7675" s="2"/>
      <c r="B7675" s="2">
        <v>1348150.0</v>
      </c>
      <c r="C7675" s="2" t="s">
        <v>6559</v>
      </c>
      <c r="D7675" s="2">
        <v>7.795126373E9</v>
      </c>
      <c r="E7675" s="2" t="s">
        <v>4499</v>
      </c>
      <c r="F7675" s="2" t="s">
        <v>239</v>
      </c>
      <c r="G7675" s="38">
        <v>41218.541666666664</v>
      </c>
      <c r="H7675" s="100"/>
      <c r="I7675" s="2" t="s">
        <v>6458</v>
      </c>
      <c r="J7675" s="2" t="s">
        <v>241</v>
      </c>
      <c r="K7675" s="2">
        <v>166.0</v>
      </c>
      <c r="L7675" s="101">
        <v>292.01055049774527</v>
      </c>
      <c r="M7675" s="2" t="s">
        <v>768</v>
      </c>
      <c r="N7675" s="2"/>
      <c r="O7675" s="2"/>
      <c r="S7675" s="2"/>
      <c r="T7675" s="2"/>
      <c r="U7675" s="2"/>
      <c r="V7675" s="2"/>
      <c r="W7675" s="2"/>
      <c r="X7675" s="2"/>
      <c r="Y7675" s="2"/>
      <c r="Z7675" s="2"/>
    </row>
    <row r="7676" ht="10.5" customHeight="1">
      <c r="A7676" s="2"/>
      <c r="B7676" s="2">
        <v>1348128.0</v>
      </c>
      <c r="C7676" s="2" t="s">
        <v>6560</v>
      </c>
      <c r="D7676" s="2">
        <v>9.886378339E9</v>
      </c>
      <c r="E7676" s="2" t="s">
        <v>4499</v>
      </c>
      <c r="F7676" s="2" t="s">
        <v>239</v>
      </c>
      <c r="G7676" s="38">
        <v>41218.5625</v>
      </c>
      <c r="H7676" s="100"/>
      <c r="I7676" s="2" t="s">
        <v>6458</v>
      </c>
      <c r="J7676" s="2" t="s">
        <v>241</v>
      </c>
      <c r="K7676" s="2">
        <v>217.0</v>
      </c>
      <c r="L7676" s="101">
        <v>274.59511723471115</v>
      </c>
      <c r="M7676" s="2" t="s">
        <v>681</v>
      </c>
      <c r="N7676" s="2"/>
      <c r="O7676" s="2"/>
      <c r="S7676" s="2"/>
      <c r="T7676" s="2"/>
      <c r="U7676" s="2"/>
      <c r="V7676" s="2"/>
      <c r="W7676" s="2"/>
      <c r="X7676" s="2"/>
      <c r="Y7676" s="2"/>
      <c r="Z7676" s="2"/>
    </row>
    <row r="7677" ht="10.5" customHeight="1">
      <c r="A7677" s="2"/>
      <c r="B7677" s="2">
        <v>1347720.0</v>
      </c>
      <c r="C7677" s="2" t="s">
        <v>6561</v>
      </c>
      <c r="D7677" s="2">
        <v>9.341980068E9</v>
      </c>
      <c r="E7677" s="2" t="s">
        <v>4499</v>
      </c>
      <c r="F7677" s="2" t="s">
        <v>239</v>
      </c>
      <c r="G7677" s="38">
        <v>41218.5625</v>
      </c>
      <c r="H7677" s="100"/>
      <c r="I7677" s="2" t="s">
        <v>6458</v>
      </c>
      <c r="J7677" s="2" t="s">
        <v>241</v>
      </c>
      <c r="K7677" s="2">
        <v>205.0</v>
      </c>
      <c r="L7677" s="101">
        <v>311.92036075895516</v>
      </c>
      <c r="M7677" s="2" t="s">
        <v>768</v>
      </c>
      <c r="N7677" s="2"/>
      <c r="O7677" s="2"/>
      <c r="S7677" s="2"/>
      <c r="T7677" s="2"/>
      <c r="U7677" s="2"/>
      <c r="V7677" s="2"/>
      <c r="W7677" s="2"/>
      <c r="X7677" s="2"/>
      <c r="Y7677" s="2"/>
      <c r="Z7677" s="2"/>
    </row>
    <row r="7678" ht="10.5" customHeight="1">
      <c r="A7678" s="2"/>
      <c r="B7678" s="2">
        <v>1348388.0</v>
      </c>
      <c r="C7678" s="2" t="s">
        <v>4868</v>
      </c>
      <c r="D7678" s="2">
        <v>9.739999496E9</v>
      </c>
      <c r="E7678" s="2" t="s">
        <v>4499</v>
      </c>
      <c r="F7678" s="2" t="s">
        <v>239</v>
      </c>
      <c r="G7678" s="38">
        <v>41218.572916666664</v>
      </c>
      <c r="H7678" s="100"/>
      <c r="I7678" s="2" t="s">
        <v>6458</v>
      </c>
      <c r="J7678" s="2" t="s">
        <v>241</v>
      </c>
      <c r="K7678" s="2">
        <v>351.0</v>
      </c>
      <c r="L7678" s="101">
        <v>391.7806792637689</v>
      </c>
      <c r="M7678" s="2" t="s">
        <v>535</v>
      </c>
      <c r="N7678" s="2"/>
      <c r="O7678" s="2"/>
      <c r="S7678" s="2"/>
      <c r="T7678" s="2"/>
      <c r="U7678" s="2"/>
      <c r="V7678" s="2"/>
      <c r="W7678" s="2"/>
      <c r="X7678" s="2"/>
      <c r="Y7678" s="2"/>
      <c r="Z7678" s="2"/>
    </row>
    <row r="7679" ht="10.5" customHeight="1">
      <c r="A7679" s="2"/>
      <c r="B7679" s="2">
        <v>1348508.0</v>
      </c>
      <c r="C7679" s="2" t="s">
        <v>3299</v>
      </c>
      <c r="D7679" s="2">
        <v>9.880777611E9</v>
      </c>
      <c r="E7679" s="2" t="s">
        <v>4499</v>
      </c>
      <c r="F7679" s="2" t="s">
        <v>239</v>
      </c>
      <c r="G7679" s="38">
        <v>41218.625</v>
      </c>
      <c r="H7679" s="100"/>
      <c r="I7679" s="2" t="s">
        <v>6458</v>
      </c>
      <c r="J7679" s="2" t="s">
        <v>241</v>
      </c>
      <c r="K7679" s="2">
        <v>379.0</v>
      </c>
      <c r="L7679" s="101">
        <v>554.8944536423841</v>
      </c>
      <c r="M7679" s="2" t="s">
        <v>538</v>
      </c>
      <c r="N7679" s="2"/>
      <c r="O7679" s="2"/>
      <c r="S7679" s="2"/>
      <c r="T7679" s="2"/>
      <c r="U7679" s="2"/>
      <c r="V7679" s="2"/>
      <c r="W7679" s="2"/>
      <c r="X7679" s="2"/>
      <c r="Y7679" s="2"/>
      <c r="Z7679" s="2"/>
    </row>
    <row r="7680" ht="10.5" customHeight="1">
      <c r="A7680" s="2"/>
      <c r="B7680" s="2">
        <v>1328586.0</v>
      </c>
      <c r="C7680" s="2" t="s">
        <v>5762</v>
      </c>
      <c r="D7680" s="2">
        <v>9.845445047E9</v>
      </c>
      <c r="E7680" s="2" t="s">
        <v>4499</v>
      </c>
      <c r="F7680" s="2" t="s">
        <v>239</v>
      </c>
      <c r="G7680" s="38">
        <v>41218.645833333336</v>
      </c>
      <c r="H7680" s="100"/>
      <c r="I7680" s="2" t="s">
        <v>6458</v>
      </c>
      <c r="J7680" s="2" t="s">
        <v>241</v>
      </c>
      <c r="K7680" s="2">
        <v>882.0</v>
      </c>
      <c r="L7680" s="101">
        <v>721.2196336670403</v>
      </c>
      <c r="M7680" s="2" t="s">
        <v>641</v>
      </c>
      <c r="N7680" s="2"/>
      <c r="O7680" s="2"/>
      <c r="S7680" s="2"/>
      <c r="T7680" s="2"/>
      <c r="U7680" s="2"/>
      <c r="V7680" s="2"/>
      <c r="W7680" s="2"/>
      <c r="X7680" s="2"/>
      <c r="Y7680" s="2"/>
      <c r="Z7680" s="2"/>
    </row>
    <row r="7681" ht="10.5" customHeight="1">
      <c r="A7681" s="2"/>
      <c r="B7681" s="2">
        <v>1346898.0</v>
      </c>
      <c r="C7681" s="2" t="s">
        <v>5042</v>
      </c>
      <c r="D7681" s="2">
        <v>9.986896427E9</v>
      </c>
      <c r="E7681" s="2" t="s">
        <v>4499</v>
      </c>
      <c r="F7681" s="2" t="s">
        <v>239</v>
      </c>
      <c r="G7681" s="38">
        <v>41218.65625</v>
      </c>
      <c r="H7681" s="100"/>
      <c r="I7681" s="2" t="s">
        <v>6458</v>
      </c>
      <c r="J7681" s="2" t="s">
        <v>241</v>
      </c>
      <c r="K7681" s="2">
        <v>130.0</v>
      </c>
      <c r="L7681" s="101">
        <v>170.43834862844142</v>
      </c>
      <c r="M7681" s="2" t="s">
        <v>681</v>
      </c>
      <c r="N7681" s="2"/>
      <c r="O7681" s="2"/>
      <c r="S7681" s="2"/>
      <c r="T7681" s="2"/>
      <c r="U7681" s="2"/>
      <c r="V7681" s="2"/>
      <c r="W7681" s="2"/>
      <c r="X7681" s="2"/>
      <c r="Y7681" s="2"/>
      <c r="Z7681" s="2"/>
    </row>
    <row r="7682" ht="10.5" customHeight="1">
      <c r="A7682" s="2"/>
      <c r="B7682" s="2">
        <v>1306934.0</v>
      </c>
      <c r="C7682" s="2" t="s">
        <v>6562</v>
      </c>
      <c r="D7682" s="2">
        <v>9.88619697E9</v>
      </c>
      <c r="E7682" s="2" t="s">
        <v>4499</v>
      </c>
      <c r="F7682" s="2" t="s">
        <v>239</v>
      </c>
      <c r="G7682" s="38">
        <v>41218.666666666664</v>
      </c>
      <c r="H7682" s="100"/>
      <c r="I7682" s="2" t="s">
        <v>6458</v>
      </c>
      <c r="J7682" s="2" t="s">
        <v>241</v>
      </c>
      <c r="K7682" s="2">
        <v>1044.0</v>
      </c>
      <c r="L7682" s="101">
        <v>856.7052461365297</v>
      </c>
      <c r="M7682" s="2" t="s">
        <v>691</v>
      </c>
      <c r="N7682" s="2"/>
      <c r="O7682" s="2"/>
      <c r="S7682" s="2"/>
      <c r="T7682" s="2"/>
      <c r="U7682" s="2"/>
      <c r="V7682" s="2"/>
      <c r="W7682" s="2"/>
      <c r="X7682" s="2"/>
      <c r="Y7682" s="2"/>
      <c r="Z7682" s="2"/>
    </row>
    <row r="7683" ht="10.5" customHeight="1">
      <c r="A7683" s="2"/>
      <c r="B7683" s="2">
        <v>1346672.0</v>
      </c>
      <c r="C7683" s="2" t="s">
        <v>5025</v>
      </c>
      <c r="D7683" s="2">
        <v>9.901488228E9</v>
      </c>
      <c r="E7683" s="2" t="s">
        <v>4499</v>
      </c>
      <c r="F7683" s="2" t="s">
        <v>239</v>
      </c>
      <c r="G7683" s="38">
        <v>41218.697916666664</v>
      </c>
      <c r="H7683" s="100"/>
      <c r="I7683" s="2" t="s">
        <v>6458</v>
      </c>
      <c r="J7683" s="2" t="s">
        <v>241</v>
      </c>
      <c r="K7683" s="2">
        <v>270.0</v>
      </c>
      <c r="L7683" s="101">
        <v>497.7452565302476</v>
      </c>
      <c r="M7683" s="2" t="s">
        <v>768</v>
      </c>
      <c r="N7683" s="2"/>
      <c r="O7683" s="2"/>
      <c r="S7683" s="2"/>
      <c r="T7683" s="2"/>
      <c r="U7683" s="2"/>
      <c r="V7683" s="2"/>
      <c r="W7683" s="2"/>
      <c r="X7683" s="2"/>
      <c r="Y7683" s="2"/>
      <c r="Z7683" s="2"/>
    </row>
    <row r="7684" ht="10.5" customHeight="1">
      <c r="A7684" s="2"/>
      <c r="B7684" s="2">
        <v>1349228.0</v>
      </c>
      <c r="C7684" s="2" t="s">
        <v>5421</v>
      </c>
      <c r="D7684" s="2">
        <v>9.731128141E9</v>
      </c>
      <c r="E7684" s="2" t="s">
        <v>4499</v>
      </c>
      <c r="F7684" s="2" t="s">
        <v>283</v>
      </c>
      <c r="G7684" s="38">
        <v>41218.71875</v>
      </c>
      <c r="H7684" s="100"/>
      <c r="I7684" s="2" t="s">
        <v>6458</v>
      </c>
      <c r="J7684" s="2" t="s">
        <v>241</v>
      </c>
      <c r="K7684" s="2">
        <v>306.0</v>
      </c>
      <c r="L7684" s="101">
        <v>336.44442513046823</v>
      </c>
      <c r="M7684" s="2" t="s">
        <v>535</v>
      </c>
      <c r="N7684" s="2"/>
      <c r="O7684" s="2"/>
      <c r="S7684" s="2"/>
      <c r="T7684" s="2"/>
      <c r="U7684" s="2"/>
      <c r="V7684" s="2"/>
      <c r="W7684" s="2"/>
      <c r="X7684" s="2"/>
      <c r="Y7684" s="2"/>
      <c r="Z7684" s="2"/>
    </row>
    <row r="7685" ht="10.5" customHeight="1">
      <c r="A7685" s="2"/>
      <c r="B7685" s="2">
        <v>1349368.0</v>
      </c>
      <c r="C7685" s="2" t="s">
        <v>6563</v>
      </c>
      <c r="D7685" s="2">
        <v>9.980062641E9</v>
      </c>
      <c r="E7685" s="2" t="s">
        <v>4499</v>
      </c>
      <c r="F7685" s="2" t="s">
        <v>239</v>
      </c>
      <c r="G7685" s="38">
        <v>41218.729166666664</v>
      </c>
      <c r="H7685" s="100"/>
      <c r="I7685" s="2" t="s">
        <v>6458</v>
      </c>
      <c r="J7685" s="2" t="s">
        <v>241</v>
      </c>
      <c r="K7685" s="2">
        <v>198.0</v>
      </c>
      <c r="L7685" s="101">
        <v>238.66724337335808</v>
      </c>
      <c r="M7685" s="2" t="s">
        <v>639</v>
      </c>
      <c r="N7685" s="2"/>
      <c r="O7685" s="2"/>
      <c r="S7685" s="2"/>
      <c r="T7685" s="2"/>
      <c r="U7685" s="2"/>
      <c r="V7685" s="2"/>
      <c r="W7685" s="2"/>
      <c r="X7685" s="2"/>
      <c r="Y7685" s="2"/>
      <c r="Z7685" s="2"/>
    </row>
    <row r="7686" ht="10.5" customHeight="1">
      <c r="A7686" s="2"/>
      <c r="B7686" s="2">
        <v>1349512.0</v>
      </c>
      <c r="C7686" s="2" t="s">
        <v>6564</v>
      </c>
      <c r="D7686" s="2">
        <v>9.900197412E9</v>
      </c>
      <c r="E7686" s="2" t="s">
        <v>4499</v>
      </c>
      <c r="F7686" s="2" t="s">
        <v>333</v>
      </c>
      <c r="G7686" s="38">
        <v>41218.739583333336</v>
      </c>
      <c r="H7686" s="100"/>
      <c r="I7686" s="2" t="s">
        <v>6458</v>
      </c>
      <c r="J7686" s="2" t="s">
        <v>241</v>
      </c>
      <c r="K7686" s="2">
        <v>346.0</v>
      </c>
      <c r="L7686" s="101">
        <v>411.7017307517572</v>
      </c>
      <c r="M7686" s="2" t="s">
        <v>535</v>
      </c>
      <c r="N7686" s="2"/>
      <c r="O7686" s="2"/>
      <c r="S7686" s="2"/>
      <c r="T7686" s="2"/>
      <c r="U7686" s="2"/>
      <c r="V7686" s="2"/>
      <c r="W7686" s="2"/>
      <c r="X7686" s="2"/>
      <c r="Y7686" s="2"/>
      <c r="Z7686" s="2"/>
    </row>
    <row r="7687" ht="10.5" customHeight="1">
      <c r="A7687" s="2"/>
      <c r="B7687" s="2">
        <v>1347534.0</v>
      </c>
      <c r="C7687" s="2" t="s">
        <v>6040</v>
      </c>
      <c r="D7687" s="2">
        <v>9.591974704E9</v>
      </c>
      <c r="E7687" s="2" t="s">
        <v>4499</v>
      </c>
      <c r="F7687" s="2" t="s">
        <v>239</v>
      </c>
      <c r="G7687" s="38">
        <v>41218.75</v>
      </c>
      <c r="H7687" s="100"/>
      <c r="I7687" s="2" t="s">
        <v>6458</v>
      </c>
      <c r="J7687" s="2" t="s">
        <v>241</v>
      </c>
      <c r="K7687" s="2">
        <v>772.0</v>
      </c>
      <c r="L7687" s="101">
        <v>628.3731893098494</v>
      </c>
      <c r="M7687" s="2" t="s">
        <v>641</v>
      </c>
      <c r="N7687" s="2"/>
      <c r="O7687" s="2"/>
      <c r="S7687" s="2"/>
      <c r="T7687" s="2"/>
      <c r="U7687" s="2"/>
      <c r="V7687" s="2"/>
      <c r="W7687" s="2"/>
      <c r="X7687" s="2"/>
      <c r="Y7687" s="2"/>
      <c r="Z7687" s="2"/>
    </row>
    <row r="7688" ht="10.5" customHeight="1">
      <c r="A7688" s="2"/>
      <c r="B7688" s="2">
        <v>1335886.0</v>
      </c>
      <c r="C7688" s="2" t="s">
        <v>6565</v>
      </c>
      <c r="D7688" s="2">
        <v>9.820826131E9</v>
      </c>
      <c r="E7688" s="2" t="s">
        <v>4499</v>
      </c>
      <c r="F7688" s="2" t="s">
        <v>239</v>
      </c>
      <c r="G7688" s="38">
        <v>41218.84375</v>
      </c>
      <c r="H7688" s="100"/>
      <c r="I7688" s="2" t="s">
        <v>6458</v>
      </c>
      <c r="J7688" s="2" t="s">
        <v>241</v>
      </c>
      <c r="K7688" s="2">
        <v>732.0</v>
      </c>
      <c r="L7688" s="101">
        <v>594.4768683540495</v>
      </c>
      <c r="M7688" s="2" t="s">
        <v>641</v>
      </c>
      <c r="N7688" s="2"/>
      <c r="O7688" s="2"/>
      <c r="S7688" s="2"/>
      <c r="T7688" s="2"/>
      <c r="U7688" s="2"/>
      <c r="V7688" s="2"/>
      <c r="W7688" s="2"/>
      <c r="X7688" s="2"/>
      <c r="Y7688" s="2"/>
      <c r="Z7688" s="2"/>
    </row>
    <row r="7689" ht="10.5" customHeight="1">
      <c r="A7689" s="2"/>
      <c r="B7689" s="2">
        <v>1350634.0</v>
      </c>
      <c r="C7689" s="2" t="s">
        <v>6566</v>
      </c>
      <c r="D7689" s="2">
        <v>9.88014945E9</v>
      </c>
      <c r="E7689" s="2" t="s">
        <v>4499</v>
      </c>
      <c r="F7689" s="2" t="s">
        <v>239</v>
      </c>
      <c r="G7689" s="38">
        <v>41218.864583333336</v>
      </c>
      <c r="H7689" s="100"/>
      <c r="I7689" s="2" t="s">
        <v>6458</v>
      </c>
      <c r="J7689" s="2" t="s">
        <v>241</v>
      </c>
      <c r="K7689" s="2">
        <v>213.0</v>
      </c>
      <c r="L7689" s="101">
        <v>240.83694558584313</v>
      </c>
      <c r="M7689" s="2" t="s">
        <v>639</v>
      </c>
      <c r="N7689" s="2"/>
      <c r="O7689" s="2"/>
      <c r="S7689" s="2"/>
      <c r="T7689" s="2"/>
      <c r="U7689" s="2"/>
      <c r="V7689" s="2"/>
      <c r="W7689" s="2"/>
      <c r="X7689" s="2"/>
      <c r="Y7689" s="2"/>
      <c r="Z7689" s="2"/>
    </row>
    <row r="7690" ht="10.5" customHeight="1">
      <c r="A7690" s="2"/>
      <c r="B7690" s="2">
        <v>1350050.0</v>
      </c>
      <c r="C7690" s="2" t="s">
        <v>6567</v>
      </c>
      <c r="D7690" s="2">
        <v>9.538922462E9</v>
      </c>
      <c r="E7690" s="2" t="s">
        <v>4499</v>
      </c>
      <c r="F7690" s="2" t="s">
        <v>239</v>
      </c>
      <c r="G7690" s="38">
        <v>41218.947916666664</v>
      </c>
      <c r="H7690" s="100"/>
      <c r="I7690" s="2" t="s">
        <v>6458</v>
      </c>
      <c r="J7690" s="2" t="s">
        <v>241</v>
      </c>
      <c r="K7690" s="2">
        <v>842.0</v>
      </c>
      <c r="L7690" s="101">
        <v>698.717746481328</v>
      </c>
      <c r="M7690" s="2" t="s">
        <v>479</v>
      </c>
      <c r="N7690" s="2"/>
      <c r="O7690" s="2"/>
      <c r="S7690" s="2"/>
      <c r="T7690" s="2"/>
      <c r="U7690" s="2"/>
      <c r="V7690" s="2"/>
      <c r="W7690" s="2"/>
      <c r="X7690" s="2"/>
      <c r="Y7690" s="2"/>
      <c r="Z7690" s="2"/>
    </row>
    <row r="7691" ht="10.5" customHeight="1">
      <c r="A7691" s="2"/>
      <c r="B7691" s="2">
        <v>1350750.0</v>
      </c>
      <c r="C7691" s="2" t="s">
        <v>6568</v>
      </c>
      <c r="D7691" s="2">
        <v>9.98659079E9</v>
      </c>
      <c r="E7691" s="2" t="s">
        <v>4499</v>
      </c>
      <c r="F7691" s="2" t="s">
        <v>239</v>
      </c>
      <c r="G7691" s="38">
        <v>41219.020833333336</v>
      </c>
      <c r="H7691" s="100"/>
      <c r="I7691" s="2" t="s">
        <v>6458</v>
      </c>
      <c r="J7691" s="2" t="s">
        <v>241</v>
      </c>
      <c r="K7691" s="2">
        <v>196.0</v>
      </c>
      <c r="L7691" s="101">
        <v>241.26606802119105</v>
      </c>
      <c r="M7691" s="2" t="s">
        <v>535</v>
      </c>
      <c r="N7691" s="2"/>
      <c r="O7691" s="2"/>
      <c r="S7691" s="2"/>
      <c r="T7691" s="2"/>
      <c r="U7691" s="2"/>
      <c r="V7691" s="2"/>
      <c r="W7691" s="2"/>
      <c r="X7691" s="2"/>
      <c r="Y7691" s="2"/>
      <c r="Z7691" s="2"/>
    </row>
    <row r="7692" ht="10.5" customHeight="1">
      <c r="A7692" s="2"/>
      <c r="B7692" s="2">
        <v>1349356.0</v>
      </c>
      <c r="C7692" s="2" t="s">
        <v>6569</v>
      </c>
      <c r="D7692" s="2">
        <v>9.980004542E9</v>
      </c>
      <c r="E7692" s="2" t="s">
        <v>4499</v>
      </c>
      <c r="F7692" s="2" t="s">
        <v>333</v>
      </c>
      <c r="G7692" s="38">
        <v>41219.03125</v>
      </c>
      <c r="H7692" s="100"/>
      <c r="I7692" s="2" t="s">
        <v>6458</v>
      </c>
      <c r="J7692" s="2" t="s">
        <v>241</v>
      </c>
      <c r="K7692" s="2">
        <v>768.0</v>
      </c>
      <c r="L7692" s="101">
        <v>640.1644249045646</v>
      </c>
      <c r="M7692" s="2" t="s">
        <v>479</v>
      </c>
      <c r="N7692" s="2"/>
      <c r="O7692" s="2"/>
      <c r="S7692" s="2"/>
      <c r="T7692" s="2"/>
      <c r="U7692" s="2"/>
      <c r="V7692" s="2"/>
      <c r="W7692" s="2"/>
      <c r="X7692" s="2"/>
      <c r="Y7692" s="2"/>
      <c r="Z7692" s="2"/>
    </row>
    <row r="7693" ht="10.5" customHeight="1">
      <c r="A7693" s="2"/>
      <c r="B7693" s="2">
        <v>1348652.0</v>
      </c>
      <c r="C7693" s="2" t="s">
        <v>6570</v>
      </c>
      <c r="D7693" s="2">
        <v>9.916257755E9</v>
      </c>
      <c r="E7693" s="2" t="s">
        <v>4499</v>
      </c>
      <c r="F7693" s="2" t="s">
        <v>239</v>
      </c>
      <c r="G7693" s="38">
        <v>41219.041666666664</v>
      </c>
      <c r="H7693" s="100"/>
      <c r="I7693" s="2" t="s">
        <v>6458</v>
      </c>
      <c r="J7693" s="2" t="s">
        <v>241</v>
      </c>
      <c r="K7693" s="2">
        <v>785.0</v>
      </c>
      <c r="L7693" s="101">
        <v>653.6767298838178</v>
      </c>
      <c r="M7693" s="2" t="s">
        <v>479</v>
      </c>
      <c r="N7693" s="2"/>
      <c r="O7693" s="2"/>
      <c r="S7693" s="2"/>
      <c r="T7693" s="2"/>
      <c r="U7693" s="2"/>
      <c r="V7693" s="2"/>
      <c r="W7693" s="2"/>
      <c r="X7693" s="2"/>
      <c r="Y7693" s="2"/>
      <c r="Z7693" s="2"/>
    </row>
    <row r="7694" ht="10.5" customHeight="1">
      <c r="A7694" s="2"/>
      <c r="B7694" s="2">
        <v>1348680.0</v>
      </c>
      <c r="C7694" s="2" t="s">
        <v>6265</v>
      </c>
      <c r="D7694" s="2">
        <v>9.036422855E9</v>
      </c>
      <c r="E7694" s="2" t="s">
        <v>4499</v>
      </c>
      <c r="F7694" s="2" t="s">
        <v>239</v>
      </c>
      <c r="G7694" s="38">
        <v>41219.083333333336</v>
      </c>
      <c r="H7694" s="100"/>
      <c r="I7694" s="2" t="s">
        <v>6458</v>
      </c>
      <c r="J7694" s="2" t="s">
        <v>241</v>
      </c>
      <c r="K7694" s="2">
        <v>899.0</v>
      </c>
      <c r="L7694" s="101">
        <v>731.5938403798242</v>
      </c>
      <c r="M7694" s="2" t="s">
        <v>487</v>
      </c>
      <c r="N7694" s="2"/>
      <c r="O7694" s="2"/>
      <c r="S7694" s="2"/>
      <c r="T7694" s="2"/>
      <c r="U7694" s="2"/>
      <c r="V7694" s="2"/>
      <c r="W7694" s="2"/>
      <c r="X7694" s="2"/>
      <c r="Y7694" s="2"/>
      <c r="Z7694" s="2"/>
    </row>
    <row r="7695" ht="10.5" customHeight="1">
      <c r="A7695" s="2"/>
      <c r="B7695" s="2">
        <v>1350422.0</v>
      </c>
      <c r="C7695" s="2" t="s">
        <v>6571</v>
      </c>
      <c r="D7695" s="2">
        <v>9.731883669E9</v>
      </c>
      <c r="E7695" s="2" t="s">
        <v>4499</v>
      </c>
      <c r="F7695" s="2" t="s">
        <v>239</v>
      </c>
      <c r="G7695" s="38">
        <v>41219.104166666664</v>
      </c>
      <c r="H7695" s="100"/>
      <c r="I7695" s="2" t="s">
        <v>6458</v>
      </c>
      <c r="J7695" s="2" t="s">
        <v>241</v>
      </c>
      <c r="K7695" s="2">
        <v>666.0</v>
      </c>
      <c r="L7695" s="101">
        <v>1148.507069077685</v>
      </c>
      <c r="M7695" s="2" t="s">
        <v>489</v>
      </c>
      <c r="N7695" s="2"/>
      <c r="O7695" s="2"/>
      <c r="S7695" s="2"/>
      <c r="T7695" s="2"/>
      <c r="U7695" s="2"/>
      <c r="V7695" s="2"/>
      <c r="W7695" s="2"/>
      <c r="X7695" s="2"/>
      <c r="Y7695" s="2"/>
      <c r="Z7695" s="2"/>
    </row>
    <row r="7696" ht="10.5" customHeight="1">
      <c r="A7696" s="2"/>
      <c r="B7696" s="2">
        <v>1349874.0</v>
      </c>
      <c r="C7696" s="2" t="s">
        <v>6572</v>
      </c>
      <c r="D7696" s="2">
        <v>9.886594302E9</v>
      </c>
      <c r="E7696" s="2" t="s">
        <v>4499</v>
      </c>
      <c r="F7696" s="2" t="s">
        <v>239</v>
      </c>
      <c r="G7696" s="38">
        <v>41219.166666666664</v>
      </c>
      <c r="H7696" s="100"/>
      <c r="I7696" s="2" t="s">
        <v>6458</v>
      </c>
      <c r="J7696" s="2" t="s">
        <v>241</v>
      </c>
      <c r="K7696" s="2">
        <v>748.0</v>
      </c>
      <c r="L7696" s="101">
        <v>610.6881522894321</v>
      </c>
      <c r="M7696" s="2" t="s">
        <v>641</v>
      </c>
      <c r="N7696" s="2"/>
      <c r="O7696" s="2"/>
      <c r="S7696" s="2"/>
      <c r="T7696" s="2"/>
      <c r="U7696" s="2"/>
      <c r="V7696" s="2"/>
      <c r="W7696" s="2"/>
      <c r="X7696" s="2"/>
      <c r="Y7696" s="2"/>
      <c r="Z7696" s="2"/>
    </row>
    <row r="7697" ht="10.5" customHeight="1">
      <c r="A7697" s="2"/>
      <c r="B7697" s="2">
        <v>1349406.0</v>
      </c>
      <c r="C7697" s="2" t="s">
        <v>6573</v>
      </c>
      <c r="D7697" s="2">
        <v>9.741350707E9</v>
      </c>
      <c r="E7697" s="2" t="s">
        <v>4499</v>
      </c>
      <c r="F7697" s="2" t="s">
        <v>239</v>
      </c>
      <c r="G7697" s="38">
        <v>41219.166666666664</v>
      </c>
      <c r="H7697" s="100"/>
      <c r="I7697" s="2" t="s">
        <v>6458</v>
      </c>
      <c r="J7697" s="2" t="s">
        <v>241</v>
      </c>
      <c r="K7697" s="2">
        <v>311.0</v>
      </c>
      <c r="L7697" s="101">
        <v>409.52547656556067</v>
      </c>
      <c r="M7697" s="2" t="s">
        <v>681</v>
      </c>
      <c r="N7697" s="2"/>
      <c r="O7697" s="2"/>
      <c r="S7697" s="2"/>
      <c r="T7697" s="2"/>
      <c r="U7697" s="2"/>
      <c r="V7697" s="2"/>
      <c r="W7697" s="2"/>
      <c r="X7697" s="2"/>
      <c r="Y7697" s="2"/>
      <c r="Z7697" s="2"/>
    </row>
    <row r="7698" ht="10.5" customHeight="1">
      <c r="A7698" s="2"/>
      <c r="B7698" s="2">
        <v>1350756.0</v>
      </c>
      <c r="C7698" s="2" t="s">
        <v>3295</v>
      </c>
      <c r="D7698" s="2">
        <v>9.986947905E9</v>
      </c>
      <c r="E7698" s="2" t="s">
        <v>4499</v>
      </c>
      <c r="F7698" s="2" t="s">
        <v>333</v>
      </c>
      <c r="G7698" s="38">
        <v>41219.166666666664</v>
      </c>
      <c r="H7698" s="100"/>
      <c r="I7698" s="2" t="s">
        <v>6458</v>
      </c>
      <c r="J7698" s="2" t="s">
        <v>241</v>
      </c>
      <c r="K7698" s="2">
        <v>100.0</v>
      </c>
      <c r="L7698" s="101">
        <v>93.29719513685814</v>
      </c>
      <c r="M7698" s="2" t="s">
        <v>639</v>
      </c>
      <c r="N7698" s="2"/>
      <c r="O7698" s="2"/>
      <c r="S7698" s="2"/>
      <c r="T7698" s="2"/>
      <c r="U7698" s="2"/>
      <c r="V7698" s="2"/>
      <c r="W7698" s="2"/>
      <c r="X7698" s="2"/>
      <c r="Y7698" s="2"/>
      <c r="Z7698" s="2"/>
    </row>
    <row r="7699" ht="10.5" customHeight="1">
      <c r="A7699" s="2"/>
      <c r="B7699" s="2">
        <v>1349656.0</v>
      </c>
      <c r="C7699" s="2" t="s">
        <v>6574</v>
      </c>
      <c r="D7699" s="2">
        <v>9.845999741E9</v>
      </c>
      <c r="E7699" s="2" t="s">
        <v>4499</v>
      </c>
      <c r="F7699" s="2" t="s">
        <v>239</v>
      </c>
      <c r="G7699" s="38">
        <v>41219.166666666664</v>
      </c>
      <c r="H7699" s="100"/>
      <c r="I7699" s="2" t="s">
        <v>6458</v>
      </c>
      <c r="J7699" s="2" t="s">
        <v>241</v>
      </c>
      <c r="K7699" s="2">
        <v>100.0</v>
      </c>
      <c r="L7699" s="101">
        <v>110.67250826660138</v>
      </c>
      <c r="M7699" s="2" t="s">
        <v>535</v>
      </c>
      <c r="N7699" s="2"/>
      <c r="O7699" s="2"/>
      <c r="S7699" s="2"/>
      <c r="T7699" s="2"/>
      <c r="U7699" s="2"/>
      <c r="V7699" s="2"/>
      <c r="W7699" s="2"/>
      <c r="X7699" s="2"/>
      <c r="Y7699" s="2"/>
      <c r="Z7699" s="2"/>
    </row>
    <row r="7700" ht="10.5" customHeight="1">
      <c r="A7700" s="2"/>
      <c r="B7700" s="2">
        <v>1350442.0</v>
      </c>
      <c r="C7700" s="2" t="s">
        <v>6575</v>
      </c>
      <c r="D7700" s="2">
        <v>9.611841E9</v>
      </c>
      <c r="E7700" s="2" t="s">
        <v>4499</v>
      </c>
      <c r="F7700" s="2" t="s">
        <v>239</v>
      </c>
      <c r="G7700" s="38">
        <v>41219.1875</v>
      </c>
      <c r="H7700" s="100"/>
      <c r="I7700" s="2" t="s">
        <v>6458</v>
      </c>
      <c r="J7700" s="2" t="s">
        <v>241</v>
      </c>
      <c r="K7700" s="2">
        <v>716.0</v>
      </c>
      <c r="L7700" s="101">
        <v>583.3296418700802</v>
      </c>
      <c r="M7700" s="2" t="s">
        <v>487</v>
      </c>
      <c r="N7700" s="2"/>
      <c r="O7700" s="2"/>
      <c r="S7700" s="2"/>
      <c r="T7700" s="2"/>
      <c r="U7700" s="2"/>
      <c r="V7700" s="2"/>
      <c r="W7700" s="2"/>
      <c r="X7700" s="2"/>
      <c r="Y7700" s="2"/>
      <c r="Z7700" s="2"/>
    </row>
    <row r="7701" ht="10.5" customHeight="1">
      <c r="A7701" s="2"/>
      <c r="B7701" s="2">
        <v>1348524.0</v>
      </c>
      <c r="C7701" s="2" t="s">
        <v>6576</v>
      </c>
      <c r="D7701" s="2">
        <v>8.794282452E9</v>
      </c>
      <c r="E7701" s="2" t="s">
        <v>4499</v>
      </c>
      <c r="F7701" s="2" t="s">
        <v>239</v>
      </c>
      <c r="G7701" s="38">
        <v>41219.21875</v>
      </c>
      <c r="H7701" s="100"/>
      <c r="I7701" s="2" t="s">
        <v>6458</v>
      </c>
      <c r="J7701" s="2" t="s">
        <v>241</v>
      </c>
      <c r="K7701" s="2">
        <v>1008.0</v>
      </c>
      <c r="L7701" s="101">
        <v>823.551357027223</v>
      </c>
      <c r="M7701" s="2" t="s">
        <v>566</v>
      </c>
      <c r="N7701" s="2"/>
      <c r="O7701" s="2"/>
      <c r="S7701" s="2"/>
      <c r="T7701" s="2"/>
      <c r="U7701" s="2"/>
      <c r="V7701" s="2"/>
      <c r="W7701" s="2"/>
      <c r="X7701" s="2"/>
      <c r="Y7701" s="2"/>
      <c r="Z7701" s="2"/>
    </row>
    <row r="7702" ht="10.5" customHeight="1">
      <c r="A7702" s="2"/>
      <c r="B7702" s="2">
        <v>1349678.0</v>
      </c>
      <c r="C7702" s="2" t="s">
        <v>6577</v>
      </c>
      <c r="D7702" s="2">
        <v>9.945019797E9</v>
      </c>
      <c r="E7702" s="2" t="s">
        <v>4499</v>
      </c>
      <c r="F7702" s="2" t="s">
        <v>239</v>
      </c>
      <c r="G7702" s="38">
        <v>41219.229166666664</v>
      </c>
      <c r="H7702" s="100"/>
      <c r="I7702" s="2" t="s">
        <v>6458</v>
      </c>
      <c r="J7702" s="2" t="s">
        <v>241</v>
      </c>
      <c r="K7702" s="2">
        <v>684.0</v>
      </c>
      <c r="L7702" s="101">
        <v>569.600165568465</v>
      </c>
      <c r="M7702" s="2" t="s">
        <v>479</v>
      </c>
      <c r="N7702" s="2"/>
      <c r="O7702" s="2"/>
      <c r="S7702" s="2"/>
      <c r="T7702" s="2"/>
      <c r="U7702" s="2"/>
      <c r="V7702" s="2"/>
      <c r="W7702" s="2"/>
      <c r="X7702" s="2"/>
      <c r="Y7702" s="2"/>
      <c r="Z7702" s="2"/>
    </row>
    <row r="7703" ht="10.5" customHeight="1">
      <c r="A7703" s="2"/>
      <c r="B7703" s="2">
        <v>1350138.0</v>
      </c>
      <c r="C7703" s="2" t="s">
        <v>659</v>
      </c>
      <c r="D7703" s="2">
        <v>9.900111195E9</v>
      </c>
      <c r="E7703" s="2" t="s">
        <v>4499</v>
      </c>
      <c r="F7703" s="2" t="s">
        <v>333</v>
      </c>
      <c r="G7703" s="38">
        <v>41219.25</v>
      </c>
      <c r="H7703" s="100"/>
      <c r="I7703" s="2" t="s">
        <v>6458</v>
      </c>
      <c r="J7703" s="2" t="s">
        <v>241</v>
      </c>
      <c r="K7703" s="2">
        <v>335.0</v>
      </c>
      <c r="L7703" s="101">
        <v>392.7161004597983</v>
      </c>
      <c r="M7703" s="2" t="s">
        <v>639</v>
      </c>
      <c r="N7703" s="2"/>
      <c r="O7703" s="2"/>
      <c r="S7703" s="2"/>
      <c r="T7703" s="2"/>
      <c r="U7703" s="2"/>
      <c r="V7703" s="2"/>
      <c r="W7703" s="2"/>
      <c r="X7703" s="2"/>
      <c r="Y7703" s="2"/>
      <c r="Z7703" s="2"/>
    </row>
    <row r="7704" ht="10.5" customHeight="1">
      <c r="A7704" s="2"/>
      <c r="B7704" s="2">
        <v>1341472.0</v>
      </c>
      <c r="C7704" s="2" t="s">
        <v>6578</v>
      </c>
      <c r="D7704" s="2">
        <v>9.833520157E9</v>
      </c>
      <c r="E7704" s="2" t="s">
        <v>4499</v>
      </c>
      <c r="F7704" s="2" t="s">
        <v>239</v>
      </c>
      <c r="G7704" s="38">
        <v>41219.28125</v>
      </c>
      <c r="H7704" s="100"/>
      <c r="I7704" s="2" t="s">
        <v>6458</v>
      </c>
      <c r="J7704" s="2" t="s">
        <v>241</v>
      </c>
      <c r="K7704" s="2">
        <v>771.0</v>
      </c>
      <c r="L7704" s="101">
        <v>603.3193868642581</v>
      </c>
      <c r="M7704" s="2" t="s">
        <v>641</v>
      </c>
      <c r="N7704" s="2"/>
      <c r="O7704" s="2"/>
      <c r="S7704" s="2"/>
      <c r="T7704" s="2"/>
      <c r="U7704" s="2"/>
      <c r="V7704" s="2"/>
      <c r="W7704" s="2"/>
      <c r="X7704" s="2"/>
      <c r="Y7704" s="2"/>
      <c r="Z7704" s="2"/>
    </row>
    <row r="7705" ht="10.5" customHeight="1">
      <c r="A7705" s="2"/>
      <c r="B7705" s="2">
        <v>1348816.0</v>
      </c>
      <c r="C7705" s="2" t="s">
        <v>6579</v>
      </c>
      <c r="D7705" s="2">
        <v>9.986000755E9</v>
      </c>
      <c r="E7705" s="2" t="s">
        <v>4499</v>
      </c>
      <c r="F7705" s="2" t="s">
        <v>239</v>
      </c>
      <c r="G7705" s="38">
        <v>41219.291666666664</v>
      </c>
      <c r="H7705" s="100"/>
      <c r="I7705" s="2" t="s">
        <v>6458</v>
      </c>
      <c r="J7705" s="2" t="s">
        <v>241</v>
      </c>
      <c r="K7705" s="2">
        <v>666.0</v>
      </c>
      <c r="L7705" s="101">
        <v>1148.507069077685</v>
      </c>
      <c r="M7705" s="2" t="s">
        <v>489</v>
      </c>
      <c r="N7705" s="2"/>
      <c r="O7705" s="2"/>
      <c r="S7705" s="2"/>
      <c r="T7705" s="2"/>
      <c r="U7705" s="2"/>
      <c r="V7705" s="2"/>
      <c r="W7705" s="2"/>
      <c r="X7705" s="2"/>
      <c r="Y7705" s="2"/>
      <c r="Z7705" s="2"/>
    </row>
    <row r="7706" ht="10.5" customHeight="1">
      <c r="A7706" s="2"/>
      <c r="B7706" s="2">
        <v>1349390.0</v>
      </c>
      <c r="C7706" s="2" t="s">
        <v>6580</v>
      </c>
      <c r="D7706" s="2">
        <v>8.867474435E9</v>
      </c>
      <c r="E7706" s="2" t="s">
        <v>4499</v>
      </c>
      <c r="F7706" s="2" t="s">
        <v>239</v>
      </c>
      <c r="G7706" s="38">
        <v>41219.322916666664</v>
      </c>
      <c r="H7706" s="100"/>
      <c r="I7706" s="2" t="s">
        <v>6458</v>
      </c>
      <c r="J7706" s="2" t="s">
        <v>241</v>
      </c>
      <c r="K7706" s="2">
        <v>218.0</v>
      </c>
      <c r="L7706" s="101">
        <v>281.6967150942296</v>
      </c>
      <c r="M7706" s="2" t="s">
        <v>681</v>
      </c>
      <c r="N7706" s="2"/>
      <c r="O7706" s="2"/>
      <c r="S7706" s="2"/>
      <c r="T7706" s="2"/>
      <c r="U7706" s="2"/>
      <c r="V7706" s="2"/>
      <c r="W7706" s="2"/>
      <c r="X7706" s="2"/>
      <c r="Y7706" s="2"/>
      <c r="Z7706" s="2"/>
    </row>
    <row r="7707" ht="10.5" customHeight="1">
      <c r="A7707" s="2"/>
      <c r="B7707" s="2">
        <v>1351050.0</v>
      </c>
      <c r="C7707" s="2" t="s">
        <v>5238</v>
      </c>
      <c r="D7707" s="2">
        <v>9.886619365E9</v>
      </c>
      <c r="E7707" s="2" t="s">
        <v>4499</v>
      </c>
      <c r="F7707" s="2" t="s">
        <v>283</v>
      </c>
      <c r="G7707" s="38">
        <v>41219.322916666664</v>
      </c>
      <c r="H7707" s="100"/>
      <c r="I7707" s="2" t="s">
        <v>6458</v>
      </c>
      <c r="J7707" s="2" t="s">
        <v>241</v>
      </c>
      <c r="K7707" s="2">
        <v>195.0</v>
      </c>
      <c r="L7707" s="101">
        <v>230.19881719453087</v>
      </c>
      <c r="M7707" s="2" t="s">
        <v>535</v>
      </c>
      <c r="N7707" s="2"/>
      <c r="O7707" s="2"/>
      <c r="S7707" s="2"/>
      <c r="T7707" s="2"/>
      <c r="U7707" s="2"/>
      <c r="V7707" s="2"/>
      <c r="W7707" s="2"/>
      <c r="X7707" s="2"/>
      <c r="Y7707" s="2"/>
      <c r="Z7707" s="2"/>
    </row>
    <row r="7708" ht="10.5" customHeight="1">
      <c r="A7708" s="2"/>
      <c r="B7708" s="2">
        <v>1350450.0</v>
      </c>
      <c r="C7708" s="2" t="s">
        <v>5204</v>
      </c>
      <c r="D7708" s="2">
        <v>9.951998444E9</v>
      </c>
      <c r="E7708" s="2" t="s">
        <v>4499</v>
      </c>
      <c r="F7708" s="2" t="s">
        <v>239</v>
      </c>
      <c r="G7708" s="38">
        <v>41219.333333333336</v>
      </c>
      <c r="H7708" s="100"/>
      <c r="I7708" s="2" t="s">
        <v>6458</v>
      </c>
      <c r="J7708" s="2" t="s">
        <v>241</v>
      </c>
      <c r="K7708" s="2">
        <v>849.0</v>
      </c>
      <c r="L7708" s="101">
        <v>669.9394211975545</v>
      </c>
      <c r="M7708" s="2" t="s">
        <v>487</v>
      </c>
      <c r="N7708" s="2"/>
      <c r="O7708" s="2"/>
      <c r="S7708" s="2"/>
      <c r="T7708" s="2"/>
      <c r="U7708" s="2"/>
      <c r="V7708" s="2"/>
      <c r="W7708" s="2"/>
      <c r="X7708" s="2"/>
      <c r="Y7708" s="2"/>
      <c r="Z7708" s="2"/>
    </row>
    <row r="7709" ht="10.5" customHeight="1">
      <c r="A7709" s="2"/>
      <c r="B7709" s="2">
        <v>1350430.0</v>
      </c>
      <c r="C7709" s="2" t="s">
        <v>5204</v>
      </c>
      <c r="D7709" s="2">
        <v>9.951998444E9</v>
      </c>
      <c r="E7709" s="2" t="s">
        <v>4499</v>
      </c>
      <c r="F7709" s="2" t="s">
        <v>239</v>
      </c>
      <c r="G7709" s="38">
        <v>41219.333333333336</v>
      </c>
      <c r="H7709" s="100"/>
      <c r="I7709" s="2" t="s">
        <v>6458</v>
      </c>
      <c r="J7709" s="2" t="s">
        <v>241</v>
      </c>
      <c r="K7709" s="2">
        <v>923.0</v>
      </c>
      <c r="L7709" s="101">
        <v>721.9647843185116</v>
      </c>
      <c r="M7709" s="2" t="s">
        <v>566</v>
      </c>
      <c r="N7709" s="2"/>
      <c r="O7709" s="2"/>
      <c r="S7709" s="2"/>
      <c r="T7709" s="2"/>
      <c r="U7709" s="2"/>
      <c r="V7709" s="2"/>
      <c r="W7709" s="2"/>
      <c r="X7709" s="2"/>
      <c r="Y7709" s="2"/>
      <c r="Z7709" s="2"/>
    </row>
    <row r="7710" ht="10.5" customHeight="1">
      <c r="A7710" s="2"/>
      <c r="B7710" s="2">
        <v>1348368.0</v>
      </c>
      <c r="C7710" s="2" t="s">
        <v>1311</v>
      </c>
      <c r="D7710" s="2">
        <v>9.819893629E9</v>
      </c>
      <c r="E7710" s="2" t="s">
        <v>4499</v>
      </c>
      <c r="F7710" s="2" t="s">
        <v>239</v>
      </c>
      <c r="G7710" s="38">
        <v>41219.354166666664</v>
      </c>
      <c r="H7710" s="100"/>
      <c r="I7710" s="2" t="s">
        <v>6458</v>
      </c>
      <c r="J7710" s="2" t="s">
        <v>241</v>
      </c>
      <c r="K7710" s="2">
        <v>775.0</v>
      </c>
      <c r="L7710" s="101">
        <v>624.5551323616414</v>
      </c>
      <c r="M7710" s="2" t="s">
        <v>691</v>
      </c>
      <c r="N7710" s="2"/>
      <c r="O7710" s="2"/>
      <c r="S7710" s="2"/>
      <c r="T7710" s="2"/>
      <c r="U7710" s="2"/>
      <c r="V7710" s="2"/>
      <c r="W7710" s="2"/>
      <c r="X7710" s="2"/>
      <c r="Y7710" s="2"/>
      <c r="Z7710" s="2"/>
    </row>
    <row r="7711" ht="10.5" customHeight="1">
      <c r="A7711" s="2"/>
      <c r="B7711" s="2">
        <v>1349118.0</v>
      </c>
      <c r="C7711" s="2" t="s">
        <v>6581</v>
      </c>
      <c r="D7711" s="2">
        <v>9.740067841E9</v>
      </c>
      <c r="E7711" s="2" t="s">
        <v>4499</v>
      </c>
      <c r="F7711" s="2" t="s">
        <v>239</v>
      </c>
      <c r="G7711" s="38">
        <v>41219.364583333336</v>
      </c>
      <c r="H7711" s="100"/>
      <c r="I7711" s="2" t="s">
        <v>6458</v>
      </c>
      <c r="J7711" s="2" t="s">
        <v>241</v>
      </c>
      <c r="K7711" s="2">
        <v>390.0</v>
      </c>
      <c r="L7711" s="101">
        <v>480.5414551607446</v>
      </c>
      <c r="M7711" s="2" t="s">
        <v>681</v>
      </c>
      <c r="N7711" s="2"/>
      <c r="O7711" s="2"/>
      <c r="S7711" s="2"/>
      <c r="T7711" s="2"/>
      <c r="U7711" s="2"/>
      <c r="V7711" s="2"/>
      <c r="W7711" s="2"/>
      <c r="X7711" s="2"/>
      <c r="Y7711" s="2"/>
      <c r="Z7711" s="2"/>
    </row>
    <row r="7712" ht="10.5" customHeight="1">
      <c r="A7712" s="2"/>
      <c r="B7712" s="2">
        <v>1346900.0</v>
      </c>
      <c r="C7712" s="2" t="s">
        <v>5042</v>
      </c>
      <c r="D7712" s="2">
        <v>9.986896427E9</v>
      </c>
      <c r="E7712" s="2" t="s">
        <v>4499</v>
      </c>
      <c r="F7712" s="2" t="s">
        <v>239</v>
      </c>
      <c r="G7712" s="38">
        <v>41219.364583333336</v>
      </c>
      <c r="H7712" s="100"/>
      <c r="I7712" s="2" t="s">
        <v>6458</v>
      </c>
      <c r="J7712" s="2" t="s">
        <v>241</v>
      </c>
      <c r="K7712" s="2">
        <v>191.0</v>
      </c>
      <c r="L7712" s="101">
        <v>280.10142163661595</v>
      </c>
      <c r="M7712" s="2" t="s">
        <v>630</v>
      </c>
      <c r="N7712" s="2"/>
      <c r="O7712" s="2"/>
      <c r="S7712" s="2"/>
      <c r="T7712" s="2"/>
      <c r="U7712" s="2"/>
      <c r="V7712" s="2"/>
      <c r="W7712" s="2"/>
      <c r="X7712" s="2"/>
      <c r="Y7712" s="2"/>
      <c r="Z7712" s="2"/>
    </row>
    <row r="7713" ht="10.5" customHeight="1">
      <c r="A7713" s="2"/>
      <c r="B7713" s="2">
        <v>1350064.0</v>
      </c>
      <c r="C7713" s="2" t="s">
        <v>4874</v>
      </c>
      <c r="D7713" s="2">
        <v>9.740994165E9</v>
      </c>
      <c r="E7713" s="2" t="s">
        <v>4499</v>
      </c>
      <c r="F7713" s="2" t="s">
        <v>239</v>
      </c>
      <c r="G7713" s="38">
        <v>41219.375</v>
      </c>
      <c r="H7713" s="100"/>
      <c r="I7713" s="2" t="s">
        <v>6458</v>
      </c>
      <c r="J7713" s="2" t="s">
        <v>241</v>
      </c>
      <c r="K7713" s="2">
        <v>105.0</v>
      </c>
      <c r="L7713" s="101">
        <v>125.84272832413424</v>
      </c>
      <c r="M7713" s="2" t="s">
        <v>639</v>
      </c>
      <c r="N7713" s="2"/>
      <c r="O7713" s="2"/>
      <c r="S7713" s="2"/>
      <c r="T7713" s="2"/>
      <c r="U7713" s="2"/>
      <c r="V7713" s="2"/>
      <c r="W7713" s="2"/>
      <c r="X7713" s="2"/>
      <c r="Y7713" s="2"/>
      <c r="Z7713" s="2"/>
    </row>
    <row r="7714" ht="10.5" customHeight="1">
      <c r="A7714" s="2"/>
      <c r="B7714" s="2">
        <v>1351324.0</v>
      </c>
      <c r="C7714" s="2" t="s">
        <v>282</v>
      </c>
      <c r="D7714" s="2">
        <v>9.321069756E9</v>
      </c>
      <c r="E7714" s="2" t="s">
        <v>4499</v>
      </c>
      <c r="F7714" s="2" t="s">
        <v>283</v>
      </c>
      <c r="G7714" s="38">
        <v>41219.375</v>
      </c>
      <c r="H7714" s="100"/>
      <c r="I7714" s="2" t="s">
        <v>6458</v>
      </c>
      <c r="J7714" s="2" t="s">
        <v>241</v>
      </c>
      <c r="K7714" s="2">
        <v>100.0</v>
      </c>
      <c r="L7714" s="101">
        <v>73.7698752244925</v>
      </c>
      <c r="M7714" s="2" t="s">
        <v>639</v>
      </c>
      <c r="N7714" s="2"/>
      <c r="O7714" s="2"/>
      <c r="S7714" s="2"/>
      <c r="T7714" s="2"/>
      <c r="U7714" s="2"/>
      <c r="V7714" s="2"/>
      <c r="W7714" s="2"/>
      <c r="X7714" s="2"/>
      <c r="Y7714" s="2"/>
      <c r="Z7714" s="2"/>
    </row>
    <row r="7715" ht="10.5" customHeight="1">
      <c r="A7715" s="2"/>
      <c r="B7715" s="2">
        <v>1351478.0</v>
      </c>
      <c r="C7715" s="2" t="s">
        <v>6582</v>
      </c>
      <c r="D7715" s="2">
        <v>8.105482949E9</v>
      </c>
      <c r="E7715" s="2" t="s">
        <v>4499</v>
      </c>
      <c r="F7715" s="2" t="s">
        <v>333</v>
      </c>
      <c r="G7715" s="38">
        <v>41219.385416666664</v>
      </c>
      <c r="H7715" s="100"/>
      <c r="I7715" s="2" t="s">
        <v>6458</v>
      </c>
      <c r="J7715" s="2" t="s">
        <v>241</v>
      </c>
      <c r="K7715" s="2">
        <v>168.0</v>
      </c>
      <c r="L7715" s="101">
        <v>192.5701643838864</v>
      </c>
      <c r="M7715" s="2" t="s">
        <v>535</v>
      </c>
      <c r="N7715" s="2"/>
      <c r="O7715" s="2"/>
      <c r="S7715" s="2"/>
      <c r="T7715" s="2"/>
      <c r="U7715" s="2"/>
      <c r="V7715" s="2"/>
      <c r="W7715" s="2"/>
      <c r="X7715" s="2"/>
      <c r="Y7715" s="2"/>
      <c r="Z7715" s="2"/>
    </row>
    <row r="7716" ht="10.5" customHeight="1">
      <c r="A7716" s="2"/>
      <c r="B7716" s="2">
        <v>1351538.0</v>
      </c>
      <c r="C7716" s="2" t="s">
        <v>6382</v>
      </c>
      <c r="D7716" s="2">
        <v>9.742757788E9</v>
      </c>
      <c r="E7716" s="2" t="s">
        <v>4499</v>
      </c>
      <c r="F7716" s="2" t="s">
        <v>337</v>
      </c>
      <c r="G7716" s="38">
        <v>41219.395833333336</v>
      </c>
      <c r="H7716" s="100"/>
      <c r="I7716" s="2" t="s">
        <v>6458</v>
      </c>
      <c r="J7716" s="2" t="s">
        <v>871</v>
      </c>
      <c r="K7716" s="2">
        <v>1400.0</v>
      </c>
      <c r="L7716" s="101">
        <v>1199.080622</v>
      </c>
      <c r="M7716" s="2" t="s">
        <v>686</v>
      </c>
      <c r="N7716" s="2"/>
      <c r="O7716" s="2"/>
      <c r="S7716" s="2"/>
      <c r="T7716" s="2"/>
      <c r="U7716" s="2"/>
      <c r="V7716" s="2"/>
      <c r="W7716" s="2"/>
      <c r="X7716" s="2"/>
      <c r="Y7716" s="2"/>
      <c r="Z7716" s="2"/>
    </row>
    <row r="7717" ht="10.5" customHeight="1">
      <c r="A7717" s="2"/>
      <c r="B7717" s="2">
        <v>1351686.0</v>
      </c>
      <c r="C7717" s="2" t="s">
        <v>4564</v>
      </c>
      <c r="D7717" s="2">
        <v>9.731644033E9</v>
      </c>
      <c r="E7717" s="2" t="s">
        <v>4499</v>
      </c>
      <c r="F7717" s="2" t="s">
        <v>283</v>
      </c>
      <c r="G7717" s="38">
        <v>41219.427083333336</v>
      </c>
      <c r="H7717" s="100"/>
      <c r="I7717" s="2" t="s">
        <v>6458</v>
      </c>
      <c r="J7717" s="2" t="s">
        <v>241</v>
      </c>
      <c r="K7717" s="2">
        <v>267.0</v>
      </c>
      <c r="L7717" s="101">
        <v>312.09647331181594</v>
      </c>
      <c r="M7717" s="2" t="s">
        <v>535</v>
      </c>
      <c r="N7717" s="2"/>
      <c r="O7717" s="2"/>
      <c r="S7717" s="2"/>
      <c r="T7717" s="2"/>
      <c r="U7717" s="2"/>
      <c r="V7717" s="2"/>
      <c r="W7717" s="2"/>
      <c r="X7717" s="2"/>
      <c r="Y7717" s="2"/>
      <c r="Z7717" s="2"/>
    </row>
    <row r="7718" ht="10.5" customHeight="1">
      <c r="A7718" s="2"/>
      <c r="B7718" s="2">
        <v>1351616.0</v>
      </c>
      <c r="C7718" s="2" t="s">
        <v>6583</v>
      </c>
      <c r="D7718" s="2">
        <v>9.886121676E9</v>
      </c>
      <c r="E7718" s="2" t="s">
        <v>4499</v>
      </c>
      <c r="F7718" s="2" t="s">
        <v>239</v>
      </c>
      <c r="G7718" s="38">
        <v>41219.479166666664</v>
      </c>
      <c r="H7718" s="100"/>
      <c r="I7718" s="2" t="s">
        <v>6458</v>
      </c>
      <c r="J7718" s="2" t="s">
        <v>241</v>
      </c>
      <c r="K7718" s="2">
        <v>916.0</v>
      </c>
      <c r="L7718" s="101">
        <v>737.4656898257547</v>
      </c>
      <c r="M7718" s="2" t="s">
        <v>487</v>
      </c>
      <c r="N7718" s="2"/>
      <c r="O7718" s="2"/>
      <c r="S7718" s="2"/>
      <c r="T7718" s="2"/>
      <c r="U7718" s="2"/>
      <c r="V7718" s="2"/>
      <c r="W7718" s="2"/>
      <c r="X7718" s="2"/>
      <c r="Y7718" s="2"/>
      <c r="Z7718" s="2"/>
    </row>
    <row r="7719" ht="10.5" customHeight="1">
      <c r="A7719" s="2"/>
      <c r="B7719" s="2">
        <v>1299820.0</v>
      </c>
      <c r="C7719" s="2" t="s">
        <v>6584</v>
      </c>
      <c r="D7719" s="2">
        <v>8.095808628E9</v>
      </c>
      <c r="E7719" s="2" t="s">
        <v>4499</v>
      </c>
      <c r="F7719" s="2" t="s">
        <v>239</v>
      </c>
      <c r="G7719" s="38">
        <v>41219.489583333336</v>
      </c>
      <c r="H7719" s="100"/>
      <c r="I7719" s="2" t="s">
        <v>6458</v>
      </c>
      <c r="J7719" s="2" t="s">
        <v>241</v>
      </c>
      <c r="K7719" s="2">
        <v>668.0</v>
      </c>
      <c r="L7719" s="101">
        <v>540.8756764464607</v>
      </c>
      <c r="M7719" s="2" t="s">
        <v>566</v>
      </c>
      <c r="N7719" s="2"/>
      <c r="O7719" s="2"/>
      <c r="S7719" s="2"/>
      <c r="T7719" s="2"/>
      <c r="U7719" s="2"/>
      <c r="V7719" s="2"/>
      <c r="W7719" s="2"/>
      <c r="X7719" s="2"/>
      <c r="Y7719" s="2"/>
      <c r="Z7719" s="2"/>
    </row>
    <row r="7720" ht="10.5" customHeight="1">
      <c r="A7720" s="2"/>
      <c r="B7720" s="2">
        <v>1351970.0</v>
      </c>
      <c r="C7720" s="2" t="s">
        <v>1926</v>
      </c>
      <c r="D7720" s="2">
        <v>8.553131012E9</v>
      </c>
      <c r="E7720" s="2" t="s">
        <v>4499</v>
      </c>
      <c r="F7720" s="2" t="s">
        <v>239</v>
      </c>
      <c r="G7720" s="38">
        <v>41219.5</v>
      </c>
      <c r="H7720" s="100"/>
      <c r="I7720" s="2" t="s">
        <v>6458</v>
      </c>
      <c r="J7720" s="2" t="s">
        <v>241</v>
      </c>
      <c r="K7720" s="2">
        <v>379.0</v>
      </c>
      <c r="L7720" s="101">
        <v>455.97073405839774</v>
      </c>
      <c r="M7720" s="2" t="s">
        <v>535</v>
      </c>
      <c r="N7720" s="2"/>
      <c r="O7720" s="2"/>
      <c r="S7720" s="2"/>
      <c r="T7720" s="2"/>
      <c r="U7720" s="2"/>
      <c r="V7720" s="2"/>
      <c r="W7720" s="2"/>
      <c r="X7720" s="2"/>
      <c r="Y7720" s="2"/>
      <c r="Z7720" s="2"/>
    </row>
    <row r="7721" ht="10.5" customHeight="1">
      <c r="A7721" s="2"/>
      <c r="B7721" s="2">
        <v>1351622.0</v>
      </c>
      <c r="C7721" s="2" t="s">
        <v>6585</v>
      </c>
      <c r="D7721" s="2">
        <v>8.08029039E9</v>
      </c>
      <c r="E7721" s="2" t="s">
        <v>4499</v>
      </c>
      <c r="F7721" s="2" t="s">
        <v>239</v>
      </c>
      <c r="G7721" s="38">
        <v>41219.541666666664</v>
      </c>
      <c r="H7721" s="100"/>
      <c r="I7721" s="2" t="s">
        <v>6458</v>
      </c>
      <c r="J7721" s="2" t="s">
        <v>241</v>
      </c>
      <c r="K7721" s="2">
        <v>819.0</v>
      </c>
      <c r="L7721" s="101">
        <v>987.2145066807084</v>
      </c>
      <c r="M7721" s="2" t="s">
        <v>639</v>
      </c>
      <c r="N7721" s="2"/>
      <c r="O7721" s="2"/>
      <c r="S7721" s="2"/>
      <c r="T7721" s="2"/>
      <c r="U7721" s="2"/>
      <c r="V7721" s="2"/>
      <c r="W7721" s="2"/>
      <c r="X7721" s="2"/>
      <c r="Y7721" s="2"/>
      <c r="Z7721" s="2"/>
    </row>
    <row r="7722" ht="10.5" customHeight="1">
      <c r="A7722" s="2"/>
      <c r="B7722" s="2">
        <v>1351682.0</v>
      </c>
      <c r="C7722" s="2" t="s">
        <v>6586</v>
      </c>
      <c r="D7722" s="2">
        <v>7.406279649E9</v>
      </c>
      <c r="E7722" s="2" t="s">
        <v>4499</v>
      </c>
      <c r="F7722" s="2" t="s">
        <v>239</v>
      </c>
      <c r="G7722" s="38">
        <v>41219.552083333336</v>
      </c>
      <c r="H7722" s="100"/>
      <c r="I7722" s="2" t="s">
        <v>6458</v>
      </c>
      <c r="J7722" s="2" t="s">
        <v>241</v>
      </c>
      <c r="K7722" s="2">
        <v>678.0</v>
      </c>
      <c r="L7722" s="101">
        <v>1120.5704106406604</v>
      </c>
      <c r="M7722" s="2" t="s">
        <v>489</v>
      </c>
      <c r="N7722" s="2"/>
      <c r="O7722" s="2"/>
      <c r="S7722" s="2"/>
      <c r="T7722" s="2"/>
      <c r="U7722" s="2"/>
      <c r="V7722" s="2"/>
      <c r="W7722" s="2"/>
      <c r="X7722" s="2"/>
      <c r="Y7722" s="2"/>
      <c r="Z7722" s="2"/>
    </row>
    <row r="7723" ht="10.5" customHeight="1">
      <c r="A7723" s="2"/>
      <c r="B7723" s="2">
        <v>1351884.0</v>
      </c>
      <c r="C7723" s="2" t="s">
        <v>6587</v>
      </c>
      <c r="D7723" s="2">
        <v>9.742353668E9</v>
      </c>
      <c r="E7723" s="2" t="s">
        <v>4499</v>
      </c>
      <c r="F7723" s="2" t="s">
        <v>239</v>
      </c>
      <c r="G7723" s="38">
        <v>41219.604166666664</v>
      </c>
      <c r="H7723" s="100"/>
      <c r="I7723" s="2" t="s">
        <v>6458</v>
      </c>
      <c r="J7723" s="2" t="s">
        <v>241</v>
      </c>
      <c r="K7723" s="2">
        <v>135.0</v>
      </c>
      <c r="L7723" s="101">
        <v>220.50537447988918</v>
      </c>
      <c r="M7723" s="2" t="s">
        <v>630</v>
      </c>
      <c r="N7723" s="2"/>
      <c r="O7723" s="2"/>
      <c r="S7723" s="2"/>
      <c r="T7723" s="2"/>
      <c r="U7723" s="2"/>
      <c r="V7723" s="2"/>
      <c r="W7723" s="2"/>
      <c r="X7723" s="2"/>
      <c r="Y7723" s="2"/>
      <c r="Z7723" s="2"/>
    </row>
    <row r="7724" ht="10.5" customHeight="1">
      <c r="A7724" s="2"/>
      <c r="B7724" s="2">
        <v>1349320.0</v>
      </c>
      <c r="C7724" s="2" t="s">
        <v>6588</v>
      </c>
      <c r="D7724" s="2">
        <v>9.902583469E9</v>
      </c>
      <c r="E7724" s="2" t="s">
        <v>4499</v>
      </c>
      <c r="F7724" s="2" t="s">
        <v>333</v>
      </c>
      <c r="G7724" s="38">
        <v>41219.625</v>
      </c>
      <c r="H7724" s="100"/>
      <c r="I7724" s="2" t="s">
        <v>6458</v>
      </c>
      <c r="J7724" s="2" t="s">
        <v>241</v>
      </c>
      <c r="K7724" s="2">
        <v>236.0</v>
      </c>
      <c r="L7724" s="101">
        <v>288.79831295374794</v>
      </c>
      <c r="M7724" s="2" t="s">
        <v>681</v>
      </c>
      <c r="N7724" s="2"/>
      <c r="O7724" s="2"/>
      <c r="S7724" s="2"/>
      <c r="T7724" s="2"/>
      <c r="U7724" s="2"/>
      <c r="V7724" s="2"/>
      <c r="W7724" s="2"/>
      <c r="X7724" s="2"/>
      <c r="Y7724" s="2"/>
      <c r="Z7724" s="2"/>
    </row>
    <row r="7725" ht="10.5" customHeight="1">
      <c r="A7725" s="2"/>
      <c r="B7725" s="2">
        <v>1349462.0</v>
      </c>
      <c r="C7725" s="2" t="s">
        <v>5000</v>
      </c>
      <c r="D7725" s="2">
        <v>8.008552157E9</v>
      </c>
      <c r="E7725" s="2" t="s">
        <v>4499</v>
      </c>
      <c r="F7725" s="2" t="s">
        <v>333</v>
      </c>
      <c r="G7725" s="38">
        <v>41219.635416666664</v>
      </c>
      <c r="H7725" s="100"/>
      <c r="I7725" s="2" t="s">
        <v>6458</v>
      </c>
      <c r="J7725" s="2" t="s">
        <v>241</v>
      </c>
      <c r="K7725" s="2">
        <v>254.0</v>
      </c>
      <c r="L7725" s="101">
        <v>294.3888719891597</v>
      </c>
      <c r="M7725" s="2" t="s">
        <v>535</v>
      </c>
      <c r="N7725" s="2"/>
      <c r="O7725" s="2"/>
      <c r="S7725" s="2"/>
      <c r="T7725" s="2"/>
      <c r="U7725" s="2"/>
      <c r="V7725" s="2"/>
      <c r="W7725" s="2"/>
      <c r="X7725" s="2"/>
      <c r="Y7725" s="2"/>
      <c r="Z7725" s="2"/>
    </row>
    <row r="7726" ht="10.5" customHeight="1">
      <c r="A7726" s="2"/>
      <c r="B7726" s="2">
        <v>1350492.0</v>
      </c>
      <c r="C7726" s="2" t="s">
        <v>6589</v>
      </c>
      <c r="D7726" s="2">
        <v>9.73999875E9</v>
      </c>
      <c r="E7726" s="2" t="s">
        <v>4499</v>
      </c>
      <c r="F7726" s="2" t="s">
        <v>239</v>
      </c>
      <c r="G7726" s="38">
        <v>41219.666666666664</v>
      </c>
      <c r="H7726" s="100"/>
      <c r="I7726" s="2" t="s">
        <v>6458</v>
      </c>
      <c r="J7726" s="2" t="s">
        <v>241</v>
      </c>
      <c r="K7726" s="2">
        <v>918.0</v>
      </c>
      <c r="L7726" s="101">
        <v>1472.0223647711518</v>
      </c>
      <c r="M7726" s="2" t="s">
        <v>630</v>
      </c>
      <c r="N7726" s="2"/>
      <c r="O7726" s="2"/>
      <c r="S7726" s="2"/>
      <c r="T7726" s="2"/>
      <c r="U7726" s="2"/>
      <c r="V7726" s="2"/>
      <c r="W7726" s="2"/>
      <c r="X7726" s="2"/>
      <c r="Y7726" s="2"/>
      <c r="Z7726" s="2"/>
    </row>
    <row r="7727" ht="10.5" customHeight="1">
      <c r="A7727" s="2"/>
      <c r="B7727" s="2">
        <v>1348386.0</v>
      </c>
      <c r="C7727" s="2" t="s">
        <v>5001</v>
      </c>
      <c r="D7727" s="2">
        <v>9.535809933E9</v>
      </c>
      <c r="E7727" s="2" t="s">
        <v>4499</v>
      </c>
      <c r="F7727" s="2" t="s">
        <v>239</v>
      </c>
      <c r="G7727" s="38">
        <v>41219.6875</v>
      </c>
      <c r="H7727" s="100"/>
      <c r="I7727" s="2" t="s">
        <v>6458</v>
      </c>
      <c r="J7727" s="2" t="s">
        <v>241</v>
      </c>
      <c r="K7727" s="2">
        <v>100.0</v>
      </c>
      <c r="L7727" s="101">
        <v>108.48511062425366</v>
      </c>
      <c r="M7727" s="2" t="s">
        <v>639</v>
      </c>
      <c r="N7727" s="2"/>
      <c r="O7727" s="2"/>
      <c r="S7727" s="2"/>
      <c r="T7727" s="2"/>
      <c r="U7727" s="2"/>
      <c r="V7727" s="2"/>
      <c r="W7727" s="2"/>
      <c r="X7727" s="2"/>
      <c r="Y7727" s="2"/>
      <c r="Z7727" s="2"/>
    </row>
    <row r="7728" ht="10.5" customHeight="1">
      <c r="A7728" s="2"/>
      <c r="B7728" s="2">
        <v>1349262.0</v>
      </c>
      <c r="C7728" s="2" t="s">
        <v>5385</v>
      </c>
      <c r="D7728" s="2">
        <v>9.742206912E9</v>
      </c>
      <c r="E7728" s="2" t="s">
        <v>4499</v>
      </c>
      <c r="F7728" s="2" t="s">
        <v>239</v>
      </c>
      <c r="G7728" s="38">
        <v>41219.6875</v>
      </c>
      <c r="H7728" s="100"/>
      <c r="I7728" s="2" t="s">
        <v>6458</v>
      </c>
      <c r="J7728" s="2" t="s">
        <v>241</v>
      </c>
      <c r="K7728" s="2">
        <v>192.0</v>
      </c>
      <c r="L7728" s="101">
        <v>248.55592508314373</v>
      </c>
      <c r="M7728" s="2" t="s">
        <v>681</v>
      </c>
      <c r="N7728" s="2"/>
      <c r="O7728" s="2"/>
      <c r="S7728" s="2"/>
      <c r="T7728" s="2"/>
      <c r="U7728" s="2"/>
      <c r="V7728" s="2"/>
      <c r="W7728" s="2"/>
      <c r="X7728" s="2"/>
      <c r="Y7728" s="2"/>
      <c r="Z7728" s="2"/>
    </row>
    <row r="7729" ht="10.5" customHeight="1">
      <c r="A7729" s="2"/>
      <c r="B7729" s="2">
        <v>1349796.0</v>
      </c>
      <c r="C7729" s="2" t="s">
        <v>6590</v>
      </c>
      <c r="D7729" s="2">
        <v>9.008302301E9</v>
      </c>
      <c r="E7729" s="2" t="s">
        <v>4499</v>
      </c>
      <c r="F7729" s="2" t="s">
        <v>239</v>
      </c>
      <c r="G7729" s="38">
        <v>41219.729166666664</v>
      </c>
      <c r="H7729" s="100"/>
      <c r="I7729" s="2" t="s">
        <v>6458</v>
      </c>
      <c r="J7729" s="2" t="s">
        <v>241</v>
      </c>
      <c r="K7729" s="2">
        <v>1080.0</v>
      </c>
      <c r="L7729" s="101">
        <v>882.4421238148818</v>
      </c>
      <c r="M7729" s="2" t="s">
        <v>566</v>
      </c>
      <c r="N7729" s="2"/>
      <c r="O7729" s="2"/>
      <c r="S7729" s="2"/>
      <c r="T7729" s="2"/>
      <c r="U7729" s="2"/>
      <c r="V7729" s="2"/>
      <c r="W7729" s="2"/>
      <c r="X7729" s="2"/>
      <c r="Y7729" s="2"/>
      <c r="Z7729" s="2"/>
    </row>
    <row r="7730" ht="10.5" customHeight="1">
      <c r="A7730" s="2"/>
      <c r="B7730" s="2">
        <v>1351818.0</v>
      </c>
      <c r="C7730" s="2" t="s">
        <v>6591</v>
      </c>
      <c r="D7730" s="2">
        <v>9.591227056E9</v>
      </c>
      <c r="E7730" s="2" t="s">
        <v>4499</v>
      </c>
      <c r="F7730" s="2" t="s">
        <v>239</v>
      </c>
      <c r="G7730" s="38">
        <v>41219.739583333336</v>
      </c>
      <c r="H7730" s="100"/>
      <c r="I7730" s="2" t="s">
        <v>6458</v>
      </c>
      <c r="J7730" s="2" t="s">
        <v>241</v>
      </c>
      <c r="K7730" s="2">
        <v>972.0</v>
      </c>
      <c r="L7730" s="101">
        <v>797.5587203340103</v>
      </c>
      <c r="M7730" s="2" t="s">
        <v>691</v>
      </c>
      <c r="N7730" s="2"/>
      <c r="O7730" s="2"/>
      <c r="S7730" s="2"/>
      <c r="T7730" s="2"/>
      <c r="U7730" s="2"/>
      <c r="V7730" s="2"/>
      <c r="W7730" s="2"/>
      <c r="X7730" s="2"/>
      <c r="Y7730" s="2"/>
      <c r="Z7730" s="2"/>
    </row>
    <row r="7731" ht="10.5" customHeight="1">
      <c r="A7731" s="2"/>
      <c r="B7731" s="2">
        <v>1343782.0</v>
      </c>
      <c r="C7731" s="2" t="s">
        <v>4758</v>
      </c>
      <c r="D7731" s="2">
        <v>7.829444463E9</v>
      </c>
      <c r="E7731" s="2" t="s">
        <v>4499</v>
      </c>
      <c r="F7731" s="2" t="s">
        <v>239</v>
      </c>
      <c r="G7731" s="38">
        <v>41219.75</v>
      </c>
      <c r="H7731" s="100"/>
      <c r="I7731" s="2" t="s">
        <v>6458</v>
      </c>
      <c r="J7731" s="2" t="s">
        <v>241</v>
      </c>
      <c r="K7731" s="2">
        <v>100.0</v>
      </c>
      <c r="L7731" s="101">
        <v>88.5380066132811</v>
      </c>
      <c r="M7731" s="2" t="s">
        <v>535</v>
      </c>
      <c r="N7731" s="2"/>
      <c r="O7731" s="2"/>
      <c r="S7731" s="2"/>
      <c r="T7731" s="2"/>
      <c r="U7731" s="2"/>
      <c r="V7731" s="2"/>
      <c r="W7731" s="2"/>
      <c r="X7731" s="2"/>
      <c r="Y7731" s="2"/>
      <c r="Z7731" s="2"/>
    </row>
    <row r="7732" ht="10.5" customHeight="1">
      <c r="A7732" s="2"/>
      <c r="B7732" s="2">
        <v>1326426.0</v>
      </c>
      <c r="C7732" s="2" t="s">
        <v>6592</v>
      </c>
      <c r="D7732" s="2">
        <v>9.88618326E9</v>
      </c>
      <c r="E7732" s="2" t="s">
        <v>4499</v>
      </c>
      <c r="F7732" s="2" t="s">
        <v>239</v>
      </c>
      <c r="G7732" s="38">
        <v>41219.75</v>
      </c>
      <c r="H7732" s="100"/>
      <c r="I7732" s="2" t="s">
        <v>6458</v>
      </c>
      <c r="J7732" s="2" t="s">
        <v>241</v>
      </c>
      <c r="K7732" s="2">
        <v>467.0</v>
      </c>
      <c r="L7732" s="101">
        <v>376.34694890103174</v>
      </c>
      <c r="M7732" s="2" t="s">
        <v>487</v>
      </c>
      <c r="N7732" s="2"/>
      <c r="O7732" s="2"/>
      <c r="S7732" s="2"/>
      <c r="T7732" s="2"/>
      <c r="U7732" s="2"/>
      <c r="V7732" s="2"/>
      <c r="W7732" s="2"/>
      <c r="X7732" s="2"/>
      <c r="Y7732" s="2"/>
      <c r="Z7732" s="2"/>
    </row>
    <row r="7733" ht="10.5" customHeight="1">
      <c r="A7733" s="2"/>
      <c r="B7733" s="2">
        <v>1353422.0</v>
      </c>
      <c r="C7733" s="2" t="s">
        <v>6593</v>
      </c>
      <c r="D7733" s="2">
        <v>8.19766727E9</v>
      </c>
      <c r="E7733" s="2" t="s">
        <v>4499</v>
      </c>
      <c r="F7733" s="2" t="s">
        <v>239</v>
      </c>
      <c r="G7733" s="38">
        <v>41219.770833333336</v>
      </c>
      <c r="H7733" s="100"/>
      <c r="I7733" s="2" t="s">
        <v>6458</v>
      </c>
      <c r="J7733" s="2" t="s">
        <v>241</v>
      </c>
      <c r="K7733" s="2">
        <v>294.0</v>
      </c>
      <c r="L7733" s="101">
        <v>343.08477562646436</v>
      </c>
      <c r="M7733" s="2" t="s">
        <v>535</v>
      </c>
      <c r="N7733" s="2"/>
      <c r="O7733" s="2"/>
      <c r="S7733" s="2"/>
      <c r="T7733" s="2"/>
      <c r="U7733" s="2"/>
      <c r="V7733" s="2"/>
      <c r="W7733" s="2"/>
      <c r="X7733" s="2"/>
      <c r="Y7733" s="2"/>
      <c r="Z7733" s="2"/>
    </row>
    <row r="7734" ht="10.5" customHeight="1">
      <c r="A7734" s="2"/>
      <c r="B7734" s="2">
        <v>1352748.0</v>
      </c>
      <c r="C7734" s="2" t="s">
        <v>6594</v>
      </c>
      <c r="D7734" s="2">
        <v>8.147864637E9</v>
      </c>
      <c r="E7734" s="2" t="s">
        <v>4499</v>
      </c>
      <c r="F7734" s="2" t="s">
        <v>239</v>
      </c>
      <c r="G7734" s="38">
        <v>41219.770833333336</v>
      </c>
      <c r="H7734" s="100"/>
      <c r="I7734" s="2" t="s">
        <v>6458</v>
      </c>
      <c r="J7734" s="2" t="s">
        <v>241</v>
      </c>
      <c r="K7734" s="2">
        <v>738.0</v>
      </c>
      <c r="L7734" s="101">
        <v>603.3193868642581</v>
      </c>
      <c r="M7734" s="2" t="s">
        <v>641</v>
      </c>
      <c r="N7734" s="2"/>
      <c r="O7734" s="2"/>
      <c r="S7734" s="2"/>
      <c r="T7734" s="2"/>
      <c r="U7734" s="2"/>
      <c r="V7734" s="2"/>
      <c r="W7734" s="2"/>
      <c r="X7734" s="2"/>
      <c r="Y7734" s="2"/>
      <c r="Z7734" s="2"/>
    </row>
    <row r="7735" ht="10.5" customHeight="1">
      <c r="A7735" s="2"/>
      <c r="B7735" s="2">
        <v>1354152.0</v>
      </c>
      <c r="C7735" s="2" t="s">
        <v>4828</v>
      </c>
      <c r="D7735" s="2">
        <v>9.811434587E9</v>
      </c>
      <c r="E7735" s="2" t="s">
        <v>4499</v>
      </c>
      <c r="F7735" s="2" t="s">
        <v>283</v>
      </c>
      <c r="G7735" s="38">
        <v>41219.791666666664</v>
      </c>
      <c r="H7735" s="100"/>
      <c r="I7735" s="2" t="s">
        <v>6458</v>
      </c>
      <c r="J7735" s="2" t="s">
        <v>241</v>
      </c>
      <c r="K7735" s="2">
        <v>216.0</v>
      </c>
      <c r="L7735" s="101">
        <v>357.5762829403608</v>
      </c>
      <c r="M7735" s="2" t="s">
        <v>630</v>
      </c>
      <c r="N7735" s="2"/>
      <c r="O7735" s="2"/>
      <c r="S7735" s="2"/>
      <c r="T7735" s="2"/>
      <c r="U7735" s="2"/>
      <c r="V7735" s="2"/>
      <c r="W7735" s="2"/>
      <c r="X7735" s="2"/>
      <c r="Y7735" s="2"/>
      <c r="Z7735" s="2"/>
    </row>
    <row r="7736" ht="10.5" customHeight="1">
      <c r="A7736" s="2"/>
      <c r="B7736" s="2">
        <v>1352480.0</v>
      </c>
      <c r="C7736" s="2" t="s">
        <v>4790</v>
      </c>
      <c r="D7736" s="2">
        <v>7.676988601E9</v>
      </c>
      <c r="E7736" s="2" t="s">
        <v>4499</v>
      </c>
      <c r="F7736" s="2" t="s">
        <v>333</v>
      </c>
      <c r="G7736" s="38">
        <v>41219.916666666664</v>
      </c>
      <c r="H7736" s="100"/>
      <c r="I7736" s="2" t="s">
        <v>6458</v>
      </c>
      <c r="J7736" s="2" t="s">
        <v>241</v>
      </c>
      <c r="K7736" s="2">
        <v>654.0</v>
      </c>
      <c r="L7736" s="101">
        <v>530.4829968567061</v>
      </c>
      <c r="M7736" s="2" t="s">
        <v>487</v>
      </c>
      <c r="N7736" s="2"/>
      <c r="O7736" s="2"/>
      <c r="S7736" s="2"/>
      <c r="T7736" s="2"/>
      <c r="U7736" s="2"/>
      <c r="V7736" s="2"/>
      <c r="W7736" s="2"/>
      <c r="X7736" s="2"/>
      <c r="Y7736" s="2"/>
      <c r="Z7736" s="2"/>
    </row>
    <row r="7737" ht="10.5" customHeight="1">
      <c r="A7737" s="2"/>
      <c r="B7737" s="2">
        <v>1353982.0</v>
      </c>
      <c r="C7737" s="2" t="s">
        <v>4804</v>
      </c>
      <c r="D7737" s="2">
        <v>9.620934441E9</v>
      </c>
      <c r="E7737" s="2" t="s">
        <v>4499</v>
      </c>
      <c r="F7737" s="2" t="s">
        <v>239</v>
      </c>
      <c r="G7737" s="38">
        <v>41219.9375</v>
      </c>
      <c r="H7737" s="100"/>
      <c r="I7737" s="2" t="s">
        <v>6458</v>
      </c>
      <c r="J7737" s="2" t="s">
        <v>241</v>
      </c>
      <c r="K7737" s="2">
        <v>100.0</v>
      </c>
      <c r="L7737" s="101">
        <v>99.69989996665556</v>
      </c>
      <c r="M7737" s="2" t="s">
        <v>539</v>
      </c>
      <c r="N7737" s="2"/>
      <c r="O7737" s="2"/>
      <c r="S7737" s="2"/>
      <c r="T7737" s="2"/>
      <c r="U7737" s="2"/>
      <c r="V7737" s="2"/>
      <c r="W7737" s="2"/>
      <c r="X7737" s="2"/>
      <c r="Y7737" s="2"/>
      <c r="Z7737" s="2"/>
    </row>
    <row r="7738" ht="10.5" customHeight="1">
      <c r="A7738" s="2"/>
      <c r="B7738" s="2">
        <v>1354364.0</v>
      </c>
      <c r="C7738" s="2" t="s">
        <v>1989</v>
      </c>
      <c r="D7738" s="2">
        <v>8.19766727E9</v>
      </c>
      <c r="E7738" s="2" t="s">
        <v>4499</v>
      </c>
      <c r="F7738" s="2" t="s">
        <v>239</v>
      </c>
      <c r="G7738" s="38">
        <v>41219.9375</v>
      </c>
      <c r="H7738" s="100"/>
      <c r="I7738" s="2" t="s">
        <v>6458</v>
      </c>
      <c r="J7738" s="2" t="s">
        <v>241</v>
      </c>
      <c r="K7738" s="2">
        <v>271.0</v>
      </c>
      <c r="L7738" s="101">
        <v>327.62503408524606</v>
      </c>
      <c r="M7738" s="2" t="s">
        <v>639</v>
      </c>
      <c r="N7738" s="2"/>
      <c r="O7738" s="2"/>
      <c r="S7738" s="2"/>
      <c r="T7738" s="2"/>
      <c r="U7738" s="2"/>
      <c r="V7738" s="2"/>
      <c r="W7738" s="2"/>
      <c r="X7738" s="2"/>
      <c r="Y7738" s="2"/>
      <c r="Z7738" s="2"/>
    </row>
    <row r="7739" ht="10.5" customHeight="1">
      <c r="A7739" s="2"/>
      <c r="B7739" s="2">
        <v>1352906.0</v>
      </c>
      <c r="C7739" s="2" t="s">
        <v>436</v>
      </c>
      <c r="D7739" s="2">
        <v>9.624398551E9</v>
      </c>
      <c r="E7739" s="2" t="s">
        <v>4499</v>
      </c>
      <c r="F7739" s="2" t="s">
        <v>239</v>
      </c>
      <c r="G7739" s="38">
        <v>41219.958333333336</v>
      </c>
      <c r="H7739" s="100"/>
      <c r="I7739" s="2" t="s">
        <v>6458</v>
      </c>
      <c r="J7739" s="2" t="s">
        <v>241</v>
      </c>
      <c r="K7739" s="2">
        <v>830.0</v>
      </c>
      <c r="L7739" s="101">
        <v>676.3083424388458</v>
      </c>
      <c r="M7739" s="2" t="s">
        <v>691</v>
      </c>
      <c r="N7739" s="2"/>
      <c r="O7739" s="2"/>
      <c r="S7739" s="2"/>
      <c r="T7739" s="2"/>
      <c r="U7739" s="2"/>
      <c r="V7739" s="2"/>
      <c r="W7739" s="2"/>
      <c r="X7739" s="2"/>
      <c r="Y7739" s="2"/>
      <c r="Z7739" s="2"/>
    </row>
    <row r="7740" ht="10.5" customHeight="1">
      <c r="A7740" s="2"/>
      <c r="B7740" s="2">
        <v>1352226.0</v>
      </c>
      <c r="C7740" s="2" t="s">
        <v>4606</v>
      </c>
      <c r="D7740" s="2">
        <v>9.738024825E9</v>
      </c>
      <c r="E7740" s="2" t="s">
        <v>4499</v>
      </c>
      <c r="F7740" s="2" t="s">
        <v>239</v>
      </c>
      <c r="G7740" s="38">
        <v>41219.96875</v>
      </c>
      <c r="H7740" s="100"/>
      <c r="I7740" s="2" t="s">
        <v>6458</v>
      </c>
      <c r="J7740" s="2" t="s">
        <v>241</v>
      </c>
      <c r="K7740" s="2">
        <v>864.0</v>
      </c>
      <c r="L7740" s="101">
        <v>706.4821028166925</v>
      </c>
      <c r="M7740" s="2" t="s">
        <v>641</v>
      </c>
      <c r="N7740" s="2"/>
      <c r="O7740" s="2"/>
      <c r="S7740" s="2"/>
      <c r="T7740" s="2"/>
      <c r="U7740" s="2"/>
      <c r="V7740" s="2"/>
      <c r="W7740" s="2"/>
      <c r="X7740" s="2"/>
      <c r="Y7740" s="2"/>
      <c r="Z7740" s="2"/>
    </row>
    <row r="7741" ht="10.5" customHeight="1">
      <c r="A7741" s="2"/>
      <c r="B7741" s="2">
        <v>1354610.0</v>
      </c>
      <c r="C7741" s="2" t="s">
        <v>6595</v>
      </c>
      <c r="D7741" s="2">
        <v>7.676012028E9</v>
      </c>
      <c r="E7741" s="2" t="s">
        <v>4499</v>
      </c>
      <c r="F7741" s="2" t="s">
        <v>239</v>
      </c>
      <c r="G7741" s="38">
        <v>41219.979166666664</v>
      </c>
      <c r="H7741" s="100"/>
      <c r="I7741" s="2" t="s">
        <v>6458</v>
      </c>
      <c r="J7741" s="2" t="s">
        <v>241</v>
      </c>
      <c r="K7741" s="2">
        <v>366.0</v>
      </c>
      <c r="L7741" s="101">
        <v>440.44954913446986</v>
      </c>
      <c r="M7741" s="2" t="s">
        <v>639</v>
      </c>
      <c r="N7741" s="2"/>
      <c r="O7741" s="2"/>
      <c r="S7741" s="2"/>
      <c r="T7741" s="2"/>
      <c r="U7741" s="2"/>
      <c r="V7741" s="2"/>
      <c r="W7741" s="2"/>
      <c r="X7741" s="2"/>
      <c r="Y7741" s="2"/>
      <c r="Z7741" s="2"/>
    </row>
    <row r="7742" ht="10.5" customHeight="1">
      <c r="A7742" s="2"/>
      <c r="B7742" s="2">
        <v>1317532.0</v>
      </c>
      <c r="C7742" s="2" t="s">
        <v>6596</v>
      </c>
      <c r="D7742" s="2">
        <v>9.916940612E9</v>
      </c>
      <c r="E7742" s="2" t="s">
        <v>4499</v>
      </c>
      <c r="F7742" s="2" t="s">
        <v>239</v>
      </c>
      <c r="G7742" s="38">
        <v>41219.989583333336</v>
      </c>
      <c r="H7742" s="100"/>
      <c r="I7742" s="2" t="s">
        <v>6458</v>
      </c>
      <c r="J7742" s="2" t="s">
        <v>241</v>
      </c>
      <c r="K7742" s="2">
        <v>900.0</v>
      </c>
      <c r="L7742" s="101">
        <v>738.4121945314911</v>
      </c>
      <c r="M7742" s="2" t="s">
        <v>691</v>
      </c>
      <c r="N7742" s="2"/>
      <c r="O7742" s="2"/>
      <c r="S7742" s="2"/>
      <c r="T7742" s="2"/>
      <c r="U7742" s="2"/>
      <c r="V7742" s="2"/>
      <c r="W7742" s="2"/>
      <c r="X7742" s="2"/>
      <c r="Y7742" s="2"/>
      <c r="Z7742" s="2"/>
    </row>
    <row r="7743" ht="10.5" customHeight="1">
      <c r="A7743" s="2"/>
      <c r="B7743" s="2">
        <v>1351778.0</v>
      </c>
      <c r="C7743" s="2" t="s">
        <v>5665</v>
      </c>
      <c r="D7743" s="2">
        <v>9.8869851E9</v>
      </c>
      <c r="E7743" s="2" t="s">
        <v>4499</v>
      </c>
      <c r="F7743" s="2" t="s">
        <v>239</v>
      </c>
      <c r="G7743" s="38">
        <v>41220.010416666664</v>
      </c>
      <c r="H7743" s="100"/>
      <c r="I7743" s="2" t="s">
        <v>6458</v>
      </c>
      <c r="J7743" s="2" t="s">
        <v>241</v>
      </c>
      <c r="K7743" s="2">
        <v>879.0</v>
      </c>
      <c r="L7743" s="101">
        <v>715.4462544035155</v>
      </c>
      <c r="M7743" s="2" t="s">
        <v>487</v>
      </c>
      <c r="N7743" s="2"/>
      <c r="O7743" s="2"/>
      <c r="S7743" s="2"/>
      <c r="T7743" s="2"/>
      <c r="U7743" s="2"/>
      <c r="V7743" s="2"/>
      <c r="W7743" s="2"/>
      <c r="X7743" s="2"/>
      <c r="Y7743" s="2"/>
      <c r="Z7743" s="2"/>
    </row>
    <row r="7744" ht="10.5" customHeight="1">
      <c r="A7744" s="2"/>
      <c r="B7744" s="2">
        <v>1352660.0</v>
      </c>
      <c r="C7744" s="2" t="s">
        <v>6597</v>
      </c>
      <c r="D7744" s="2">
        <v>8.55322624E9</v>
      </c>
      <c r="E7744" s="2" t="s">
        <v>4499</v>
      </c>
      <c r="F7744" s="2" t="s">
        <v>239</v>
      </c>
      <c r="G7744" s="38">
        <v>41220.052083333336</v>
      </c>
      <c r="H7744" s="100"/>
      <c r="I7744" s="2" t="s">
        <v>6458</v>
      </c>
      <c r="J7744" s="2" t="s">
        <v>241</v>
      </c>
      <c r="K7744" s="2">
        <v>756.0</v>
      </c>
      <c r="L7744" s="101">
        <v>618.056917714606</v>
      </c>
      <c r="M7744" s="2" t="s">
        <v>641</v>
      </c>
      <c r="N7744" s="2"/>
      <c r="O7744" s="2"/>
      <c r="S7744" s="2"/>
      <c r="T7744" s="2"/>
      <c r="U7744" s="2"/>
      <c r="V7744" s="2"/>
      <c r="W7744" s="2"/>
      <c r="X7744" s="2"/>
      <c r="Y7744" s="2"/>
      <c r="Z7744" s="2"/>
    </row>
    <row r="7745" ht="10.5" customHeight="1">
      <c r="A7745" s="2"/>
      <c r="B7745" s="2">
        <v>1307184.0</v>
      </c>
      <c r="C7745" s="2" t="s">
        <v>6598</v>
      </c>
      <c r="D7745" s="2">
        <v>9.945982994E9</v>
      </c>
      <c r="E7745" s="2" t="s">
        <v>4499</v>
      </c>
      <c r="F7745" s="2" t="s">
        <v>333</v>
      </c>
      <c r="G7745" s="38">
        <v>41220.0625</v>
      </c>
      <c r="H7745" s="100"/>
      <c r="I7745" s="2" t="s">
        <v>6458</v>
      </c>
      <c r="J7745" s="2" t="s">
        <v>241</v>
      </c>
      <c r="K7745" s="2">
        <v>737.0</v>
      </c>
      <c r="L7745" s="101">
        <v>605.6329788464733</v>
      </c>
      <c r="M7745" s="2" t="s">
        <v>479</v>
      </c>
      <c r="N7745" s="2"/>
      <c r="O7745" s="2"/>
      <c r="S7745" s="2"/>
      <c r="T7745" s="2"/>
      <c r="U7745" s="2"/>
      <c r="V7745" s="2"/>
      <c r="W7745" s="2"/>
      <c r="X7745" s="2"/>
      <c r="Y7745" s="2"/>
      <c r="Z7745" s="2"/>
    </row>
    <row r="7746" ht="10.5" customHeight="1">
      <c r="A7746" s="2"/>
      <c r="B7746" s="2">
        <v>1350228.0</v>
      </c>
      <c r="C7746" s="2" t="s">
        <v>6599</v>
      </c>
      <c r="D7746" s="2">
        <v>9.845246049E9</v>
      </c>
      <c r="E7746" s="2" t="s">
        <v>4499</v>
      </c>
      <c r="F7746" s="2" t="s">
        <v>239</v>
      </c>
      <c r="G7746" s="38">
        <v>41220.072916666664</v>
      </c>
      <c r="H7746" s="100"/>
      <c r="I7746" s="2" t="s">
        <v>6458</v>
      </c>
      <c r="J7746" s="2" t="s">
        <v>241</v>
      </c>
      <c r="K7746" s="2">
        <v>756.0</v>
      </c>
      <c r="L7746" s="101">
        <v>615.6248138226978</v>
      </c>
      <c r="M7746" s="2" t="s">
        <v>487</v>
      </c>
      <c r="N7746" s="2"/>
      <c r="O7746" s="2"/>
      <c r="S7746" s="2"/>
      <c r="T7746" s="2"/>
      <c r="U7746" s="2"/>
      <c r="V7746" s="2"/>
      <c r="W7746" s="2"/>
      <c r="X7746" s="2"/>
      <c r="Y7746" s="2"/>
      <c r="Z7746" s="2"/>
    </row>
    <row r="7747" ht="10.5" customHeight="1">
      <c r="A7747" s="2"/>
      <c r="B7747" s="2">
        <v>1354188.0</v>
      </c>
      <c r="C7747" s="2" t="s">
        <v>6600</v>
      </c>
      <c r="D7747" s="2">
        <v>9.886029987E9</v>
      </c>
      <c r="E7747" s="2" t="s">
        <v>4499</v>
      </c>
      <c r="F7747" s="2" t="s">
        <v>239</v>
      </c>
      <c r="G7747" s="38">
        <v>41220.104166666664</v>
      </c>
      <c r="H7747" s="100"/>
      <c r="I7747" s="2" t="s">
        <v>6458</v>
      </c>
      <c r="J7747" s="2" t="s">
        <v>241</v>
      </c>
      <c r="K7747" s="2">
        <v>467.0</v>
      </c>
      <c r="L7747" s="101">
        <v>506.8800878610343</v>
      </c>
      <c r="M7747" s="2" t="s">
        <v>535</v>
      </c>
      <c r="N7747" s="2"/>
      <c r="O7747" s="2"/>
      <c r="S7747" s="2"/>
      <c r="T7747" s="2"/>
      <c r="U7747" s="2"/>
      <c r="V7747" s="2"/>
      <c r="W7747" s="2"/>
      <c r="X7747" s="2"/>
      <c r="Y7747" s="2"/>
      <c r="Z7747" s="2"/>
    </row>
    <row r="7748" ht="10.5" customHeight="1">
      <c r="A7748" s="2"/>
      <c r="B7748" s="2">
        <v>1351276.0</v>
      </c>
      <c r="C7748" s="2" t="s">
        <v>6601</v>
      </c>
      <c r="D7748" s="2">
        <v>9.986411402E9</v>
      </c>
      <c r="E7748" s="2" t="s">
        <v>4499</v>
      </c>
      <c r="F7748" s="2" t="s">
        <v>239</v>
      </c>
      <c r="G7748" s="38">
        <v>41220.114583333336</v>
      </c>
      <c r="H7748" s="100"/>
      <c r="I7748" s="2" t="s">
        <v>6458</v>
      </c>
      <c r="J7748" s="2" t="s">
        <v>241</v>
      </c>
      <c r="K7748" s="2">
        <v>753.0</v>
      </c>
      <c r="L7748" s="101">
        <v>636.554372</v>
      </c>
      <c r="M7748" s="2" t="s">
        <v>539</v>
      </c>
      <c r="N7748" s="2"/>
      <c r="O7748" s="2"/>
      <c r="S7748" s="2"/>
      <c r="T7748" s="2"/>
      <c r="U7748" s="2"/>
      <c r="V7748" s="2"/>
      <c r="W7748" s="2"/>
      <c r="X7748" s="2"/>
      <c r="Y7748" s="2"/>
      <c r="Z7748" s="2"/>
    </row>
    <row r="7749" ht="10.5" customHeight="1">
      <c r="A7749" s="2"/>
      <c r="B7749" s="2">
        <v>1352468.0</v>
      </c>
      <c r="C7749" s="2" t="s">
        <v>6602</v>
      </c>
      <c r="D7749" s="2">
        <v>9.900162812E9</v>
      </c>
      <c r="E7749" s="2" t="s">
        <v>4499</v>
      </c>
      <c r="F7749" s="2" t="s">
        <v>239</v>
      </c>
      <c r="G7749" s="38">
        <v>41220.135416666664</v>
      </c>
      <c r="H7749" s="100"/>
      <c r="I7749" s="2" t="s">
        <v>6458</v>
      </c>
      <c r="J7749" s="2" t="s">
        <v>241</v>
      </c>
      <c r="K7749" s="2">
        <v>776.0</v>
      </c>
      <c r="L7749" s="101">
        <v>636.3844375221453</v>
      </c>
      <c r="M7749" s="2" t="s">
        <v>691</v>
      </c>
      <c r="N7749" s="2"/>
      <c r="O7749" s="2"/>
      <c r="S7749" s="2"/>
      <c r="T7749" s="2"/>
      <c r="U7749" s="2"/>
      <c r="V7749" s="2"/>
      <c r="W7749" s="2"/>
      <c r="X7749" s="2"/>
      <c r="Y7749" s="2"/>
      <c r="Z7749" s="2"/>
    </row>
    <row r="7750" ht="10.5" customHeight="1">
      <c r="A7750" s="2"/>
      <c r="B7750" s="2">
        <v>1352864.0</v>
      </c>
      <c r="C7750" s="2" t="s">
        <v>6603</v>
      </c>
      <c r="D7750" s="2">
        <v>9.916026246E9</v>
      </c>
      <c r="E7750" s="2" t="s">
        <v>4499</v>
      </c>
      <c r="F7750" s="2" t="s">
        <v>239</v>
      </c>
      <c r="G7750" s="38">
        <v>41220.145833333336</v>
      </c>
      <c r="H7750" s="100"/>
      <c r="I7750" s="2" t="s">
        <v>6458</v>
      </c>
      <c r="J7750" s="2" t="s">
        <v>241</v>
      </c>
      <c r="K7750" s="2">
        <v>799.0</v>
      </c>
      <c r="L7750" s="101">
        <v>691.5789287298443</v>
      </c>
      <c r="M7750" s="2" t="s">
        <v>454</v>
      </c>
      <c r="N7750" s="2"/>
      <c r="O7750" s="2"/>
      <c r="S7750" s="2"/>
      <c r="T7750" s="2"/>
      <c r="U7750" s="2"/>
      <c r="V7750" s="2"/>
      <c r="W7750" s="2"/>
      <c r="X7750" s="2"/>
      <c r="Y7750" s="2"/>
      <c r="Z7750" s="2"/>
    </row>
    <row r="7751" ht="10.5" customHeight="1">
      <c r="A7751" s="2"/>
      <c r="B7751" s="2">
        <v>1353108.0</v>
      </c>
      <c r="C7751" s="2" t="s">
        <v>6604</v>
      </c>
      <c r="D7751" s="2">
        <v>9.611702103E9</v>
      </c>
      <c r="E7751" s="2" t="s">
        <v>4499</v>
      </c>
      <c r="F7751" s="2" t="s">
        <v>239</v>
      </c>
      <c r="G7751" s="38">
        <v>41220.15625</v>
      </c>
      <c r="H7751" s="100"/>
      <c r="I7751" s="2" t="s">
        <v>6458</v>
      </c>
      <c r="J7751" s="2" t="s">
        <v>241</v>
      </c>
      <c r="K7751" s="2">
        <v>792.0</v>
      </c>
      <c r="L7751" s="101">
        <v>659.6821987634858</v>
      </c>
      <c r="M7751" s="2" t="s">
        <v>479</v>
      </c>
      <c r="N7751" s="2"/>
      <c r="O7751" s="2"/>
      <c r="S7751" s="2"/>
      <c r="T7751" s="2"/>
      <c r="U7751" s="2"/>
      <c r="V7751" s="2"/>
      <c r="W7751" s="2"/>
      <c r="X7751" s="2"/>
      <c r="Y7751" s="2"/>
      <c r="Z7751" s="2"/>
    </row>
    <row r="7752" ht="10.5" customHeight="1">
      <c r="A7752" s="2"/>
      <c r="B7752" s="2">
        <v>1353402.0</v>
      </c>
      <c r="C7752" s="2" t="s">
        <v>6605</v>
      </c>
      <c r="D7752" s="2">
        <v>9.833948334E9</v>
      </c>
      <c r="E7752" s="2" t="s">
        <v>4499</v>
      </c>
      <c r="F7752" s="2" t="s">
        <v>239</v>
      </c>
      <c r="G7752" s="38">
        <v>41220.15625</v>
      </c>
      <c r="H7752" s="100"/>
      <c r="I7752" s="2" t="s">
        <v>6458</v>
      </c>
      <c r="J7752" s="2" t="s">
        <v>241</v>
      </c>
      <c r="K7752" s="2">
        <v>684.0</v>
      </c>
      <c r="L7752" s="101">
        <v>1004.0947256385998</v>
      </c>
      <c r="M7752" s="2" t="s">
        <v>538</v>
      </c>
      <c r="N7752" s="2"/>
      <c r="O7752" s="2"/>
      <c r="S7752" s="2"/>
      <c r="T7752" s="2"/>
      <c r="U7752" s="2"/>
      <c r="V7752" s="2"/>
      <c r="W7752" s="2"/>
      <c r="X7752" s="2"/>
      <c r="Y7752" s="2"/>
      <c r="Z7752" s="2"/>
    </row>
    <row r="7753" ht="10.5" customHeight="1">
      <c r="A7753" s="2"/>
      <c r="B7753" s="2">
        <v>1352894.0</v>
      </c>
      <c r="C7753" s="2" t="s">
        <v>5337</v>
      </c>
      <c r="D7753" s="2">
        <v>9.035922773E9</v>
      </c>
      <c r="E7753" s="2" t="s">
        <v>4499</v>
      </c>
      <c r="F7753" s="2" t="s">
        <v>239</v>
      </c>
      <c r="G7753" s="38">
        <v>41220.166666666664</v>
      </c>
      <c r="H7753" s="100"/>
      <c r="I7753" s="2" t="s">
        <v>6458</v>
      </c>
      <c r="J7753" s="2" t="s">
        <v>241</v>
      </c>
      <c r="K7753" s="2">
        <v>147.0</v>
      </c>
      <c r="L7753" s="101">
        <v>194.11034149350272</v>
      </c>
      <c r="M7753" s="2" t="s">
        <v>681</v>
      </c>
      <c r="N7753" s="2"/>
      <c r="O7753" s="2"/>
      <c r="S7753" s="2"/>
      <c r="T7753" s="2"/>
      <c r="U7753" s="2"/>
      <c r="V7753" s="2"/>
      <c r="W7753" s="2"/>
      <c r="X7753" s="2"/>
      <c r="Y7753" s="2"/>
      <c r="Z7753" s="2"/>
    </row>
    <row r="7754" ht="10.5" customHeight="1">
      <c r="A7754" s="2"/>
      <c r="B7754" s="2">
        <v>1353216.0</v>
      </c>
      <c r="C7754" s="2" t="s">
        <v>4711</v>
      </c>
      <c r="D7754" s="2">
        <v>9.632317481E9</v>
      </c>
      <c r="E7754" s="2" t="s">
        <v>4499</v>
      </c>
      <c r="F7754" s="2" t="s">
        <v>239</v>
      </c>
      <c r="G7754" s="38">
        <v>41220.208333333336</v>
      </c>
      <c r="H7754" s="100"/>
      <c r="I7754" s="2" t="s">
        <v>6458</v>
      </c>
      <c r="J7754" s="2" t="s">
        <v>241</v>
      </c>
      <c r="K7754" s="2">
        <v>996.0</v>
      </c>
      <c r="L7754" s="101">
        <v>813.8240149297031</v>
      </c>
      <c r="M7754" s="2" t="s">
        <v>691</v>
      </c>
      <c r="N7754" s="2"/>
      <c r="O7754" s="2"/>
      <c r="S7754" s="2"/>
      <c r="T7754" s="2"/>
      <c r="U7754" s="2"/>
      <c r="V7754" s="2"/>
      <c r="W7754" s="2"/>
      <c r="X7754" s="2"/>
      <c r="Y7754" s="2"/>
      <c r="Z7754" s="2"/>
    </row>
    <row r="7755" ht="10.5" customHeight="1">
      <c r="A7755" s="2"/>
      <c r="B7755" s="2">
        <v>1349526.0</v>
      </c>
      <c r="C7755" s="2" t="s">
        <v>6551</v>
      </c>
      <c r="D7755" s="2">
        <v>9.632218142E9</v>
      </c>
      <c r="E7755" s="2" t="s">
        <v>4499</v>
      </c>
      <c r="F7755" s="2" t="s">
        <v>239</v>
      </c>
      <c r="G7755" s="38">
        <v>41220.208333333336</v>
      </c>
      <c r="H7755" s="100"/>
      <c r="I7755" s="2" t="s">
        <v>6458</v>
      </c>
      <c r="J7755" s="2" t="s">
        <v>241</v>
      </c>
      <c r="K7755" s="2">
        <v>165.0</v>
      </c>
      <c r="L7755" s="101">
        <v>173.57617699880586</v>
      </c>
      <c r="M7755" s="2" t="s">
        <v>639</v>
      </c>
      <c r="N7755" s="2"/>
      <c r="O7755" s="2"/>
      <c r="S7755" s="2"/>
      <c r="T7755" s="2"/>
      <c r="U7755" s="2"/>
      <c r="V7755" s="2"/>
      <c r="W7755" s="2"/>
      <c r="X7755" s="2"/>
      <c r="Y7755" s="2"/>
      <c r="Z7755" s="2"/>
    </row>
    <row r="7756" ht="10.5" customHeight="1">
      <c r="A7756" s="2"/>
      <c r="B7756" s="2">
        <v>1350226.0</v>
      </c>
      <c r="C7756" s="2" t="s">
        <v>6606</v>
      </c>
      <c r="D7756" s="2">
        <v>7.760077977E9</v>
      </c>
      <c r="E7756" s="2" t="s">
        <v>4499</v>
      </c>
      <c r="F7756" s="2" t="s">
        <v>239</v>
      </c>
      <c r="G7756" s="38">
        <v>41220.208333333336</v>
      </c>
      <c r="H7756" s="100"/>
      <c r="I7756" s="2" t="s">
        <v>6458</v>
      </c>
      <c r="J7756" s="2" t="s">
        <v>241</v>
      </c>
      <c r="K7756" s="2">
        <v>829.0</v>
      </c>
      <c r="L7756" s="101">
        <v>1011.5467255567368</v>
      </c>
      <c r="M7756" s="2" t="s">
        <v>535</v>
      </c>
      <c r="N7756" s="2"/>
      <c r="O7756" s="2"/>
      <c r="S7756" s="2"/>
      <c r="T7756" s="2"/>
      <c r="U7756" s="2"/>
      <c r="V7756" s="2"/>
      <c r="W7756" s="2"/>
      <c r="X7756" s="2"/>
      <c r="Y7756" s="2"/>
      <c r="Z7756" s="2"/>
    </row>
    <row r="7757" ht="10.5" customHeight="1">
      <c r="A7757" s="2"/>
      <c r="B7757" s="2">
        <v>1351120.0</v>
      </c>
      <c r="C7757" s="2" t="s">
        <v>6444</v>
      </c>
      <c r="D7757" s="2">
        <v>9.972055099E9</v>
      </c>
      <c r="E7757" s="2" t="s">
        <v>4499</v>
      </c>
      <c r="F7757" s="2" t="s">
        <v>239</v>
      </c>
      <c r="G7757" s="38">
        <v>41220.270833333336</v>
      </c>
      <c r="H7757" s="100"/>
      <c r="I7757" s="2" t="s">
        <v>6458</v>
      </c>
      <c r="J7757" s="2" t="s">
        <v>241</v>
      </c>
      <c r="K7757" s="2">
        <v>787.0</v>
      </c>
      <c r="L7757" s="101">
        <v>635.1009033067149</v>
      </c>
      <c r="M7757" s="2" t="s">
        <v>566</v>
      </c>
      <c r="N7757" s="2"/>
      <c r="O7757" s="2"/>
      <c r="S7757" s="2"/>
      <c r="T7757" s="2"/>
      <c r="U7757" s="2"/>
      <c r="V7757" s="2"/>
      <c r="W7757" s="2"/>
      <c r="X7757" s="2"/>
      <c r="Y7757" s="2"/>
      <c r="Z7757" s="2"/>
    </row>
    <row r="7758" ht="10.5" customHeight="1">
      <c r="A7758" s="2"/>
      <c r="B7758" s="2">
        <v>1353334.0</v>
      </c>
      <c r="C7758" s="2" t="s">
        <v>6607</v>
      </c>
      <c r="D7758" s="2">
        <v>9.597058292E10</v>
      </c>
      <c r="E7758" s="2" t="s">
        <v>4499</v>
      </c>
      <c r="F7758" s="2" t="s">
        <v>239</v>
      </c>
      <c r="G7758" s="38">
        <v>41220.28125</v>
      </c>
      <c r="H7758" s="100"/>
      <c r="I7758" s="2" t="s">
        <v>6458</v>
      </c>
      <c r="J7758" s="2" t="s">
        <v>241</v>
      </c>
      <c r="K7758" s="2">
        <v>900.0</v>
      </c>
      <c r="L7758" s="101">
        <v>749.7642319585065</v>
      </c>
      <c r="M7758" s="2" t="s">
        <v>479</v>
      </c>
      <c r="N7758" s="2"/>
      <c r="O7758" s="2"/>
      <c r="S7758" s="2"/>
      <c r="T7758" s="2"/>
      <c r="U7758" s="2"/>
      <c r="V7758" s="2"/>
      <c r="W7758" s="2"/>
      <c r="X7758" s="2"/>
      <c r="Y7758" s="2"/>
      <c r="Z7758" s="2"/>
    </row>
    <row r="7759" ht="10.5" customHeight="1">
      <c r="A7759" s="2"/>
      <c r="B7759" s="2">
        <v>1353770.0</v>
      </c>
      <c r="C7759" s="2" t="s">
        <v>5308</v>
      </c>
      <c r="D7759" s="2">
        <v>9.448476174E9</v>
      </c>
      <c r="E7759" s="2" t="s">
        <v>4499</v>
      </c>
      <c r="F7759" s="2" t="s">
        <v>239</v>
      </c>
      <c r="G7759" s="38">
        <v>41220.291666666664</v>
      </c>
      <c r="H7759" s="100"/>
      <c r="I7759" s="2" t="s">
        <v>6458</v>
      </c>
      <c r="J7759" s="2" t="s">
        <v>241</v>
      </c>
      <c r="K7759" s="2">
        <v>484.0</v>
      </c>
      <c r="L7759" s="101">
        <v>411.7658431663181</v>
      </c>
      <c r="M7759" s="2" t="s">
        <v>454</v>
      </c>
      <c r="N7759" s="2"/>
      <c r="O7759" s="2"/>
      <c r="S7759" s="2"/>
      <c r="T7759" s="2"/>
      <c r="U7759" s="2"/>
      <c r="V7759" s="2"/>
      <c r="W7759" s="2"/>
      <c r="X7759" s="2"/>
      <c r="Y7759" s="2"/>
      <c r="Z7759" s="2"/>
    </row>
    <row r="7760" ht="10.5" customHeight="1">
      <c r="A7760" s="2"/>
      <c r="B7760" s="2">
        <v>1349154.0</v>
      </c>
      <c r="C7760" s="2" t="s">
        <v>5873</v>
      </c>
      <c r="D7760" s="2">
        <v>9.869312835E9</v>
      </c>
      <c r="E7760" s="2" t="s">
        <v>4499</v>
      </c>
      <c r="F7760" s="2" t="s">
        <v>239</v>
      </c>
      <c r="G7760" s="38">
        <v>41220.302083333336</v>
      </c>
      <c r="H7760" s="100"/>
      <c r="I7760" s="2" t="s">
        <v>6458</v>
      </c>
      <c r="J7760" s="2" t="s">
        <v>241</v>
      </c>
      <c r="K7760" s="2">
        <v>763.0</v>
      </c>
      <c r="L7760" s="101">
        <v>606.8170396538021</v>
      </c>
      <c r="M7760" s="2" t="s">
        <v>487</v>
      </c>
      <c r="N7760" s="2"/>
      <c r="O7760" s="2"/>
      <c r="S7760" s="2"/>
      <c r="T7760" s="2"/>
      <c r="U7760" s="2"/>
      <c r="V7760" s="2"/>
      <c r="W7760" s="2"/>
      <c r="X7760" s="2"/>
      <c r="Y7760" s="2"/>
      <c r="Z7760" s="2"/>
    </row>
    <row r="7761" ht="10.5" customHeight="1">
      <c r="A7761" s="2"/>
      <c r="B7761" s="2">
        <v>1353636.0</v>
      </c>
      <c r="C7761" s="2" t="s">
        <v>5737</v>
      </c>
      <c r="D7761" s="2">
        <v>8.800900852E9</v>
      </c>
      <c r="E7761" s="2" t="s">
        <v>4499</v>
      </c>
      <c r="F7761" s="2" t="s">
        <v>333</v>
      </c>
      <c r="G7761" s="38">
        <v>41220.302083333336</v>
      </c>
      <c r="H7761" s="100"/>
      <c r="I7761" s="2" t="s">
        <v>6458</v>
      </c>
      <c r="J7761" s="2" t="s">
        <v>241</v>
      </c>
      <c r="K7761" s="2">
        <v>306.0</v>
      </c>
      <c r="L7761" s="101">
        <v>449.2002719962157</v>
      </c>
      <c r="M7761" s="2" t="s">
        <v>538</v>
      </c>
      <c r="N7761" s="2"/>
      <c r="O7761" s="2"/>
      <c r="S7761" s="2"/>
      <c r="T7761" s="2"/>
      <c r="U7761" s="2"/>
      <c r="V7761" s="2"/>
      <c r="W7761" s="2"/>
      <c r="X7761" s="2"/>
      <c r="Y7761" s="2"/>
      <c r="Z7761" s="2"/>
    </row>
    <row r="7762" ht="10.5" customHeight="1">
      <c r="A7762" s="2"/>
      <c r="B7762" s="2">
        <v>1352850.0</v>
      </c>
      <c r="C7762" s="2" t="s">
        <v>6608</v>
      </c>
      <c r="D7762" s="2">
        <v>9.73103607E9</v>
      </c>
      <c r="E7762" s="2" t="s">
        <v>4499</v>
      </c>
      <c r="F7762" s="2" t="s">
        <v>239</v>
      </c>
      <c r="G7762" s="38">
        <v>41220.302083333336</v>
      </c>
      <c r="H7762" s="100"/>
      <c r="I7762" s="2" t="s">
        <v>6458</v>
      </c>
      <c r="J7762" s="2" t="s">
        <v>241</v>
      </c>
      <c r="K7762" s="2">
        <v>355.0</v>
      </c>
      <c r="L7762" s="101">
        <v>410.07371815967883</v>
      </c>
      <c r="M7762" s="2" t="s">
        <v>639</v>
      </c>
      <c r="N7762" s="2"/>
      <c r="O7762" s="2"/>
      <c r="S7762" s="2"/>
      <c r="T7762" s="2"/>
      <c r="U7762" s="2"/>
      <c r="V7762" s="2"/>
      <c r="W7762" s="2"/>
      <c r="X7762" s="2"/>
      <c r="Y7762" s="2"/>
      <c r="Z7762" s="2"/>
    </row>
    <row r="7763" ht="10.5" customHeight="1">
      <c r="A7763" s="2"/>
      <c r="B7763" s="2">
        <v>1351074.0</v>
      </c>
      <c r="C7763" s="2" t="s">
        <v>6123</v>
      </c>
      <c r="D7763" s="2">
        <v>9.845007069E9</v>
      </c>
      <c r="E7763" s="2" t="s">
        <v>4499</v>
      </c>
      <c r="F7763" s="2" t="s">
        <v>239</v>
      </c>
      <c r="G7763" s="38">
        <v>41220.3125</v>
      </c>
      <c r="H7763" s="100"/>
      <c r="I7763" s="2" t="s">
        <v>6458</v>
      </c>
      <c r="J7763" s="2" t="s">
        <v>241</v>
      </c>
      <c r="K7763" s="2">
        <v>738.0</v>
      </c>
      <c r="L7763" s="101">
        <v>970.5517074675136</v>
      </c>
      <c r="M7763" s="2" t="s">
        <v>681</v>
      </c>
      <c r="N7763" s="2"/>
      <c r="O7763" s="2"/>
      <c r="S7763" s="2"/>
      <c r="T7763" s="2"/>
      <c r="U7763" s="2"/>
      <c r="V7763" s="2"/>
      <c r="W7763" s="2"/>
      <c r="X7763" s="2"/>
      <c r="Y7763" s="2"/>
      <c r="Z7763" s="2"/>
    </row>
    <row r="7764" ht="10.5" customHeight="1">
      <c r="A7764" s="2"/>
      <c r="B7764" s="2">
        <v>1353532.0</v>
      </c>
      <c r="C7764" s="2" t="s">
        <v>4536</v>
      </c>
      <c r="D7764" s="2">
        <v>9.167374043E9</v>
      </c>
      <c r="E7764" s="2" t="s">
        <v>4499</v>
      </c>
      <c r="F7764" s="2" t="s">
        <v>239</v>
      </c>
      <c r="G7764" s="38">
        <v>41220.322916666664</v>
      </c>
      <c r="H7764" s="100"/>
      <c r="I7764" s="2" t="s">
        <v>6458</v>
      </c>
      <c r="J7764" s="2" t="s">
        <v>241</v>
      </c>
      <c r="K7764" s="2">
        <v>140.0</v>
      </c>
      <c r="L7764" s="101">
        <v>225.64451629371223</v>
      </c>
      <c r="M7764" s="2" t="s">
        <v>768</v>
      </c>
      <c r="N7764" s="2"/>
      <c r="O7764" s="2"/>
      <c r="S7764" s="2"/>
      <c r="T7764" s="2"/>
      <c r="U7764" s="2"/>
      <c r="V7764" s="2"/>
      <c r="W7764" s="2"/>
      <c r="X7764" s="2"/>
      <c r="Y7764" s="2"/>
      <c r="Z7764" s="2"/>
    </row>
    <row r="7765" ht="10.5" customHeight="1">
      <c r="A7765" s="2"/>
      <c r="B7765" s="2">
        <v>1353424.0</v>
      </c>
      <c r="C7765" s="2" t="s">
        <v>6609</v>
      </c>
      <c r="D7765" s="2">
        <v>8.050953919E9</v>
      </c>
      <c r="E7765" s="2" t="s">
        <v>4499</v>
      </c>
      <c r="F7765" s="2" t="s">
        <v>239</v>
      </c>
      <c r="G7765" s="38">
        <v>41220.354166666664</v>
      </c>
      <c r="H7765" s="100"/>
      <c r="I7765" s="2" t="s">
        <v>6458</v>
      </c>
      <c r="J7765" s="2" t="s">
        <v>241</v>
      </c>
      <c r="K7765" s="2">
        <v>1051.0</v>
      </c>
      <c r="L7765" s="101">
        <v>858.1839092815926</v>
      </c>
      <c r="M7765" s="2" t="s">
        <v>691</v>
      </c>
      <c r="N7765" s="2"/>
      <c r="O7765" s="2"/>
      <c r="S7765" s="2"/>
      <c r="T7765" s="2"/>
      <c r="U7765" s="2"/>
      <c r="V7765" s="2"/>
      <c r="W7765" s="2"/>
      <c r="X7765" s="2"/>
      <c r="Y7765" s="2"/>
      <c r="Z7765" s="2"/>
    </row>
    <row r="7766" ht="10.5" customHeight="1">
      <c r="A7766" s="2"/>
      <c r="B7766" s="2">
        <v>1352814.0</v>
      </c>
      <c r="C7766" s="2" t="s">
        <v>4646</v>
      </c>
      <c r="D7766" s="2">
        <v>9.986668686E9</v>
      </c>
      <c r="E7766" s="2" t="s">
        <v>4499</v>
      </c>
      <c r="F7766" s="2" t="s">
        <v>239</v>
      </c>
      <c r="G7766" s="38">
        <v>41220.354166666664</v>
      </c>
      <c r="H7766" s="100"/>
      <c r="I7766" s="2" t="s">
        <v>6458</v>
      </c>
      <c r="J7766" s="2" t="s">
        <v>241</v>
      </c>
      <c r="K7766" s="2">
        <v>194.0</v>
      </c>
      <c r="L7766" s="101">
        <v>210.27776570654262</v>
      </c>
      <c r="M7766" s="2" t="s">
        <v>535</v>
      </c>
      <c r="N7766" s="2"/>
      <c r="O7766" s="2"/>
      <c r="S7766" s="2"/>
      <c r="T7766" s="2"/>
      <c r="U7766" s="2"/>
      <c r="V7766" s="2"/>
      <c r="W7766" s="2"/>
      <c r="X7766" s="2"/>
      <c r="Y7766" s="2"/>
      <c r="Z7766" s="2"/>
    </row>
    <row r="7767" ht="10.5" customHeight="1">
      <c r="A7767" s="2"/>
      <c r="B7767" s="2">
        <v>1352998.0</v>
      </c>
      <c r="C7767" s="2" t="s">
        <v>5966</v>
      </c>
      <c r="D7767" s="2">
        <v>9.886022161E9</v>
      </c>
      <c r="E7767" s="2" t="s">
        <v>4499</v>
      </c>
      <c r="F7767" s="2" t="s">
        <v>239</v>
      </c>
      <c r="G7767" s="38">
        <v>41220.364583333336</v>
      </c>
      <c r="H7767" s="100"/>
      <c r="I7767" s="2" t="s">
        <v>6458</v>
      </c>
      <c r="J7767" s="2" t="s">
        <v>241</v>
      </c>
      <c r="K7767" s="2">
        <v>164.0</v>
      </c>
      <c r="L7767" s="101">
        <v>295.5898268398268</v>
      </c>
      <c r="M7767" s="2" t="s">
        <v>686</v>
      </c>
      <c r="N7767" s="2"/>
      <c r="O7767" s="2"/>
      <c r="S7767" s="2"/>
      <c r="T7767" s="2"/>
      <c r="U7767" s="2"/>
      <c r="V7767" s="2"/>
      <c r="W7767" s="2"/>
      <c r="X7767" s="2"/>
      <c r="Y7767" s="2"/>
      <c r="Z7767" s="2"/>
    </row>
    <row r="7768" ht="10.5" customHeight="1">
      <c r="A7768" s="2"/>
      <c r="B7768" s="2">
        <v>1354802.0</v>
      </c>
      <c r="C7768" s="2" t="s">
        <v>6547</v>
      </c>
      <c r="D7768" s="2">
        <v>9.480828368E9</v>
      </c>
      <c r="E7768" s="2" t="s">
        <v>4499</v>
      </c>
      <c r="F7768" s="2" t="s">
        <v>239</v>
      </c>
      <c r="G7768" s="38">
        <v>41220.375</v>
      </c>
      <c r="H7768" s="100"/>
      <c r="I7768" s="2" t="s">
        <v>6458</v>
      </c>
      <c r="J7768" s="2" t="s">
        <v>241</v>
      </c>
      <c r="K7768" s="2">
        <v>698.0</v>
      </c>
      <c r="L7768" s="101">
        <v>555.5983681433755</v>
      </c>
      <c r="M7768" s="2" t="s">
        <v>566</v>
      </c>
      <c r="N7768" s="2"/>
      <c r="O7768" s="2"/>
      <c r="S7768" s="2"/>
      <c r="T7768" s="2"/>
      <c r="U7768" s="2"/>
      <c r="V7768" s="2"/>
      <c r="W7768" s="2"/>
      <c r="X7768" s="2"/>
      <c r="Y7768" s="2"/>
      <c r="Z7768" s="2"/>
    </row>
    <row r="7769" ht="10.5" customHeight="1">
      <c r="A7769" s="2"/>
      <c r="B7769" s="2">
        <v>1353276.0</v>
      </c>
      <c r="C7769" s="2" t="s">
        <v>6610</v>
      </c>
      <c r="D7769" s="2">
        <v>9.448494082E9</v>
      </c>
      <c r="E7769" s="2" t="s">
        <v>4499</v>
      </c>
      <c r="F7769" s="2" t="s">
        <v>239</v>
      </c>
      <c r="G7769" s="38">
        <v>41220.40625</v>
      </c>
      <c r="H7769" s="100"/>
      <c r="I7769" s="2" t="s">
        <v>6458</v>
      </c>
      <c r="J7769" s="2" t="s">
        <v>241</v>
      </c>
      <c r="K7769" s="2">
        <v>243.0</v>
      </c>
      <c r="L7769" s="101">
        <v>346.14844489120145</v>
      </c>
      <c r="M7769" s="2" t="s">
        <v>538</v>
      </c>
      <c r="N7769" s="2"/>
      <c r="O7769" s="2"/>
      <c r="S7769" s="2"/>
      <c r="T7769" s="2"/>
      <c r="U7769" s="2"/>
      <c r="V7769" s="2"/>
      <c r="W7769" s="2"/>
      <c r="X7769" s="2"/>
      <c r="Y7769" s="2"/>
      <c r="Z7769" s="2"/>
    </row>
    <row r="7770" ht="10.5" customHeight="1">
      <c r="A7770" s="2"/>
      <c r="B7770" s="2">
        <v>1353470.0</v>
      </c>
      <c r="C7770" s="2" t="s">
        <v>5002</v>
      </c>
      <c r="D7770" s="2">
        <v>8.1234749E9</v>
      </c>
      <c r="E7770" s="2" t="s">
        <v>4499</v>
      </c>
      <c r="F7770" s="2" t="s">
        <v>239</v>
      </c>
      <c r="G7770" s="38">
        <v>41220.416666666664</v>
      </c>
      <c r="H7770" s="100"/>
      <c r="I7770" s="2" t="s">
        <v>6458</v>
      </c>
      <c r="J7770" s="2" t="s">
        <v>241</v>
      </c>
      <c r="K7770" s="2">
        <v>124.0</v>
      </c>
      <c r="L7770" s="101">
        <v>199.6467579750348</v>
      </c>
      <c r="M7770" s="2" t="s">
        <v>630</v>
      </c>
      <c r="N7770" s="2"/>
      <c r="O7770" s="2"/>
      <c r="S7770" s="2"/>
      <c r="T7770" s="2"/>
      <c r="U7770" s="2"/>
      <c r="V7770" s="2"/>
      <c r="W7770" s="2"/>
      <c r="X7770" s="2"/>
      <c r="Y7770" s="2"/>
      <c r="Z7770" s="2"/>
    </row>
    <row r="7771" ht="10.5" customHeight="1">
      <c r="A7771" s="2"/>
      <c r="B7771" s="2">
        <v>1355256.0</v>
      </c>
      <c r="C7771" s="2" t="s">
        <v>6611</v>
      </c>
      <c r="D7771" s="2">
        <v>9.880873278E9</v>
      </c>
      <c r="E7771" s="2" t="s">
        <v>4499</v>
      </c>
      <c r="F7771" s="2" t="s">
        <v>283</v>
      </c>
      <c r="G7771" s="38">
        <v>41220.416666666664</v>
      </c>
      <c r="H7771" s="100"/>
      <c r="I7771" s="2" t="s">
        <v>6458</v>
      </c>
      <c r="J7771" s="2" t="s">
        <v>241</v>
      </c>
      <c r="K7771" s="2">
        <v>162.0</v>
      </c>
      <c r="L7771" s="101">
        <v>278.73734365693866</v>
      </c>
      <c r="M7771" s="2" t="s">
        <v>768</v>
      </c>
      <c r="N7771" s="2"/>
      <c r="O7771" s="2"/>
      <c r="S7771" s="2"/>
      <c r="T7771" s="2"/>
      <c r="U7771" s="2"/>
      <c r="V7771" s="2"/>
      <c r="W7771" s="2"/>
      <c r="X7771" s="2"/>
      <c r="Y7771" s="2"/>
      <c r="Z7771" s="2"/>
    </row>
    <row r="7772" ht="10.5" customHeight="1">
      <c r="A7772" s="2"/>
      <c r="B7772" s="2">
        <v>1354874.0</v>
      </c>
      <c r="C7772" s="2" t="s">
        <v>86</v>
      </c>
      <c r="D7772" s="2">
        <v>9.036408872E9</v>
      </c>
      <c r="E7772" s="2" t="s">
        <v>4499</v>
      </c>
      <c r="F7772" s="2" t="s">
        <v>333</v>
      </c>
      <c r="G7772" s="38">
        <v>41220.4375</v>
      </c>
      <c r="H7772" s="100"/>
      <c r="I7772" s="2" t="s">
        <v>6458</v>
      </c>
      <c r="J7772" s="2" t="s">
        <v>241</v>
      </c>
      <c r="K7772" s="2">
        <v>175.0</v>
      </c>
      <c r="L7772" s="101">
        <v>206.12171018608197</v>
      </c>
      <c r="M7772" s="2" t="s">
        <v>639</v>
      </c>
      <c r="N7772" s="2"/>
      <c r="O7772" s="2"/>
      <c r="S7772" s="2"/>
      <c r="T7772" s="2"/>
      <c r="U7772" s="2"/>
      <c r="V7772" s="2"/>
      <c r="W7772" s="2"/>
      <c r="X7772" s="2"/>
      <c r="Y7772" s="2"/>
      <c r="Z7772" s="2"/>
    </row>
    <row r="7773" ht="10.5" customHeight="1">
      <c r="A7773" s="2"/>
      <c r="B7773" s="2">
        <v>1355450.0</v>
      </c>
      <c r="C7773" s="2" t="s">
        <v>4762</v>
      </c>
      <c r="D7773" s="2">
        <v>9.611600297E9</v>
      </c>
      <c r="E7773" s="2" t="s">
        <v>4499</v>
      </c>
      <c r="F7773" s="2" t="s">
        <v>283</v>
      </c>
      <c r="G7773" s="38">
        <v>41220.4375</v>
      </c>
      <c r="H7773" s="100"/>
      <c r="I7773" s="2" t="s">
        <v>6458</v>
      </c>
      <c r="J7773" s="2" t="s">
        <v>241</v>
      </c>
      <c r="K7773" s="2">
        <v>226.0</v>
      </c>
      <c r="L7773" s="101">
        <v>252.3333188478512</v>
      </c>
      <c r="M7773" s="2" t="s">
        <v>535</v>
      </c>
      <c r="N7773" s="2"/>
      <c r="O7773" s="2"/>
      <c r="S7773" s="2"/>
      <c r="T7773" s="2"/>
      <c r="U7773" s="2"/>
      <c r="V7773" s="2"/>
      <c r="W7773" s="2"/>
      <c r="X7773" s="2"/>
      <c r="Y7773" s="2"/>
      <c r="Z7773" s="2"/>
    </row>
    <row r="7774" ht="10.5" customHeight="1">
      <c r="A7774" s="2"/>
      <c r="B7774" s="2">
        <v>1350994.0</v>
      </c>
      <c r="C7774" s="2" t="s">
        <v>6612</v>
      </c>
      <c r="D7774" s="2">
        <v>8.904022262E9</v>
      </c>
      <c r="E7774" s="2" t="s">
        <v>4499</v>
      </c>
      <c r="F7774" s="2" t="s">
        <v>333</v>
      </c>
      <c r="G7774" s="38">
        <v>41220.447916666664</v>
      </c>
      <c r="H7774" s="100"/>
      <c r="I7774" s="2" t="s">
        <v>6458</v>
      </c>
      <c r="J7774" s="2" t="s">
        <v>241</v>
      </c>
      <c r="K7774" s="2">
        <v>342.0</v>
      </c>
      <c r="L7774" s="101">
        <v>435.56466871712803</v>
      </c>
      <c r="M7774" s="2" t="s">
        <v>681</v>
      </c>
      <c r="N7774" s="2"/>
      <c r="O7774" s="2"/>
      <c r="S7774" s="2"/>
      <c r="T7774" s="2"/>
      <c r="U7774" s="2"/>
      <c r="V7774" s="2"/>
      <c r="W7774" s="2"/>
      <c r="X7774" s="2"/>
      <c r="Y7774" s="2"/>
      <c r="Z7774" s="2"/>
    </row>
    <row r="7775" ht="10.5" customHeight="1">
      <c r="A7775" s="2"/>
      <c r="B7775" s="2">
        <v>1354796.0</v>
      </c>
      <c r="C7775" s="2" t="s">
        <v>6613</v>
      </c>
      <c r="D7775" s="2">
        <v>8.884555989E9</v>
      </c>
      <c r="E7775" s="2" t="s">
        <v>4499</v>
      </c>
      <c r="F7775" s="2" t="s">
        <v>337</v>
      </c>
      <c r="G7775" s="38">
        <v>41220.479166666664</v>
      </c>
      <c r="H7775" s="100"/>
      <c r="I7775" s="2" t="s">
        <v>6458</v>
      </c>
      <c r="J7775" s="2" t="s">
        <v>241</v>
      </c>
      <c r="K7775" s="2">
        <v>328.0</v>
      </c>
      <c r="L7775" s="101">
        <v>590.6577044158938</v>
      </c>
      <c r="M7775" s="2" t="s">
        <v>768</v>
      </c>
      <c r="N7775" s="2"/>
      <c r="O7775" s="2"/>
      <c r="S7775" s="2"/>
      <c r="T7775" s="2"/>
      <c r="U7775" s="2"/>
      <c r="V7775" s="2"/>
      <c r="W7775" s="2"/>
      <c r="X7775" s="2"/>
      <c r="Y7775" s="2"/>
      <c r="Z7775" s="2"/>
    </row>
    <row r="7776" ht="10.5" customHeight="1">
      <c r="A7776" s="2"/>
      <c r="B7776" s="2">
        <v>1341884.0</v>
      </c>
      <c r="C7776" s="2" t="s">
        <v>5955</v>
      </c>
      <c r="D7776" s="2">
        <v>8.197811589E9</v>
      </c>
      <c r="E7776" s="2" t="s">
        <v>4499</v>
      </c>
      <c r="F7776" s="2" t="s">
        <v>239</v>
      </c>
      <c r="G7776" s="38">
        <v>41220.489583333336</v>
      </c>
      <c r="H7776" s="100"/>
      <c r="I7776" s="2" t="s">
        <v>6458</v>
      </c>
      <c r="J7776" s="2" t="s">
        <v>241</v>
      </c>
      <c r="K7776" s="2">
        <v>753.0</v>
      </c>
      <c r="L7776" s="101">
        <v>1594.6293290043288</v>
      </c>
      <c r="M7776" s="2" t="s">
        <v>686</v>
      </c>
      <c r="N7776" s="2"/>
      <c r="O7776" s="2"/>
      <c r="S7776" s="2"/>
      <c r="T7776" s="2"/>
      <c r="U7776" s="2"/>
      <c r="V7776" s="2"/>
      <c r="W7776" s="2"/>
      <c r="X7776" s="2"/>
      <c r="Y7776" s="2"/>
      <c r="Z7776" s="2"/>
    </row>
    <row r="7777" ht="10.5" customHeight="1">
      <c r="A7777" s="2"/>
      <c r="B7777" s="2">
        <v>1355252.0</v>
      </c>
      <c r="C7777" s="2" t="s">
        <v>6614</v>
      </c>
      <c r="D7777" s="2">
        <v>7.259432873E9</v>
      </c>
      <c r="E7777" s="2" t="s">
        <v>4499</v>
      </c>
      <c r="F7777" s="2" t="s">
        <v>239</v>
      </c>
      <c r="G7777" s="38">
        <v>41220.510416666664</v>
      </c>
      <c r="H7777" s="100"/>
      <c r="I7777" s="2" t="s">
        <v>6458</v>
      </c>
      <c r="J7777" s="2" t="s">
        <v>241</v>
      </c>
      <c r="K7777" s="2">
        <v>100.0</v>
      </c>
      <c r="L7777" s="101">
        <v>132.11772705771048</v>
      </c>
      <c r="M7777" s="2" t="s">
        <v>538</v>
      </c>
      <c r="N7777" s="2"/>
      <c r="O7777" s="2"/>
      <c r="S7777" s="2"/>
      <c r="T7777" s="2"/>
      <c r="U7777" s="2"/>
      <c r="V7777" s="2"/>
      <c r="W7777" s="2"/>
      <c r="X7777" s="2"/>
      <c r="Y7777" s="2"/>
      <c r="Z7777" s="2"/>
    </row>
    <row r="7778" ht="10.5" customHeight="1">
      <c r="A7778" s="2"/>
      <c r="B7778" s="2">
        <v>1355592.0</v>
      </c>
      <c r="C7778" s="2" t="s">
        <v>5071</v>
      </c>
      <c r="D7778" s="2">
        <v>9.742272473E9</v>
      </c>
      <c r="E7778" s="2" t="s">
        <v>4499</v>
      </c>
      <c r="F7778" s="2" t="s">
        <v>239</v>
      </c>
      <c r="G7778" s="38">
        <v>41220.53125</v>
      </c>
      <c r="H7778" s="100"/>
      <c r="I7778" s="2" t="s">
        <v>6458</v>
      </c>
      <c r="J7778" s="2" t="s">
        <v>241</v>
      </c>
      <c r="K7778" s="2">
        <v>400.0</v>
      </c>
      <c r="L7778" s="101">
        <v>486.9590363730461</v>
      </c>
      <c r="M7778" s="2" t="s">
        <v>535</v>
      </c>
      <c r="N7778" s="2"/>
      <c r="O7778" s="2"/>
      <c r="S7778" s="2"/>
      <c r="T7778" s="2"/>
      <c r="U7778" s="2"/>
      <c r="V7778" s="2"/>
      <c r="W7778" s="2"/>
      <c r="X7778" s="2"/>
      <c r="Y7778" s="2"/>
      <c r="Z7778" s="2"/>
    </row>
    <row r="7779" ht="10.5" customHeight="1">
      <c r="A7779" s="2"/>
      <c r="B7779" s="2">
        <v>1355672.0</v>
      </c>
      <c r="C7779" s="2" t="s">
        <v>6615</v>
      </c>
      <c r="D7779" s="2">
        <v>9.7403691E9</v>
      </c>
      <c r="E7779" s="2" t="s">
        <v>4499</v>
      </c>
      <c r="F7779" s="2" t="s">
        <v>239</v>
      </c>
      <c r="G7779" s="38">
        <v>41220.5625</v>
      </c>
      <c r="H7779" s="100"/>
      <c r="I7779" s="2" t="s">
        <v>6458</v>
      </c>
      <c r="J7779" s="2" t="s">
        <v>241</v>
      </c>
      <c r="K7779" s="2">
        <v>214.0</v>
      </c>
      <c r="L7779" s="101">
        <v>272.22791794820506</v>
      </c>
      <c r="M7779" s="2" t="s">
        <v>681</v>
      </c>
      <c r="N7779" s="2"/>
      <c r="O7779" s="2"/>
      <c r="S7779" s="2"/>
      <c r="T7779" s="2"/>
      <c r="U7779" s="2"/>
      <c r="V7779" s="2"/>
      <c r="W7779" s="2"/>
      <c r="X7779" s="2"/>
      <c r="Y7779" s="2"/>
      <c r="Z7779" s="2"/>
    </row>
    <row r="7780" ht="10.5" customHeight="1">
      <c r="A7780" s="2"/>
      <c r="B7780" s="2">
        <v>1355922.0</v>
      </c>
      <c r="C7780" s="2" t="s">
        <v>6616</v>
      </c>
      <c r="D7780" s="2">
        <v>9.632244002E9</v>
      </c>
      <c r="E7780" s="2" t="s">
        <v>4499</v>
      </c>
      <c r="F7780" s="2" t="s">
        <v>239</v>
      </c>
      <c r="G7780" s="38">
        <v>41220.583333333336</v>
      </c>
      <c r="H7780" s="100"/>
      <c r="I7780" s="2" t="s">
        <v>6458</v>
      </c>
      <c r="J7780" s="2" t="s">
        <v>241</v>
      </c>
      <c r="K7780" s="2">
        <v>213.0</v>
      </c>
      <c r="L7780" s="101">
        <v>384.9229983833914</v>
      </c>
      <c r="M7780" s="2" t="s">
        <v>768</v>
      </c>
      <c r="N7780" s="2"/>
      <c r="O7780" s="2"/>
      <c r="S7780" s="2"/>
      <c r="T7780" s="2"/>
      <c r="U7780" s="2"/>
      <c r="V7780" s="2"/>
      <c r="W7780" s="2"/>
      <c r="X7780" s="2"/>
      <c r="Y7780" s="2"/>
      <c r="Z7780" s="2"/>
    </row>
    <row r="7781" ht="10.5" customHeight="1">
      <c r="A7781" s="2"/>
      <c r="B7781" s="2">
        <v>1355958.0</v>
      </c>
      <c r="C7781" s="2" t="s">
        <v>6617</v>
      </c>
      <c r="D7781" s="2">
        <v>9.902327191E9</v>
      </c>
      <c r="E7781" s="2" t="s">
        <v>4499</v>
      </c>
      <c r="F7781" s="2" t="s">
        <v>333</v>
      </c>
      <c r="G7781" s="38">
        <v>41220.583333333336</v>
      </c>
      <c r="H7781" s="100"/>
      <c r="I7781" s="2" t="s">
        <v>6458</v>
      </c>
      <c r="J7781" s="2" t="s">
        <v>241</v>
      </c>
      <c r="K7781" s="2">
        <v>126.0</v>
      </c>
      <c r="L7781" s="101">
        <v>151.87915487395514</v>
      </c>
      <c r="M7781" s="2" t="s">
        <v>639</v>
      </c>
      <c r="N7781" s="2"/>
      <c r="O7781" s="2"/>
      <c r="S7781" s="2"/>
      <c r="T7781" s="2"/>
      <c r="U7781" s="2"/>
      <c r="V7781" s="2"/>
      <c r="W7781" s="2"/>
      <c r="X7781" s="2"/>
      <c r="Y7781" s="2"/>
      <c r="Z7781" s="2"/>
    </row>
    <row r="7782" ht="10.5" customHeight="1">
      <c r="A7782" s="2"/>
      <c r="B7782" s="2">
        <v>1355466.0</v>
      </c>
      <c r="C7782" s="2" t="s">
        <v>6618</v>
      </c>
      <c r="D7782" s="2">
        <v>9.916644564E9</v>
      </c>
      <c r="E7782" s="2" t="s">
        <v>4499</v>
      </c>
      <c r="F7782" s="2" t="s">
        <v>239</v>
      </c>
      <c r="G7782" s="38">
        <v>41220.604166666664</v>
      </c>
      <c r="H7782" s="100"/>
      <c r="I7782" s="2" t="s">
        <v>6458</v>
      </c>
      <c r="J7782" s="2" t="s">
        <v>241</v>
      </c>
      <c r="K7782" s="2">
        <v>300.0</v>
      </c>
      <c r="L7782" s="101">
        <v>420.1343720435193</v>
      </c>
      <c r="M7782" s="2" t="s">
        <v>538</v>
      </c>
      <c r="N7782" s="2"/>
      <c r="O7782" s="2"/>
      <c r="S7782" s="2"/>
      <c r="T7782" s="2"/>
      <c r="U7782" s="2"/>
      <c r="V7782" s="2"/>
      <c r="W7782" s="2"/>
      <c r="X7782" s="2"/>
      <c r="Y7782" s="2"/>
      <c r="Z7782" s="2"/>
    </row>
    <row r="7783" ht="10.5" customHeight="1">
      <c r="A7783" s="2"/>
      <c r="B7783" s="2">
        <v>1354966.0</v>
      </c>
      <c r="C7783" s="2" t="s">
        <v>6619</v>
      </c>
      <c r="D7783" s="2">
        <v>8.041142245E9</v>
      </c>
      <c r="E7783" s="2" t="s">
        <v>4499</v>
      </c>
      <c r="F7783" s="2" t="s">
        <v>239</v>
      </c>
      <c r="G7783" s="38">
        <v>41220.604166666664</v>
      </c>
      <c r="H7783" s="100"/>
      <c r="I7783" s="2" t="s">
        <v>6458</v>
      </c>
      <c r="J7783" s="2" t="s">
        <v>241</v>
      </c>
      <c r="K7783" s="2">
        <v>278.0</v>
      </c>
      <c r="L7783" s="101">
        <v>441.01074895977837</v>
      </c>
      <c r="M7783" s="2" t="s">
        <v>630</v>
      </c>
      <c r="N7783" s="2"/>
      <c r="O7783" s="2"/>
      <c r="S7783" s="2"/>
      <c r="T7783" s="2"/>
      <c r="U7783" s="2"/>
      <c r="V7783" s="2"/>
      <c r="W7783" s="2"/>
      <c r="X7783" s="2"/>
      <c r="Y7783" s="2"/>
      <c r="Z7783" s="2"/>
    </row>
    <row r="7784" ht="10.5" customHeight="1">
      <c r="A7784" s="2"/>
      <c r="B7784" s="2">
        <v>1352554.0</v>
      </c>
      <c r="C7784" s="2" t="s">
        <v>6620</v>
      </c>
      <c r="D7784" s="2">
        <v>9.945367066E9</v>
      </c>
      <c r="E7784" s="2" t="s">
        <v>4499</v>
      </c>
      <c r="F7784" s="2" t="s">
        <v>239</v>
      </c>
      <c r="G7784" s="38">
        <v>41220.625</v>
      </c>
      <c r="H7784" s="100"/>
      <c r="I7784" s="2" t="s">
        <v>6458</v>
      </c>
      <c r="J7784" s="2" t="s">
        <v>241</v>
      </c>
      <c r="K7784" s="2">
        <v>813.0</v>
      </c>
      <c r="L7784" s="101">
        <v>967.2777222500963</v>
      </c>
      <c r="M7784" s="2" t="s">
        <v>535</v>
      </c>
      <c r="N7784" s="2"/>
      <c r="O7784" s="2"/>
      <c r="S7784" s="2"/>
      <c r="T7784" s="2"/>
      <c r="U7784" s="2"/>
      <c r="V7784" s="2"/>
      <c r="W7784" s="2"/>
      <c r="X7784" s="2"/>
      <c r="Y7784" s="2"/>
      <c r="Z7784" s="2"/>
    </row>
    <row r="7785" ht="10.5" customHeight="1">
      <c r="A7785" s="2"/>
      <c r="B7785" s="2">
        <v>1355324.0</v>
      </c>
      <c r="C7785" s="2" t="s">
        <v>6621</v>
      </c>
      <c r="D7785" s="2">
        <v>9.880027876E9</v>
      </c>
      <c r="E7785" s="2" t="s">
        <v>4499</v>
      </c>
      <c r="F7785" s="2" t="s">
        <v>239</v>
      </c>
      <c r="G7785" s="38">
        <v>41220.625</v>
      </c>
      <c r="H7785" s="100"/>
      <c r="I7785" s="2" t="s">
        <v>6458</v>
      </c>
      <c r="J7785" s="2" t="s">
        <v>241</v>
      </c>
      <c r="K7785" s="2">
        <v>810.0</v>
      </c>
      <c r="L7785" s="101">
        <v>1493.2357695907426</v>
      </c>
      <c r="M7785" s="2" t="s">
        <v>768</v>
      </c>
      <c r="N7785" s="2"/>
      <c r="O7785" s="2"/>
      <c r="S7785" s="2"/>
      <c r="T7785" s="2"/>
      <c r="U7785" s="2"/>
      <c r="V7785" s="2"/>
      <c r="W7785" s="2"/>
      <c r="X7785" s="2"/>
      <c r="Y7785" s="2"/>
      <c r="Z7785" s="2"/>
    </row>
    <row r="7786" ht="10.5" customHeight="1">
      <c r="A7786" s="2"/>
      <c r="B7786" s="2">
        <v>1355214.0</v>
      </c>
      <c r="C7786" s="2" t="s">
        <v>5361</v>
      </c>
      <c r="D7786" s="2">
        <v>9.916967369E9</v>
      </c>
      <c r="E7786" s="2" t="s">
        <v>4499</v>
      </c>
      <c r="F7786" s="2" t="s">
        <v>239</v>
      </c>
      <c r="G7786" s="38">
        <v>41220.625</v>
      </c>
      <c r="H7786" s="100"/>
      <c r="I7786" s="2" t="s">
        <v>6458</v>
      </c>
      <c r="J7786" s="2" t="s">
        <v>241</v>
      </c>
      <c r="K7786" s="2">
        <v>100.0</v>
      </c>
      <c r="L7786" s="101">
        <v>148.990117891817</v>
      </c>
      <c r="M7786" s="2" t="s">
        <v>630</v>
      </c>
      <c r="N7786" s="2"/>
      <c r="O7786" s="2"/>
      <c r="S7786" s="2"/>
      <c r="T7786" s="2"/>
      <c r="U7786" s="2"/>
      <c r="V7786" s="2"/>
      <c r="W7786" s="2"/>
      <c r="X7786" s="2"/>
      <c r="Y7786" s="2"/>
      <c r="Z7786" s="2"/>
    </row>
    <row r="7787" ht="10.5" customHeight="1">
      <c r="A7787" s="2"/>
      <c r="B7787" s="2">
        <v>1356502.0</v>
      </c>
      <c r="C7787" s="2" t="s">
        <v>5966</v>
      </c>
      <c r="D7787" s="2">
        <v>9.886022161E9</v>
      </c>
      <c r="E7787" s="2" t="s">
        <v>4499</v>
      </c>
      <c r="F7787" s="2" t="s">
        <v>283</v>
      </c>
      <c r="G7787" s="38">
        <v>41220.666666666664</v>
      </c>
      <c r="H7787" s="100"/>
      <c r="I7787" s="2" t="s">
        <v>6458</v>
      </c>
      <c r="J7787" s="2" t="s">
        <v>241</v>
      </c>
      <c r="K7787" s="2">
        <v>165.0</v>
      </c>
      <c r="L7787" s="101">
        <v>201.2119393530211</v>
      </c>
      <c r="M7787" s="2" t="s">
        <v>681</v>
      </c>
      <c r="N7787" s="2"/>
      <c r="O7787" s="2"/>
      <c r="S7787" s="2"/>
      <c r="T7787" s="2"/>
      <c r="U7787" s="2"/>
      <c r="V7787" s="2"/>
      <c r="W7787" s="2"/>
      <c r="X7787" s="2"/>
      <c r="Y7787" s="2"/>
      <c r="Z7787" s="2"/>
    </row>
    <row r="7788" ht="10.5" customHeight="1">
      <c r="A7788" s="2"/>
      <c r="B7788" s="2">
        <v>1351726.0</v>
      </c>
      <c r="C7788" s="2" t="s">
        <v>6622</v>
      </c>
      <c r="D7788" s="2">
        <v>9.886308364E9</v>
      </c>
      <c r="E7788" s="2" t="s">
        <v>4499</v>
      </c>
      <c r="F7788" s="2" t="s">
        <v>239</v>
      </c>
      <c r="G7788" s="38">
        <v>41220.6875</v>
      </c>
      <c r="H7788" s="100"/>
      <c r="I7788" s="2" t="s">
        <v>6458</v>
      </c>
      <c r="J7788" s="2" t="s">
        <v>241</v>
      </c>
      <c r="K7788" s="2">
        <v>819.0</v>
      </c>
      <c r="L7788" s="101">
        <v>1769.649621212121</v>
      </c>
      <c r="M7788" s="2" t="s">
        <v>686</v>
      </c>
      <c r="N7788" s="2"/>
      <c r="O7788" s="2"/>
      <c r="S7788" s="2"/>
      <c r="T7788" s="2"/>
      <c r="U7788" s="2"/>
      <c r="V7788" s="2"/>
      <c r="W7788" s="2"/>
      <c r="X7788" s="2"/>
      <c r="Y7788" s="2"/>
      <c r="Z7788" s="2"/>
    </row>
    <row r="7789" ht="10.5" customHeight="1">
      <c r="A7789" s="2"/>
      <c r="B7789" s="2">
        <v>1352396.0</v>
      </c>
      <c r="C7789" s="2" t="s">
        <v>6623</v>
      </c>
      <c r="D7789" s="2">
        <v>9.916310786E9</v>
      </c>
      <c r="E7789" s="2" t="s">
        <v>4499</v>
      </c>
      <c r="F7789" s="2" t="s">
        <v>239</v>
      </c>
      <c r="G7789" s="38">
        <v>41220.6875</v>
      </c>
      <c r="H7789" s="100"/>
      <c r="I7789" s="2" t="s">
        <v>6458</v>
      </c>
      <c r="J7789" s="2" t="s">
        <v>241</v>
      </c>
      <c r="K7789" s="2">
        <v>756.0</v>
      </c>
      <c r="L7789" s="101">
        <v>618.056917714606</v>
      </c>
      <c r="M7789" s="2" t="s">
        <v>641</v>
      </c>
      <c r="N7789" s="2"/>
      <c r="O7789" s="2"/>
      <c r="S7789" s="2"/>
      <c r="T7789" s="2"/>
      <c r="U7789" s="2"/>
      <c r="V7789" s="2"/>
      <c r="W7789" s="2"/>
      <c r="X7789" s="2"/>
      <c r="Y7789" s="2"/>
      <c r="Z7789" s="2"/>
    </row>
    <row r="7790" ht="10.5" customHeight="1">
      <c r="A7790" s="2"/>
      <c r="B7790" s="2">
        <v>1355166.0</v>
      </c>
      <c r="C7790" s="2" t="s">
        <v>6624</v>
      </c>
      <c r="D7790" s="2">
        <v>9.632631947E9</v>
      </c>
      <c r="E7790" s="2" t="s">
        <v>4499</v>
      </c>
      <c r="F7790" s="2" t="s">
        <v>239</v>
      </c>
      <c r="G7790" s="38">
        <v>41220.697916666664</v>
      </c>
      <c r="H7790" s="100"/>
      <c r="I7790" s="2" t="s">
        <v>6458</v>
      </c>
      <c r="J7790" s="2" t="s">
        <v>241</v>
      </c>
      <c r="K7790" s="2">
        <v>738.0</v>
      </c>
      <c r="L7790" s="101">
        <v>624.3539174545454</v>
      </c>
      <c r="M7790" s="2" t="s">
        <v>539</v>
      </c>
      <c r="N7790" s="2"/>
      <c r="O7790" s="2"/>
      <c r="S7790" s="2"/>
      <c r="T7790" s="2"/>
      <c r="U7790" s="2"/>
      <c r="V7790" s="2"/>
      <c r="W7790" s="2"/>
      <c r="X7790" s="2"/>
      <c r="Y7790" s="2"/>
      <c r="Z7790" s="2"/>
    </row>
    <row r="7791" ht="10.5" customHeight="1">
      <c r="A7791" s="2"/>
      <c r="B7791" s="2">
        <v>1355018.0</v>
      </c>
      <c r="C7791" s="2" t="s">
        <v>4799</v>
      </c>
      <c r="D7791" s="2">
        <v>9.686177771E9</v>
      </c>
      <c r="E7791" s="2" t="s">
        <v>4499</v>
      </c>
      <c r="F7791" s="2" t="s">
        <v>239</v>
      </c>
      <c r="G7791" s="38">
        <v>41220.697916666664</v>
      </c>
      <c r="H7791" s="100"/>
      <c r="I7791" s="2" t="s">
        <v>6458</v>
      </c>
      <c r="J7791" s="2" t="s">
        <v>241</v>
      </c>
      <c r="K7791" s="2">
        <v>100.0</v>
      </c>
      <c r="L7791" s="101">
        <v>21.697022124850733</v>
      </c>
      <c r="M7791" s="2" t="s">
        <v>639</v>
      </c>
      <c r="N7791" s="2"/>
      <c r="O7791" s="2"/>
      <c r="S7791" s="2"/>
      <c r="T7791" s="2"/>
      <c r="U7791" s="2"/>
      <c r="V7791" s="2"/>
      <c r="W7791" s="2"/>
      <c r="X7791" s="2"/>
      <c r="Y7791" s="2"/>
      <c r="Z7791" s="2"/>
    </row>
    <row r="7792" ht="10.5" customHeight="1">
      <c r="A7792" s="2"/>
      <c r="B7792" s="2">
        <v>1343302.0</v>
      </c>
      <c r="C7792" s="2" t="s">
        <v>6174</v>
      </c>
      <c r="D7792" s="2">
        <v>9.620021116E9</v>
      </c>
      <c r="E7792" s="2" t="s">
        <v>4499</v>
      </c>
      <c r="F7792" s="2" t="s">
        <v>239</v>
      </c>
      <c r="G7792" s="38">
        <v>41220.708333333336</v>
      </c>
      <c r="H7792" s="100"/>
      <c r="I7792" s="2" t="s">
        <v>6458</v>
      </c>
      <c r="J7792" s="2" t="s">
        <v>241</v>
      </c>
      <c r="K7792" s="2">
        <v>846.0</v>
      </c>
      <c r="L7792" s="101">
        <v>1040.3215777060532</v>
      </c>
      <c r="M7792" s="2" t="s">
        <v>535</v>
      </c>
      <c r="N7792" s="2"/>
      <c r="O7792" s="2"/>
      <c r="S7792" s="2"/>
      <c r="T7792" s="2"/>
      <c r="U7792" s="2"/>
      <c r="V7792" s="2"/>
      <c r="W7792" s="2"/>
      <c r="X7792" s="2"/>
      <c r="Y7792" s="2"/>
      <c r="Z7792" s="2"/>
    </row>
    <row r="7793" ht="10.5" customHeight="1">
      <c r="A7793" s="2"/>
      <c r="B7793" s="2">
        <v>1355514.0</v>
      </c>
      <c r="C7793" s="2" t="s">
        <v>6625</v>
      </c>
      <c r="D7793" s="2">
        <v>9.742198693E9</v>
      </c>
      <c r="E7793" s="2" t="s">
        <v>4499</v>
      </c>
      <c r="F7793" s="2" t="s">
        <v>239</v>
      </c>
      <c r="G7793" s="38">
        <v>41220.739583333336</v>
      </c>
      <c r="H7793" s="100"/>
      <c r="I7793" s="2" t="s">
        <v>6458</v>
      </c>
      <c r="J7793" s="2" t="s">
        <v>241</v>
      </c>
      <c r="K7793" s="2">
        <v>444.0</v>
      </c>
      <c r="L7793" s="101">
        <v>577.5966259074959</v>
      </c>
      <c r="M7793" s="2" t="s">
        <v>681</v>
      </c>
      <c r="N7793" s="2"/>
      <c r="O7793" s="2"/>
      <c r="S7793" s="2"/>
      <c r="T7793" s="2"/>
      <c r="U7793" s="2"/>
      <c r="V7793" s="2"/>
      <c r="W7793" s="2"/>
      <c r="X7793" s="2"/>
      <c r="Y7793" s="2"/>
      <c r="Z7793" s="2"/>
    </row>
    <row r="7794" ht="10.5" customHeight="1">
      <c r="A7794" s="2"/>
      <c r="B7794" s="2">
        <v>1355936.0</v>
      </c>
      <c r="C7794" s="2" t="s">
        <v>6626</v>
      </c>
      <c r="D7794" s="2">
        <v>7.411003579E9</v>
      </c>
      <c r="E7794" s="2" t="s">
        <v>4499</v>
      </c>
      <c r="F7794" s="2" t="s">
        <v>239</v>
      </c>
      <c r="G7794" s="38">
        <v>41220.770833333336</v>
      </c>
      <c r="H7794" s="100"/>
      <c r="I7794" s="2" t="s">
        <v>6458</v>
      </c>
      <c r="J7794" s="2" t="s">
        <v>241</v>
      </c>
      <c r="K7794" s="2">
        <v>1044.0</v>
      </c>
      <c r="L7794" s="101">
        <v>883.6135765454544</v>
      </c>
      <c r="M7794" s="2" t="s">
        <v>539</v>
      </c>
      <c r="N7794" s="2"/>
      <c r="O7794" s="2"/>
      <c r="S7794" s="2"/>
      <c r="T7794" s="2"/>
      <c r="U7794" s="2"/>
      <c r="V7794" s="2"/>
      <c r="W7794" s="2"/>
      <c r="X7794" s="2"/>
      <c r="Y7794" s="2"/>
      <c r="Z7794" s="2"/>
    </row>
    <row r="7795" ht="10.5" customHeight="1">
      <c r="A7795" s="2"/>
      <c r="B7795" s="2">
        <v>1356898.0</v>
      </c>
      <c r="C7795" s="2" t="s">
        <v>6627</v>
      </c>
      <c r="D7795" s="2">
        <v>9.535202131E9</v>
      </c>
      <c r="E7795" s="2" t="s">
        <v>4499</v>
      </c>
      <c r="F7795" s="2" t="s">
        <v>333</v>
      </c>
      <c r="G7795" s="38">
        <v>41220.78125</v>
      </c>
      <c r="H7795" s="100"/>
      <c r="I7795" s="2" t="s">
        <v>6458</v>
      </c>
      <c r="J7795" s="2" t="s">
        <v>241</v>
      </c>
      <c r="K7795" s="2">
        <v>118.0</v>
      </c>
      <c r="L7795" s="101">
        <v>130.1821327491044</v>
      </c>
      <c r="M7795" s="2" t="s">
        <v>639</v>
      </c>
      <c r="N7795" s="2"/>
      <c r="O7795" s="2"/>
      <c r="S7795" s="2"/>
      <c r="T7795" s="2"/>
      <c r="U7795" s="2"/>
      <c r="V7795" s="2"/>
      <c r="W7795" s="2"/>
      <c r="X7795" s="2"/>
      <c r="Y7795" s="2"/>
      <c r="Z7795" s="2"/>
    </row>
    <row r="7796" ht="10.5" customHeight="1">
      <c r="A7796" s="2"/>
      <c r="B7796" s="2">
        <v>1353264.0</v>
      </c>
      <c r="C7796" s="2" t="s">
        <v>4819</v>
      </c>
      <c r="D7796" s="2">
        <v>9.535273116E9</v>
      </c>
      <c r="E7796" s="2" t="s">
        <v>4499</v>
      </c>
      <c r="F7796" s="2" t="s">
        <v>239</v>
      </c>
      <c r="G7796" s="38">
        <v>41220.854166666664</v>
      </c>
      <c r="H7796" s="100"/>
      <c r="I7796" s="2" t="s">
        <v>6458</v>
      </c>
      <c r="J7796" s="2" t="s">
        <v>241</v>
      </c>
      <c r="K7796" s="2">
        <v>792.0</v>
      </c>
      <c r="L7796" s="101">
        <v>1460.0527524887264</v>
      </c>
      <c r="M7796" s="2" t="s">
        <v>768</v>
      </c>
      <c r="N7796" s="2"/>
      <c r="O7796" s="2"/>
      <c r="S7796" s="2"/>
      <c r="T7796" s="2"/>
      <c r="U7796" s="2"/>
      <c r="V7796" s="2"/>
      <c r="W7796" s="2"/>
      <c r="X7796" s="2"/>
      <c r="Y7796" s="2"/>
      <c r="Z7796" s="2"/>
    </row>
    <row r="7797" ht="10.5" customHeight="1">
      <c r="A7797" s="2"/>
      <c r="B7797" s="2">
        <v>1356864.0</v>
      </c>
      <c r="C7797" s="2" t="s">
        <v>6628</v>
      </c>
      <c r="D7797" s="2">
        <v>9.886704954E9</v>
      </c>
      <c r="E7797" s="2" t="s">
        <v>4499</v>
      </c>
      <c r="F7797" s="2" t="s">
        <v>239</v>
      </c>
      <c r="G7797" s="38">
        <v>41220.854166666664</v>
      </c>
      <c r="H7797" s="100"/>
      <c r="I7797" s="2" t="s">
        <v>6458</v>
      </c>
      <c r="J7797" s="2" t="s">
        <v>241</v>
      </c>
      <c r="K7797" s="2">
        <v>118.0</v>
      </c>
      <c r="L7797" s="101">
        <v>193.6871532593621</v>
      </c>
      <c r="M7797" s="2" t="s">
        <v>630</v>
      </c>
      <c r="N7797" s="2"/>
      <c r="O7797" s="2"/>
      <c r="S7797" s="2"/>
      <c r="T7797" s="2"/>
      <c r="U7797" s="2"/>
      <c r="V7797" s="2"/>
      <c r="W7797" s="2"/>
      <c r="X7797" s="2"/>
      <c r="Y7797" s="2"/>
      <c r="Z7797" s="2"/>
    </row>
    <row r="7798" ht="10.5" customHeight="1">
      <c r="A7798" s="2"/>
      <c r="B7798" s="2">
        <v>1357138.0</v>
      </c>
      <c r="C7798" s="2" t="s">
        <v>6629</v>
      </c>
      <c r="D7798" s="2">
        <v>9.731666885E9</v>
      </c>
      <c r="E7798" s="2" t="s">
        <v>4499</v>
      </c>
      <c r="F7798" s="2" t="s">
        <v>239</v>
      </c>
      <c r="G7798" s="38">
        <v>41220.864583333336</v>
      </c>
      <c r="H7798" s="100"/>
      <c r="I7798" s="2" t="s">
        <v>6458</v>
      </c>
      <c r="J7798" s="2" t="s">
        <v>241</v>
      </c>
      <c r="K7798" s="2">
        <v>792.0</v>
      </c>
      <c r="L7798" s="101">
        <v>647.5319794153015</v>
      </c>
      <c r="M7798" s="2" t="s">
        <v>641</v>
      </c>
      <c r="N7798" s="2"/>
      <c r="O7798" s="2"/>
      <c r="S7798" s="2"/>
      <c r="T7798" s="2"/>
      <c r="U7798" s="2"/>
      <c r="V7798" s="2"/>
      <c r="W7798" s="2"/>
      <c r="X7798" s="2"/>
      <c r="Y7798" s="2"/>
      <c r="Z7798" s="2"/>
    </row>
    <row r="7799" ht="10.5" customHeight="1">
      <c r="A7799" s="2"/>
      <c r="B7799" s="2">
        <v>1357860.0</v>
      </c>
      <c r="C7799" s="2" t="s">
        <v>109</v>
      </c>
      <c r="D7799" s="2">
        <v>9.689450056E9</v>
      </c>
      <c r="E7799" s="2" t="s">
        <v>4499</v>
      </c>
      <c r="F7799" s="2" t="s">
        <v>283</v>
      </c>
      <c r="G7799" s="38">
        <v>41220.895833333336</v>
      </c>
      <c r="H7799" s="100"/>
      <c r="I7799" s="2" t="s">
        <v>6458</v>
      </c>
      <c r="J7799" s="2" t="s">
        <v>241</v>
      </c>
      <c r="K7799" s="2">
        <v>126.0</v>
      </c>
      <c r="L7799" s="101">
        <v>165.70395005542915</v>
      </c>
      <c r="M7799" s="2" t="s">
        <v>681</v>
      </c>
      <c r="N7799" s="2"/>
      <c r="O7799" s="2"/>
      <c r="S7799" s="2"/>
      <c r="T7799" s="2"/>
      <c r="U7799" s="2"/>
      <c r="V7799" s="2"/>
      <c r="W7799" s="2"/>
      <c r="X7799" s="2"/>
      <c r="Y7799" s="2"/>
      <c r="Z7799" s="2"/>
    </row>
    <row r="7800" ht="10.5" customHeight="1">
      <c r="A7800" s="2"/>
      <c r="B7800" s="2">
        <v>1356282.0</v>
      </c>
      <c r="C7800" s="2" t="s">
        <v>6443</v>
      </c>
      <c r="D7800" s="2">
        <v>9.886420777E9</v>
      </c>
      <c r="E7800" s="2" t="s">
        <v>4499</v>
      </c>
      <c r="F7800" s="2" t="s">
        <v>239</v>
      </c>
      <c r="G7800" s="38">
        <v>41220.895833333336</v>
      </c>
      <c r="H7800" s="100"/>
      <c r="I7800" s="2" t="s">
        <v>6458</v>
      </c>
      <c r="J7800" s="2" t="s">
        <v>241</v>
      </c>
      <c r="K7800" s="2">
        <v>1019.0</v>
      </c>
      <c r="L7800" s="101">
        <v>828.4793562376768</v>
      </c>
      <c r="M7800" s="2" t="s">
        <v>487</v>
      </c>
      <c r="N7800" s="2"/>
      <c r="O7800" s="2"/>
      <c r="S7800" s="2"/>
      <c r="T7800" s="2"/>
      <c r="U7800" s="2"/>
      <c r="V7800" s="2"/>
      <c r="W7800" s="2"/>
      <c r="X7800" s="2"/>
      <c r="Y7800" s="2"/>
      <c r="Z7800" s="2"/>
    </row>
    <row r="7801" ht="10.5" customHeight="1">
      <c r="A7801" s="2"/>
      <c r="B7801" s="2">
        <v>1332082.0</v>
      </c>
      <c r="C7801" s="2" t="s">
        <v>6630</v>
      </c>
      <c r="D7801" s="2">
        <v>9.845142471E9</v>
      </c>
      <c r="E7801" s="2" t="s">
        <v>4499</v>
      </c>
      <c r="F7801" s="2" t="s">
        <v>239</v>
      </c>
      <c r="G7801" s="38">
        <v>41220.927083333336</v>
      </c>
      <c r="H7801" s="100"/>
      <c r="I7801" s="2" t="s">
        <v>6631</v>
      </c>
      <c r="J7801" s="2" t="s">
        <v>241</v>
      </c>
      <c r="K7801" s="2">
        <v>517.0</v>
      </c>
      <c r="L7801" s="101">
        <v>415.30358188934997</v>
      </c>
      <c r="M7801" s="2" t="s">
        <v>495</v>
      </c>
      <c r="N7801" s="2"/>
      <c r="O7801" s="2"/>
      <c r="S7801" s="2"/>
      <c r="T7801" s="2"/>
      <c r="U7801" s="2"/>
      <c r="V7801" s="2"/>
      <c r="W7801" s="2"/>
      <c r="X7801" s="2"/>
      <c r="Y7801" s="2"/>
      <c r="Z7801" s="2"/>
    </row>
    <row r="7802" ht="10.5" customHeight="1">
      <c r="A7802" s="2"/>
      <c r="B7802" s="2">
        <v>1330634.0</v>
      </c>
      <c r="C7802" s="2" t="s">
        <v>6422</v>
      </c>
      <c r="D7802" s="2">
        <v>7.411771062E9</v>
      </c>
      <c r="E7802" s="2" t="s">
        <v>4499</v>
      </c>
      <c r="F7802" s="2" t="s">
        <v>239</v>
      </c>
      <c r="G7802" s="38">
        <v>41220.95208333333</v>
      </c>
      <c r="H7802" s="100"/>
      <c r="I7802" s="2" t="s">
        <v>6631</v>
      </c>
      <c r="J7802" s="2" t="s">
        <v>241</v>
      </c>
      <c r="K7802" s="2">
        <v>432.0</v>
      </c>
      <c r="L7802" s="101">
        <v>348.3586302987552</v>
      </c>
      <c r="M7802" s="2" t="s">
        <v>495</v>
      </c>
      <c r="N7802" s="2"/>
      <c r="O7802" s="2"/>
      <c r="S7802" s="2"/>
      <c r="T7802" s="2"/>
      <c r="U7802" s="2"/>
      <c r="V7802" s="2"/>
      <c r="W7802" s="2"/>
      <c r="X7802" s="2"/>
      <c r="Y7802" s="2"/>
      <c r="Z7802" s="2"/>
    </row>
    <row r="7803" ht="10.5" customHeight="1">
      <c r="A7803" s="2"/>
      <c r="B7803" s="2">
        <v>1324472.0</v>
      </c>
      <c r="C7803" s="2" t="s">
        <v>6632</v>
      </c>
      <c r="D7803" s="2">
        <v>9.611203117E9</v>
      </c>
      <c r="E7803" s="2" t="s">
        <v>4499</v>
      </c>
      <c r="F7803" s="2" t="s">
        <v>239</v>
      </c>
      <c r="G7803" s="38">
        <v>41220.989583333336</v>
      </c>
      <c r="H7803" s="100"/>
      <c r="I7803" s="2" t="s">
        <v>6631</v>
      </c>
      <c r="J7803" s="2" t="s">
        <v>241</v>
      </c>
      <c r="K7803" s="2">
        <v>569.0</v>
      </c>
      <c r="L7803" s="101">
        <v>453.1420327883818</v>
      </c>
      <c r="M7803" s="2" t="s">
        <v>495</v>
      </c>
      <c r="N7803" s="2"/>
      <c r="O7803" s="2"/>
      <c r="S7803" s="2"/>
      <c r="T7803" s="2"/>
      <c r="U7803" s="2"/>
      <c r="V7803" s="2"/>
      <c r="W7803" s="2"/>
      <c r="X7803" s="2"/>
      <c r="Y7803" s="2"/>
      <c r="Z7803" s="2"/>
    </row>
    <row r="7804" ht="10.5" customHeight="1">
      <c r="A7804" s="2"/>
      <c r="B7804" s="2">
        <v>1328604.0</v>
      </c>
      <c r="C7804" s="2" t="s">
        <v>6633</v>
      </c>
      <c r="D7804" s="2">
        <v>9.820422612E9</v>
      </c>
      <c r="E7804" s="2" t="s">
        <v>4499</v>
      </c>
      <c r="F7804" s="2" t="s">
        <v>239</v>
      </c>
      <c r="G7804" s="38">
        <v>41214.1875</v>
      </c>
      <c r="H7804" s="100"/>
      <c r="I7804" s="2" t="s">
        <v>6631</v>
      </c>
      <c r="J7804" s="2" t="s">
        <v>241</v>
      </c>
      <c r="K7804" s="2">
        <v>680.0</v>
      </c>
      <c r="L7804" s="101">
        <v>534.6402347247579</v>
      </c>
      <c r="M7804" s="2" t="s">
        <v>495</v>
      </c>
      <c r="N7804" s="2"/>
      <c r="O7804" s="2"/>
      <c r="S7804" s="2"/>
      <c r="T7804" s="2"/>
      <c r="U7804" s="2"/>
      <c r="V7804" s="2"/>
      <c r="W7804" s="2"/>
      <c r="X7804" s="2"/>
      <c r="Y7804" s="2"/>
      <c r="Z7804" s="2"/>
    </row>
    <row r="7805" ht="10.5" customHeight="1">
      <c r="A7805" s="2"/>
      <c r="B7805" s="2">
        <v>1334288.0</v>
      </c>
      <c r="C7805" s="2" t="s">
        <v>5091</v>
      </c>
      <c r="D7805" s="2">
        <v>8.861135857E9</v>
      </c>
      <c r="E7805" s="2" t="s">
        <v>4499</v>
      </c>
      <c r="F7805" s="2" t="s">
        <v>239</v>
      </c>
      <c r="G7805" s="38">
        <v>41214.302083333336</v>
      </c>
      <c r="H7805" s="100"/>
      <c r="I7805" s="2" t="s">
        <v>6631</v>
      </c>
      <c r="J7805" s="2" t="s">
        <v>241</v>
      </c>
      <c r="K7805" s="2">
        <v>891.0</v>
      </c>
      <c r="L7805" s="101">
        <v>712.1898889432919</v>
      </c>
      <c r="M7805" s="2" t="s">
        <v>495</v>
      </c>
      <c r="N7805" s="2"/>
      <c r="O7805" s="2"/>
      <c r="S7805" s="2"/>
      <c r="T7805" s="2"/>
      <c r="U7805" s="2"/>
      <c r="V7805" s="2"/>
      <c r="W7805" s="2"/>
      <c r="X7805" s="2"/>
      <c r="Y7805" s="2"/>
      <c r="Z7805" s="2"/>
    </row>
    <row r="7806" ht="10.5" customHeight="1">
      <c r="A7806" s="2"/>
      <c r="B7806" s="2">
        <v>1336090.0</v>
      </c>
      <c r="C7806" s="2" t="s">
        <v>6634</v>
      </c>
      <c r="D7806" s="2">
        <v>9.538380579E9</v>
      </c>
      <c r="E7806" s="2" t="s">
        <v>4499</v>
      </c>
      <c r="F7806" s="2" t="s">
        <v>239</v>
      </c>
      <c r="G7806" s="38">
        <v>41214.4375</v>
      </c>
      <c r="H7806" s="100"/>
      <c r="I7806" s="2" t="s">
        <v>6631</v>
      </c>
      <c r="J7806" s="2" t="s">
        <v>241</v>
      </c>
      <c r="K7806" s="2">
        <v>720.0</v>
      </c>
      <c r="L7806" s="101">
        <v>581.2106358312586</v>
      </c>
      <c r="M7806" s="2" t="s">
        <v>495</v>
      </c>
      <c r="N7806" s="2"/>
      <c r="O7806" s="2"/>
      <c r="S7806" s="2"/>
      <c r="T7806" s="2"/>
      <c r="U7806" s="2"/>
      <c r="V7806" s="2"/>
      <c r="W7806" s="2"/>
      <c r="X7806" s="2"/>
      <c r="Y7806" s="2"/>
      <c r="Z7806" s="2"/>
    </row>
    <row r="7807" ht="10.5" customHeight="1">
      <c r="A7807" s="2"/>
      <c r="B7807" s="2">
        <v>1341128.0</v>
      </c>
      <c r="C7807" s="2" t="s">
        <v>6635</v>
      </c>
      <c r="D7807" s="2">
        <v>9.731395338E9</v>
      </c>
      <c r="E7807" s="2" t="s">
        <v>4499</v>
      </c>
      <c r="F7807" s="2" t="s">
        <v>239</v>
      </c>
      <c r="G7807" s="38">
        <v>41215.729166666664</v>
      </c>
      <c r="H7807" s="100"/>
      <c r="I7807" s="2" t="s">
        <v>6631</v>
      </c>
      <c r="J7807" s="2" t="s">
        <v>241</v>
      </c>
      <c r="K7807" s="2">
        <v>615.0</v>
      </c>
      <c r="L7807" s="101">
        <v>479.33788341078844</v>
      </c>
      <c r="M7807" s="2" t="s">
        <v>495</v>
      </c>
      <c r="N7807" s="2"/>
      <c r="O7807" s="2"/>
      <c r="S7807" s="2"/>
      <c r="T7807" s="2"/>
      <c r="U7807" s="2"/>
      <c r="V7807" s="2"/>
      <c r="W7807" s="2"/>
      <c r="X7807" s="2"/>
      <c r="Y7807" s="2"/>
      <c r="Z7807" s="2"/>
    </row>
    <row r="7808" ht="10.5" customHeight="1">
      <c r="A7808" s="2"/>
      <c r="B7808" s="2">
        <v>1340680.0</v>
      </c>
      <c r="C7808" s="2" t="s">
        <v>6636</v>
      </c>
      <c r="D7808" s="2">
        <v>9.663800422E9</v>
      </c>
      <c r="E7808" s="2" t="s">
        <v>4499</v>
      </c>
      <c r="F7808" s="2" t="s">
        <v>239</v>
      </c>
      <c r="G7808" s="38">
        <v>41215.885416666664</v>
      </c>
      <c r="H7808" s="100"/>
      <c r="I7808" s="2" t="s">
        <v>6631</v>
      </c>
      <c r="J7808" s="2" t="s">
        <v>241</v>
      </c>
      <c r="K7808" s="2">
        <v>846.0</v>
      </c>
      <c r="L7808" s="101">
        <v>677.2620881134163</v>
      </c>
      <c r="M7808" s="2" t="s">
        <v>495</v>
      </c>
      <c r="N7808" s="2"/>
      <c r="O7808" s="2"/>
      <c r="S7808" s="2"/>
      <c r="T7808" s="2"/>
      <c r="U7808" s="2"/>
      <c r="V7808" s="2"/>
      <c r="W7808" s="2"/>
      <c r="X7808" s="2"/>
      <c r="Y7808" s="2"/>
      <c r="Z7808" s="2"/>
    </row>
    <row r="7809" ht="10.5" customHeight="1">
      <c r="A7809" s="2"/>
      <c r="B7809" s="2">
        <v>1333370.0</v>
      </c>
      <c r="C7809" s="2" t="s">
        <v>6637</v>
      </c>
      <c r="D7809" s="2">
        <v>9.243086935E9</v>
      </c>
      <c r="E7809" s="2" t="s">
        <v>4499</v>
      </c>
      <c r="F7809" s="2" t="s">
        <v>333</v>
      </c>
      <c r="G7809" s="38">
        <v>41216.125</v>
      </c>
      <c r="H7809" s="100"/>
      <c r="I7809" s="2" t="s">
        <v>6638</v>
      </c>
      <c r="J7809" s="2" t="s">
        <v>241</v>
      </c>
      <c r="K7809" s="2">
        <v>590.0</v>
      </c>
      <c r="L7809" s="101">
        <v>678.1692859247619</v>
      </c>
      <c r="M7809" s="2" t="s">
        <v>507</v>
      </c>
      <c r="N7809" s="2"/>
      <c r="O7809" s="2"/>
      <c r="S7809" s="2"/>
      <c r="T7809" s="2"/>
      <c r="U7809" s="2"/>
      <c r="V7809" s="2"/>
      <c r="W7809" s="2"/>
      <c r="X7809" s="2"/>
      <c r="Y7809" s="2"/>
      <c r="Z7809" s="2"/>
    </row>
    <row r="7810" ht="10.5" customHeight="1">
      <c r="A7810" s="2"/>
      <c r="B7810" s="2">
        <v>1330540.0</v>
      </c>
      <c r="C7810" s="2" t="s">
        <v>6639</v>
      </c>
      <c r="D7810" s="2">
        <v>9.986602167E9</v>
      </c>
      <c r="E7810" s="2" t="s">
        <v>4499</v>
      </c>
      <c r="F7810" s="2" t="s">
        <v>239</v>
      </c>
      <c r="G7810" s="38">
        <v>41216.760416666664</v>
      </c>
      <c r="H7810" s="100"/>
      <c r="I7810" s="2" t="s">
        <v>6638</v>
      </c>
      <c r="J7810" s="2" t="s">
        <v>241</v>
      </c>
      <c r="K7810" s="2">
        <v>778.0</v>
      </c>
      <c r="L7810" s="101">
        <v>895.9300658088597</v>
      </c>
      <c r="M7810" s="2" t="s">
        <v>507</v>
      </c>
      <c r="N7810" s="2"/>
      <c r="O7810" s="2"/>
      <c r="S7810" s="2"/>
      <c r="T7810" s="2"/>
      <c r="U7810" s="2"/>
      <c r="V7810" s="2"/>
      <c r="W7810" s="2"/>
      <c r="X7810" s="2"/>
      <c r="Y7810" s="2"/>
      <c r="Z7810" s="2"/>
    </row>
    <row r="7811" ht="10.5" customHeight="1">
      <c r="A7811" s="2"/>
      <c r="B7811" s="2">
        <v>1323288.0</v>
      </c>
      <c r="C7811" s="2" t="s">
        <v>5873</v>
      </c>
      <c r="D7811" s="2">
        <v>9.869312835E9</v>
      </c>
      <c r="E7811" s="2" t="s">
        <v>4499</v>
      </c>
      <c r="F7811" s="2" t="s">
        <v>239</v>
      </c>
      <c r="G7811" s="38">
        <v>41216.895833333336</v>
      </c>
      <c r="H7811" s="100"/>
      <c r="I7811" s="2" t="s">
        <v>6638</v>
      </c>
      <c r="J7811" s="2" t="s">
        <v>241</v>
      </c>
      <c r="K7811" s="2">
        <v>760.0</v>
      </c>
      <c r="L7811" s="101">
        <v>852.3779098320401</v>
      </c>
      <c r="M7811" s="2" t="s">
        <v>507</v>
      </c>
      <c r="N7811" s="2"/>
      <c r="O7811" s="2"/>
      <c r="S7811" s="2"/>
      <c r="T7811" s="2"/>
      <c r="U7811" s="2"/>
      <c r="V7811" s="2"/>
      <c r="W7811" s="2"/>
      <c r="X7811" s="2"/>
      <c r="Y7811" s="2"/>
      <c r="Z7811" s="2"/>
    </row>
    <row r="7812" ht="10.5" customHeight="1">
      <c r="A7812" s="2"/>
      <c r="B7812" s="2">
        <v>1329344.0</v>
      </c>
      <c r="C7812" s="2" t="s">
        <v>6640</v>
      </c>
      <c r="D7812" s="2">
        <v>9.741777541E9</v>
      </c>
      <c r="E7812" s="2" t="s">
        <v>4499</v>
      </c>
      <c r="F7812" s="2" t="s">
        <v>239</v>
      </c>
      <c r="G7812" s="38">
        <v>41214.177083333336</v>
      </c>
      <c r="H7812" s="100"/>
      <c r="I7812" s="2" t="s">
        <v>6638</v>
      </c>
      <c r="J7812" s="2" t="s">
        <v>241</v>
      </c>
      <c r="K7812" s="2">
        <v>858.0</v>
      </c>
      <c r="L7812" s="101">
        <v>989.2561143306159</v>
      </c>
      <c r="M7812" s="2" t="s">
        <v>507</v>
      </c>
      <c r="N7812" s="2"/>
      <c r="O7812" s="2"/>
      <c r="S7812" s="2"/>
      <c r="T7812" s="2"/>
      <c r="U7812" s="2"/>
      <c r="V7812" s="2"/>
      <c r="W7812" s="2"/>
      <c r="X7812" s="2"/>
      <c r="Y7812" s="2"/>
      <c r="Z7812" s="2"/>
    </row>
    <row r="7813" ht="10.5" customHeight="1">
      <c r="A7813" s="2"/>
      <c r="B7813" s="2">
        <v>1334082.0</v>
      </c>
      <c r="C7813" s="2" t="s">
        <v>6641</v>
      </c>
      <c r="D7813" s="2">
        <v>9.663506314E9</v>
      </c>
      <c r="E7813" s="2" t="s">
        <v>4499</v>
      </c>
      <c r="F7813" s="2" t="s">
        <v>239</v>
      </c>
      <c r="G7813" s="38">
        <v>41214.25</v>
      </c>
      <c r="H7813" s="100"/>
      <c r="I7813" s="2" t="s">
        <v>6638</v>
      </c>
      <c r="J7813" s="2" t="s">
        <v>241</v>
      </c>
      <c r="K7813" s="2">
        <v>786.0</v>
      </c>
      <c r="L7813" s="101">
        <v>906.2996267557215</v>
      </c>
      <c r="M7813" s="2" t="s">
        <v>507</v>
      </c>
      <c r="N7813" s="2"/>
      <c r="O7813" s="2"/>
      <c r="S7813" s="2"/>
      <c r="T7813" s="2"/>
      <c r="U7813" s="2"/>
      <c r="V7813" s="2"/>
      <c r="W7813" s="2"/>
      <c r="X7813" s="2"/>
      <c r="Y7813" s="2"/>
      <c r="Z7813" s="2"/>
    </row>
    <row r="7814" ht="10.5" customHeight="1">
      <c r="A7814" s="2"/>
      <c r="B7814" s="2">
        <v>1335264.0</v>
      </c>
      <c r="C7814" s="2" t="s">
        <v>6642</v>
      </c>
      <c r="D7814" s="2">
        <v>9.538248117E9</v>
      </c>
      <c r="E7814" s="2" t="s">
        <v>4499</v>
      </c>
      <c r="F7814" s="2" t="s">
        <v>239</v>
      </c>
      <c r="G7814" s="38">
        <v>41214.385416666664</v>
      </c>
      <c r="H7814" s="100"/>
      <c r="I7814" s="2" t="s">
        <v>6638</v>
      </c>
      <c r="J7814" s="2" t="s">
        <v>241</v>
      </c>
      <c r="K7814" s="2">
        <v>707.0</v>
      </c>
      <c r="L7814" s="101">
        <v>815.0474904233375</v>
      </c>
      <c r="M7814" s="2" t="s">
        <v>507</v>
      </c>
      <c r="N7814" s="2"/>
      <c r="O7814" s="2"/>
      <c r="S7814" s="2"/>
      <c r="T7814" s="2"/>
      <c r="U7814" s="2"/>
      <c r="V7814" s="2"/>
      <c r="W7814" s="2"/>
      <c r="X7814" s="2"/>
      <c r="Y7814" s="2"/>
      <c r="Z7814" s="2"/>
    </row>
    <row r="7815" ht="10.5" customHeight="1">
      <c r="A7815" s="2"/>
      <c r="B7815" s="2">
        <v>1336506.0</v>
      </c>
      <c r="C7815" s="2" t="s">
        <v>6474</v>
      </c>
      <c r="D7815" s="2">
        <v>9.8458261E9</v>
      </c>
      <c r="E7815" s="2" t="s">
        <v>4499</v>
      </c>
      <c r="F7815" s="2" t="s">
        <v>283</v>
      </c>
      <c r="G7815" s="38">
        <v>41214.5</v>
      </c>
      <c r="H7815" s="100"/>
      <c r="I7815" s="2" t="s">
        <v>6638</v>
      </c>
      <c r="J7815" s="2" t="s">
        <v>241</v>
      </c>
      <c r="K7815" s="2">
        <v>184.0</v>
      </c>
      <c r="L7815" s="101">
        <v>211.53904331598073</v>
      </c>
      <c r="M7815" s="2" t="s">
        <v>507</v>
      </c>
      <c r="N7815" s="2"/>
      <c r="O7815" s="2"/>
      <c r="S7815" s="2"/>
      <c r="T7815" s="2"/>
      <c r="U7815" s="2"/>
      <c r="V7815" s="2"/>
      <c r="W7815" s="2"/>
      <c r="X7815" s="2"/>
      <c r="Y7815" s="2"/>
      <c r="Z7815" s="2"/>
    </row>
    <row r="7816" ht="10.5" customHeight="1">
      <c r="A7816" s="2"/>
      <c r="B7816" s="2">
        <v>1334960.0</v>
      </c>
      <c r="C7816" s="2" t="s">
        <v>6643</v>
      </c>
      <c r="D7816" s="2">
        <v>8.19781995E9</v>
      </c>
      <c r="E7816" s="2" t="s">
        <v>4499</v>
      </c>
      <c r="F7816" s="2" t="s">
        <v>239</v>
      </c>
      <c r="G7816" s="38">
        <v>41214.666666666664</v>
      </c>
      <c r="H7816" s="100"/>
      <c r="I7816" s="2" t="s">
        <v>6638</v>
      </c>
      <c r="J7816" s="2" t="s">
        <v>241</v>
      </c>
      <c r="K7816" s="2">
        <v>100.0</v>
      </c>
      <c r="L7816" s="101">
        <v>62.217365681170804</v>
      </c>
      <c r="M7816" s="2" t="s">
        <v>507</v>
      </c>
      <c r="N7816" s="2"/>
      <c r="O7816" s="2"/>
      <c r="S7816" s="2"/>
      <c r="T7816" s="2"/>
      <c r="U7816" s="2"/>
      <c r="V7816" s="2"/>
      <c r="W7816" s="2"/>
      <c r="X7816" s="2"/>
      <c r="Y7816" s="2"/>
      <c r="Z7816" s="2"/>
    </row>
    <row r="7817" ht="10.5" customHeight="1">
      <c r="A7817" s="2"/>
      <c r="B7817" s="2">
        <v>1335742.0</v>
      </c>
      <c r="C7817" s="2" t="s">
        <v>6644</v>
      </c>
      <c r="D7817" s="2">
        <v>9.008420466E9</v>
      </c>
      <c r="E7817" s="2" t="s">
        <v>4499</v>
      </c>
      <c r="F7817" s="2" t="s">
        <v>239</v>
      </c>
      <c r="G7817" s="38">
        <v>41214.864583333336</v>
      </c>
      <c r="H7817" s="100"/>
      <c r="I7817" s="2" t="s">
        <v>6638</v>
      </c>
      <c r="J7817" s="2" t="s">
        <v>241</v>
      </c>
      <c r="K7817" s="2">
        <v>216.0</v>
      </c>
      <c r="L7817" s="101">
        <v>248.86946272468322</v>
      </c>
      <c r="M7817" s="2" t="s">
        <v>507</v>
      </c>
      <c r="N7817" s="2"/>
      <c r="O7817" s="2"/>
      <c r="S7817" s="2"/>
      <c r="T7817" s="2"/>
      <c r="U7817" s="2"/>
      <c r="V7817" s="2"/>
      <c r="W7817" s="2"/>
      <c r="X7817" s="2"/>
      <c r="Y7817" s="2"/>
      <c r="Z7817" s="2"/>
    </row>
    <row r="7818" ht="10.5" customHeight="1">
      <c r="A7818" s="2"/>
      <c r="B7818" s="2">
        <v>1334494.0</v>
      </c>
      <c r="C7818" s="2" t="s">
        <v>6645</v>
      </c>
      <c r="D7818" s="2">
        <v>9.740419966E9</v>
      </c>
      <c r="E7818" s="2" t="s">
        <v>4499</v>
      </c>
      <c r="F7818" s="2" t="s">
        <v>239</v>
      </c>
      <c r="G7818" s="38">
        <v>41214.96875</v>
      </c>
      <c r="H7818" s="100"/>
      <c r="I7818" s="2" t="s">
        <v>6638</v>
      </c>
      <c r="J7818" s="2" t="s">
        <v>241</v>
      </c>
      <c r="K7818" s="2">
        <v>783.0</v>
      </c>
      <c r="L7818" s="101">
        <v>902.1518023769767</v>
      </c>
      <c r="M7818" s="2" t="s">
        <v>507</v>
      </c>
      <c r="N7818" s="2"/>
      <c r="O7818" s="2"/>
      <c r="S7818" s="2"/>
      <c r="T7818" s="2"/>
      <c r="U7818" s="2"/>
      <c r="V7818" s="2"/>
      <c r="W7818" s="2"/>
      <c r="X7818" s="2"/>
      <c r="Y7818" s="2"/>
      <c r="Z7818" s="2"/>
    </row>
    <row r="7819" ht="10.5" customHeight="1">
      <c r="A7819" s="2"/>
      <c r="B7819" s="2">
        <v>1337938.0</v>
      </c>
      <c r="C7819" s="2" t="s">
        <v>6646</v>
      </c>
      <c r="D7819" s="2">
        <v>9.611801717E9</v>
      </c>
      <c r="E7819" s="2" t="s">
        <v>4499</v>
      </c>
      <c r="F7819" s="2" t="s">
        <v>239</v>
      </c>
      <c r="G7819" s="38">
        <v>41215.125</v>
      </c>
      <c r="H7819" s="100"/>
      <c r="I7819" s="2" t="s">
        <v>6638</v>
      </c>
      <c r="J7819" s="2" t="s">
        <v>241</v>
      </c>
      <c r="K7819" s="2">
        <v>289.0</v>
      </c>
      <c r="L7819" s="101">
        <v>331.82595029957764</v>
      </c>
      <c r="M7819" s="2" t="s">
        <v>507</v>
      </c>
      <c r="N7819" s="2"/>
      <c r="O7819" s="2"/>
      <c r="S7819" s="2"/>
      <c r="T7819" s="2"/>
      <c r="U7819" s="2"/>
      <c r="V7819" s="2"/>
      <c r="W7819" s="2"/>
      <c r="X7819" s="2"/>
      <c r="Y7819" s="2"/>
      <c r="Z7819" s="2"/>
    </row>
    <row r="7820" ht="10.5" customHeight="1">
      <c r="A7820" s="2"/>
      <c r="B7820" s="2">
        <v>1337542.0</v>
      </c>
      <c r="C7820" s="2" t="s">
        <v>6647</v>
      </c>
      <c r="D7820" s="2">
        <v>9.886175912E9</v>
      </c>
      <c r="E7820" s="2" t="s">
        <v>4499</v>
      </c>
      <c r="F7820" s="2" t="s">
        <v>239</v>
      </c>
      <c r="G7820" s="38">
        <v>41215.333333333336</v>
      </c>
      <c r="H7820" s="100"/>
      <c r="I7820" s="2" t="s">
        <v>6638</v>
      </c>
      <c r="J7820" s="2" t="s">
        <v>241</v>
      </c>
      <c r="K7820" s="2">
        <v>335.0</v>
      </c>
      <c r="L7820" s="101">
        <v>358.78680876141834</v>
      </c>
      <c r="M7820" s="2" t="s">
        <v>507</v>
      </c>
      <c r="N7820" s="2"/>
      <c r="O7820" s="2"/>
      <c r="S7820" s="2"/>
      <c r="T7820" s="2"/>
      <c r="U7820" s="2"/>
      <c r="V7820" s="2"/>
      <c r="W7820" s="2"/>
      <c r="X7820" s="2"/>
      <c r="Y7820" s="2"/>
      <c r="Z7820" s="2"/>
    </row>
    <row r="7821" ht="10.5" customHeight="1">
      <c r="A7821" s="2"/>
      <c r="B7821" s="2">
        <v>1338718.0</v>
      </c>
      <c r="C7821" s="2" t="s">
        <v>6105</v>
      </c>
      <c r="D7821" s="2">
        <v>9.980113452E9</v>
      </c>
      <c r="E7821" s="2" t="s">
        <v>4499</v>
      </c>
      <c r="F7821" s="2" t="s">
        <v>283</v>
      </c>
      <c r="G7821" s="38">
        <v>41215.489583333336</v>
      </c>
      <c r="H7821" s="100"/>
      <c r="I7821" s="2" t="s">
        <v>6638</v>
      </c>
      <c r="J7821" s="2" t="s">
        <v>241</v>
      </c>
      <c r="K7821" s="2">
        <v>100.0</v>
      </c>
      <c r="L7821" s="101">
        <v>82.95648757489441</v>
      </c>
      <c r="M7821" s="2" t="s">
        <v>507</v>
      </c>
      <c r="N7821" s="2"/>
      <c r="O7821" s="2"/>
      <c r="S7821" s="2"/>
      <c r="T7821" s="2"/>
      <c r="U7821" s="2"/>
      <c r="V7821" s="2"/>
      <c r="W7821" s="2"/>
      <c r="X7821" s="2"/>
      <c r="Y7821" s="2"/>
      <c r="Z7821" s="2"/>
    </row>
    <row r="7822" ht="10.5" customHeight="1">
      <c r="A7822" s="2"/>
      <c r="B7822" s="2">
        <v>1338696.0</v>
      </c>
      <c r="C7822" s="2" t="s">
        <v>6648</v>
      </c>
      <c r="D7822" s="2">
        <v>9.035778801E9</v>
      </c>
      <c r="E7822" s="2" t="s">
        <v>4499</v>
      </c>
      <c r="F7822" s="2" t="s">
        <v>239</v>
      </c>
      <c r="G7822" s="38">
        <v>41215.604166666664</v>
      </c>
      <c r="H7822" s="100"/>
      <c r="I7822" s="2" t="s">
        <v>6638</v>
      </c>
      <c r="J7822" s="2" t="s">
        <v>241</v>
      </c>
      <c r="K7822" s="2">
        <v>162.0</v>
      </c>
      <c r="L7822" s="101">
        <v>186.65209704351244</v>
      </c>
      <c r="M7822" s="2" t="s">
        <v>507</v>
      </c>
      <c r="N7822" s="2"/>
      <c r="O7822" s="2"/>
      <c r="S7822" s="2"/>
      <c r="T7822" s="2"/>
      <c r="U7822" s="2"/>
      <c r="V7822" s="2"/>
      <c r="W7822" s="2"/>
      <c r="X7822" s="2"/>
      <c r="Y7822" s="2"/>
      <c r="Z7822" s="2"/>
    </row>
    <row r="7823" ht="10.5" customHeight="1">
      <c r="A7823" s="2"/>
      <c r="B7823" s="2">
        <v>1339710.0</v>
      </c>
      <c r="C7823" s="2" t="s">
        <v>6649</v>
      </c>
      <c r="D7823" s="2">
        <v>7.760978723E9</v>
      </c>
      <c r="E7823" s="2" t="s">
        <v>4499</v>
      </c>
      <c r="F7823" s="2" t="s">
        <v>239</v>
      </c>
      <c r="G7823" s="38">
        <v>41215.6875</v>
      </c>
      <c r="H7823" s="100"/>
      <c r="I7823" s="2" t="s">
        <v>6638</v>
      </c>
      <c r="J7823" s="2" t="s">
        <v>241</v>
      </c>
      <c r="K7823" s="2">
        <v>270.0</v>
      </c>
      <c r="L7823" s="101">
        <v>309.0129162164817</v>
      </c>
      <c r="M7823" s="2" t="s">
        <v>507</v>
      </c>
      <c r="N7823" s="2"/>
      <c r="O7823" s="2"/>
      <c r="S7823" s="2"/>
      <c r="T7823" s="2"/>
      <c r="U7823" s="2"/>
      <c r="V7823" s="2"/>
      <c r="W7823" s="2"/>
      <c r="X7823" s="2"/>
      <c r="Y7823" s="2"/>
      <c r="Z7823" s="2"/>
    </row>
    <row r="7824" ht="10.5" customHeight="1">
      <c r="A7824" s="2"/>
      <c r="B7824" s="2">
        <v>1331044.0</v>
      </c>
      <c r="C7824" s="2" t="s">
        <v>6650</v>
      </c>
      <c r="D7824" s="2">
        <v>8.951831641E9</v>
      </c>
      <c r="E7824" s="2" t="s">
        <v>4499</v>
      </c>
      <c r="F7824" s="2" t="s">
        <v>239</v>
      </c>
      <c r="G7824" s="38">
        <v>41215.760416666664</v>
      </c>
      <c r="H7824" s="100"/>
      <c r="I7824" s="2" t="s">
        <v>6638</v>
      </c>
      <c r="J7824" s="2" t="s">
        <v>241</v>
      </c>
      <c r="K7824" s="2">
        <v>815.0</v>
      </c>
      <c r="L7824" s="101">
        <v>939.4822217856791</v>
      </c>
      <c r="M7824" s="2" t="s">
        <v>507</v>
      </c>
      <c r="N7824" s="2"/>
      <c r="O7824" s="2"/>
      <c r="S7824" s="2"/>
      <c r="T7824" s="2"/>
      <c r="U7824" s="2"/>
      <c r="V7824" s="2"/>
      <c r="W7824" s="2"/>
      <c r="X7824" s="2"/>
      <c r="Y7824" s="2"/>
      <c r="Z7824" s="2"/>
    </row>
    <row r="7825" ht="10.5" customHeight="1">
      <c r="A7825" s="2"/>
      <c r="B7825" s="2">
        <v>1340466.0</v>
      </c>
      <c r="C7825" s="2" t="s">
        <v>6651</v>
      </c>
      <c r="D7825" s="2">
        <v>9.90275968E9</v>
      </c>
      <c r="E7825" s="2" t="s">
        <v>4499</v>
      </c>
      <c r="F7825" s="2" t="s">
        <v>239</v>
      </c>
      <c r="G7825" s="38">
        <v>41215.885416666664</v>
      </c>
      <c r="H7825" s="100"/>
      <c r="I7825" s="2" t="s">
        <v>6638</v>
      </c>
      <c r="J7825" s="2" t="s">
        <v>241</v>
      </c>
      <c r="K7825" s="2">
        <v>236.0</v>
      </c>
      <c r="L7825" s="101">
        <v>271.68249680777916</v>
      </c>
      <c r="M7825" s="2" t="s">
        <v>507</v>
      </c>
      <c r="N7825" s="2"/>
      <c r="O7825" s="2"/>
      <c r="S7825" s="2"/>
      <c r="T7825" s="2"/>
      <c r="U7825" s="2"/>
      <c r="V7825" s="2"/>
      <c r="W7825" s="2"/>
      <c r="X7825" s="2"/>
      <c r="Y7825" s="2"/>
      <c r="Z7825" s="2"/>
    </row>
    <row r="7826" ht="10.5" customHeight="1">
      <c r="A7826" s="2"/>
      <c r="B7826" s="2">
        <v>1338760.0</v>
      </c>
      <c r="C7826" s="2" t="s">
        <v>6652</v>
      </c>
      <c r="D7826" s="2">
        <v>9.686594967E9</v>
      </c>
      <c r="E7826" s="2" t="s">
        <v>4499</v>
      </c>
      <c r="F7826" s="2" t="s">
        <v>248</v>
      </c>
      <c r="G7826" s="38">
        <v>41216.208333333336</v>
      </c>
      <c r="H7826" s="100"/>
      <c r="I7826" s="2" t="s">
        <v>6638</v>
      </c>
      <c r="J7826" s="2" t="s">
        <v>241</v>
      </c>
      <c r="K7826" s="2">
        <v>1187.0</v>
      </c>
      <c r="L7826" s="101">
        <v>1267.160347706512</v>
      </c>
      <c r="M7826" s="2" t="s">
        <v>507</v>
      </c>
      <c r="N7826" s="2"/>
      <c r="O7826" s="2"/>
      <c r="S7826" s="2"/>
      <c r="T7826" s="2"/>
      <c r="U7826" s="2"/>
      <c r="V7826" s="2"/>
      <c r="W7826" s="2"/>
      <c r="X7826" s="2"/>
      <c r="Y7826" s="2"/>
      <c r="Z7826" s="2"/>
    </row>
    <row r="7827" ht="10.5" customHeight="1">
      <c r="A7827" s="2"/>
      <c r="B7827" s="2">
        <v>1340884.0</v>
      </c>
      <c r="C7827" s="2" t="s">
        <v>6653</v>
      </c>
      <c r="D7827" s="2">
        <v>9.008030928E9</v>
      </c>
      <c r="E7827" s="2" t="s">
        <v>4499</v>
      </c>
      <c r="F7827" s="2" t="s">
        <v>333</v>
      </c>
      <c r="G7827" s="38">
        <v>41216.302083333336</v>
      </c>
      <c r="H7827" s="100"/>
      <c r="I7827" s="2" t="s">
        <v>6638</v>
      </c>
      <c r="J7827" s="2" t="s">
        <v>241</v>
      </c>
      <c r="K7827" s="2">
        <v>907.0</v>
      </c>
      <c r="L7827" s="101">
        <v>1043.1778312542972</v>
      </c>
      <c r="M7827" s="2" t="s">
        <v>507</v>
      </c>
      <c r="N7827" s="2"/>
      <c r="O7827" s="2"/>
      <c r="S7827" s="2"/>
      <c r="T7827" s="2"/>
      <c r="U7827" s="2"/>
      <c r="V7827" s="2"/>
      <c r="W7827" s="2"/>
      <c r="X7827" s="2"/>
      <c r="Y7827" s="2"/>
      <c r="Z7827" s="2"/>
    </row>
    <row r="7828" ht="10.5" customHeight="1">
      <c r="A7828" s="2"/>
      <c r="B7828" s="2">
        <v>1343230.0</v>
      </c>
      <c r="C7828" s="2" t="s">
        <v>6654</v>
      </c>
      <c r="D7828" s="2">
        <v>7.353825737E9</v>
      </c>
      <c r="E7828" s="2" t="s">
        <v>4499</v>
      </c>
      <c r="F7828" s="2" t="s">
        <v>239</v>
      </c>
      <c r="G7828" s="38">
        <v>41216.625</v>
      </c>
      <c r="H7828" s="100"/>
      <c r="I7828" s="2" t="s">
        <v>6638</v>
      </c>
      <c r="J7828" s="2" t="s">
        <v>241</v>
      </c>
      <c r="K7828" s="2">
        <v>365.0</v>
      </c>
      <c r="L7828" s="101">
        <v>418.9302622532167</v>
      </c>
      <c r="M7828" s="2" t="s">
        <v>507</v>
      </c>
      <c r="N7828" s="2"/>
      <c r="O7828" s="2"/>
      <c r="S7828" s="2"/>
      <c r="T7828" s="2"/>
      <c r="U7828" s="2"/>
      <c r="V7828" s="2"/>
      <c r="W7828" s="2"/>
      <c r="X7828" s="2"/>
      <c r="Y7828" s="2"/>
      <c r="Z7828" s="2"/>
    </row>
    <row r="7829" ht="10.5" customHeight="1">
      <c r="A7829" s="2"/>
      <c r="B7829" s="2">
        <v>1343090.0</v>
      </c>
      <c r="C7829" s="2" t="s">
        <v>514</v>
      </c>
      <c r="D7829" s="2">
        <v>9.632010036E9</v>
      </c>
      <c r="E7829" s="2" t="s">
        <v>4499</v>
      </c>
      <c r="F7829" s="2" t="s">
        <v>239</v>
      </c>
      <c r="G7829" s="38">
        <v>41216.75</v>
      </c>
      <c r="H7829" s="100"/>
      <c r="I7829" s="2" t="s">
        <v>6638</v>
      </c>
      <c r="J7829" s="2" t="s">
        <v>241</v>
      </c>
      <c r="K7829" s="2">
        <v>144.0</v>
      </c>
      <c r="L7829" s="101">
        <v>165.91297514978882</v>
      </c>
      <c r="M7829" s="2" t="s">
        <v>507</v>
      </c>
      <c r="N7829" s="2"/>
      <c r="O7829" s="2"/>
      <c r="S7829" s="2"/>
      <c r="T7829" s="2"/>
      <c r="U7829" s="2"/>
      <c r="V7829" s="2"/>
      <c r="W7829" s="2"/>
      <c r="X7829" s="2"/>
      <c r="Y7829" s="2"/>
      <c r="Z7829" s="2"/>
    </row>
    <row r="7830" ht="10.5" customHeight="1">
      <c r="A7830" s="2"/>
      <c r="B7830" s="2">
        <v>1341804.0</v>
      </c>
      <c r="C7830" s="2" t="s">
        <v>6655</v>
      </c>
      <c r="D7830" s="2">
        <v>9.886316223E9</v>
      </c>
      <c r="E7830" s="2" t="s">
        <v>4499</v>
      </c>
      <c r="F7830" s="2" t="s">
        <v>239</v>
      </c>
      <c r="G7830" s="38">
        <v>41216.989583333336</v>
      </c>
      <c r="H7830" s="100"/>
      <c r="I7830" s="2" t="s">
        <v>6638</v>
      </c>
      <c r="J7830" s="2" t="s">
        <v>241</v>
      </c>
      <c r="K7830" s="2">
        <v>357.0</v>
      </c>
      <c r="L7830" s="101">
        <v>406.48678911698266</v>
      </c>
      <c r="M7830" s="2" t="s">
        <v>507</v>
      </c>
      <c r="N7830" s="2"/>
      <c r="O7830" s="2"/>
      <c r="S7830" s="2"/>
      <c r="T7830" s="2"/>
      <c r="U7830" s="2"/>
      <c r="V7830" s="2"/>
      <c r="W7830" s="2"/>
      <c r="X7830" s="2"/>
      <c r="Y7830" s="2"/>
      <c r="Z7830" s="2"/>
    </row>
    <row r="7831" ht="10.5" customHeight="1">
      <c r="A7831" s="2"/>
      <c r="B7831" s="2">
        <v>1344170.0</v>
      </c>
      <c r="C7831" s="2" t="s">
        <v>5502</v>
      </c>
      <c r="D7831" s="2">
        <v>8.553760582E9</v>
      </c>
      <c r="E7831" s="2" t="s">
        <v>4499</v>
      </c>
      <c r="F7831" s="2" t="s">
        <v>239</v>
      </c>
      <c r="G7831" s="38">
        <v>41217.15625</v>
      </c>
      <c r="H7831" s="100"/>
      <c r="I7831" s="2" t="s">
        <v>6638</v>
      </c>
      <c r="J7831" s="2" t="s">
        <v>241</v>
      </c>
      <c r="K7831" s="2">
        <v>113.0</v>
      </c>
      <c r="L7831" s="101">
        <v>111.99125822610746</v>
      </c>
      <c r="M7831" s="2" t="s">
        <v>507</v>
      </c>
      <c r="N7831" s="2"/>
      <c r="O7831" s="2"/>
      <c r="S7831" s="2"/>
      <c r="T7831" s="2"/>
      <c r="U7831" s="2"/>
      <c r="V7831" s="2"/>
      <c r="W7831" s="2"/>
      <c r="X7831" s="2"/>
      <c r="Y7831" s="2"/>
      <c r="Z7831" s="2"/>
    </row>
    <row r="7832" ht="10.5" customHeight="1">
      <c r="A7832" s="2"/>
      <c r="B7832" s="2">
        <v>1344280.0</v>
      </c>
      <c r="C7832" s="2" t="s">
        <v>6656</v>
      </c>
      <c r="D7832" s="2">
        <v>9.902700144E9</v>
      </c>
      <c r="E7832" s="2" t="s">
        <v>4499</v>
      </c>
      <c r="F7832" s="2" t="s">
        <v>239</v>
      </c>
      <c r="G7832" s="38">
        <v>41217.25</v>
      </c>
      <c r="H7832" s="100"/>
      <c r="I7832" s="2" t="s">
        <v>6638</v>
      </c>
      <c r="J7832" s="2" t="s">
        <v>241</v>
      </c>
      <c r="K7832" s="2">
        <v>148.0</v>
      </c>
      <c r="L7832" s="101">
        <v>165.91297514978882</v>
      </c>
      <c r="M7832" s="2" t="s">
        <v>507</v>
      </c>
      <c r="N7832" s="2"/>
      <c r="O7832" s="2"/>
      <c r="S7832" s="2"/>
      <c r="T7832" s="2"/>
      <c r="U7832" s="2"/>
      <c r="V7832" s="2"/>
      <c r="W7832" s="2"/>
      <c r="X7832" s="2"/>
      <c r="Y7832" s="2"/>
      <c r="Z7832" s="2"/>
    </row>
    <row r="7833" ht="10.5" customHeight="1">
      <c r="A7833" s="2"/>
      <c r="B7833" s="2">
        <v>1344778.0</v>
      </c>
      <c r="C7833" s="2" t="s">
        <v>6657</v>
      </c>
      <c r="D7833" s="2">
        <v>9.900027362E9</v>
      </c>
      <c r="E7833" s="2" t="s">
        <v>4499</v>
      </c>
      <c r="F7833" s="2" t="s">
        <v>239</v>
      </c>
      <c r="G7833" s="38">
        <v>41217.354166666664</v>
      </c>
      <c r="H7833" s="100"/>
      <c r="I7833" s="2" t="s">
        <v>6638</v>
      </c>
      <c r="J7833" s="2" t="s">
        <v>241</v>
      </c>
      <c r="K7833" s="2">
        <v>775.0</v>
      </c>
      <c r="L7833" s="101">
        <v>893.8561536194874</v>
      </c>
      <c r="M7833" s="2" t="s">
        <v>507</v>
      </c>
      <c r="N7833" s="2"/>
      <c r="O7833" s="2"/>
      <c r="S7833" s="2"/>
      <c r="T7833" s="2"/>
      <c r="U7833" s="2"/>
      <c r="V7833" s="2"/>
      <c r="W7833" s="2"/>
      <c r="X7833" s="2"/>
      <c r="Y7833" s="2"/>
      <c r="Z7833" s="2"/>
    </row>
    <row r="7834" ht="10.5" customHeight="1">
      <c r="A7834" s="2"/>
      <c r="B7834" s="2">
        <v>1342632.0</v>
      </c>
      <c r="C7834" s="2" t="s">
        <v>6658</v>
      </c>
      <c r="D7834" s="2">
        <v>9.620683823E9</v>
      </c>
      <c r="E7834" s="2" t="s">
        <v>4499</v>
      </c>
      <c r="F7834" s="2" t="s">
        <v>239</v>
      </c>
      <c r="G7834" s="38">
        <v>41217.479166666664</v>
      </c>
      <c r="H7834" s="100"/>
      <c r="I7834" s="2" t="s">
        <v>6638</v>
      </c>
      <c r="J7834" s="2" t="s">
        <v>241</v>
      </c>
      <c r="K7834" s="2">
        <v>826.0</v>
      </c>
      <c r="L7834" s="101">
        <v>951.9256949219133</v>
      </c>
      <c r="M7834" s="2" t="s">
        <v>507</v>
      </c>
      <c r="N7834" s="2"/>
      <c r="O7834" s="2"/>
      <c r="S7834" s="2"/>
      <c r="T7834" s="2"/>
      <c r="U7834" s="2"/>
      <c r="V7834" s="2"/>
      <c r="W7834" s="2"/>
      <c r="X7834" s="2"/>
      <c r="Y7834" s="2"/>
      <c r="Z7834" s="2"/>
    </row>
    <row r="7835" ht="10.5" customHeight="1">
      <c r="A7835" s="2"/>
      <c r="B7835" s="2">
        <v>1346822.0</v>
      </c>
      <c r="C7835" s="2" t="s">
        <v>6659</v>
      </c>
      <c r="D7835" s="2">
        <v>9.008253013E9</v>
      </c>
      <c r="E7835" s="2" t="s">
        <v>4499</v>
      </c>
      <c r="F7835" s="2" t="s">
        <v>283</v>
      </c>
      <c r="G7835" s="38">
        <v>41217.59375</v>
      </c>
      <c r="H7835" s="100"/>
      <c r="I7835" s="2" t="s">
        <v>6638</v>
      </c>
      <c r="J7835" s="2" t="s">
        <v>241</v>
      </c>
      <c r="K7835" s="2">
        <v>217.0</v>
      </c>
      <c r="L7835" s="101">
        <v>250.9433749140556</v>
      </c>
      <c r="M7835" s="2" t="s">
        <v>507</v>
      </c>
      <c r="N7835" s="2"/>
      <c r="O7835" s="2"/>
      <c r="S7835" s="2"/>
      <c r="T7835" s="2"/>
      <c r="U7835" s="2"/>
      <c r="V7835" s="2"/>
      <c r="W7835" s="2"/>
      <c r="X7835" s="2"/>
      <c r="Y7835" s="2"/>
      <c r="Z7835" s="2"/>
    </row>
    <row r="7836" ht="10.5" customHeight="1">
      <c r="A7836" s="2"/>
      <c r="B7836" s="2">
        <v>1345110.0</v>
      </c>
      <c r="C7836" s="2" t="s">
        <v>6660</v>
      </c>
      <c r="D7836" s="2">
        <v>9.9029532E9</v>
      </c>
      <c r="E7836" s="2" t="s">
        <v>4499</v>
      </c>
      <c r="F7836" s="2" t="s">
        <v>248</v>
      </c>
      <c r="G7836" s="38">
        <v>41217.71875</v>
      </c>
      <c r="H7836" s="100"/>
      <c r="I7836" s="2" t="s">
        <v>6638</v>
      </c>
      <c r="J7836" s="2" t="s">
        <v>241</v>
      </c>
      <c r="K7836" s="2">
        <v>990.0</v>
      </c>
      <c r="L7836" s="101">
        <v>1140.6517041547982</v>
      </c>
      <c r="M7836" s="2" t="s">
        <v>507</v>
      </c>
      <c r="N7836" s="2"/>
      <c r="O7836" s="2"/>
      <c r="S7836" s="2"/>
      <c r="T7836" s="2"/>
      <c r="U7836" s="2"/>
      <c r="V7836" s="2"/>
      <c r="W7836" s="2"/>
      <c r="X7836" s="2"/>
      <c r="Y7836" s="2"/>
      <c r="Z7836" s="2"/>
    </row>
    <row r="7837" ht="10.5" customHeight="1">
      <c r="A7837" s="2"/>
      <c r="B7837" s="2">
        <v>1345106.0</v>
      </c>
      <c r="C7837" s="2" t="s">
        <v>2608</v>
      </c>
      <c r="D7837" s="2">
        <v>9.980121703E9</v>
      </c>
      <c r="E7837" s="2" t="s">
        <v>4499</v>
      </c>
      <c r="F7837" s="2" t="s">
        <v>239</v>
      </c>
      <c r="G7837" s="38">
        <v>41217.875</v>
      </c>
      <c r="H7837" s="100"/>
      <c r="I7837" s="2" t="s">
        <v>6638</v>
      </c>
      <c r="J7837" s="2" t="s">
        <v>241</v>
      </c>
      <c r="K7837" s="2">
        <v>224.0</v>
      </c>
      <c r="L7837" s="101">
        <v>257.1651114821727</v>
      </c>
      <c r="M7837" s="2" t="s">
        <v>507</v>
      </c>
      <c r="N7837" s="2"/>
      <c r="O7837" s="2"/>
      <c r="S7837" s="2"/>
      <c r="T7837" s="2"/>
      <c r="U7837" s="2"/>
      <c r="V7837" s="2"/>
      <c r="W7837" s="2"/>
      <c r="X7837" s="2"/>
      <c r="Y7837" s="2"/>
      <c r="Z7837" s="2"/>
    </row>
    <row r="7838" ht="10.5" customHeight="1">
      <c r="A7838" s="2"/>
      <c r="B7838" s="2">
        <v>1345390.0</v>
      </c>
      <c r="C7838" s="2" t="s">
        <v>5651</v>
      </c>
      <c r="D7838" s="2">
        <v>9.97209251E9</v>
      </c>
      <c r="E7838" s="2" t="s">
        <v>4499</v>
      </c>
      <c r="F7838" s="2" t="s">
        <v>333</v>
      </c>
      <c r="G7838" s="38">
        <v>41217.979166666664</v>
      </c>
      <c r="H7838" s="100"/>
      <c r="I7838" s="2" t="s">
        <v>6638</v>
      </c>
      <c r="J7838" s="2" t="s">
        <v>241</v>
      </c>
      <c r="K7838" s="2">
        <v>119.0</v>
      </c>
      <c r="L7838" s="101">
        <v>136.87820449857577</v>
      </c>
      <c r="M7838" s="2" t="s">
        <v>507</v>
      </c>
      <c r="N7838" s="2"/>
      <c r="O7838" s="2"/>
      <c r="S7838" s="2"/>
      <c r="T7838" s="2"/>
      <c r="U7838" s="2"/>
      <c r="V7838" s="2"/>
      <c r="W7838" s="2"/>
      <c r="X7838" s="2"/>
      <c r="Y7838" s="2"/>
      <c r="Z7838" s="2"/>
    </row>
    <row r="7839" ht="10.5" customHeight="1">
      <c r="A7839" s="2"/>
      <c r="B7839" s="2">
        <v>1345774.0</v>
      </c>
      <c r="C7839" s="2" t="s">
        <v>6661</v>
      </c>
      <c r="D7839" s="2">
        <v>9.61112708E9</v>
      </c>
      <c r="E7839" s="2" t="s">
        <v>4499</v>
      </c>
      <c r="F7839" s="2" t="s">
        <v>239</v>
      </c>
      <c r="G7839" s="38">
        <v>41218.166666666664</v>
      </c>
      <c r="H7839" s="100"/>
      <c r="I7839" s="2" t="s">
        <v>6638</v>
      </c>
      <c r="J7839" s="2" t="s">
        <v>241</v>
      </c>
      <c r="K7839" s="2">
        <v>169.0</v>
      </c>
      <c r="L7839" s="101">
        <v>186.65209704351244</v>
      </c>
      <c r="M7839" s="2" t="s">
        <v>507</v>
      </c>
      <c r="N7839" s="2"/>
      <c r="O7839" s="2"/>
      <c r="S7839" s="2"/>
      <c r="T7839" s="2"/>
      <c r="U7839" s="2"/>
      <c r="V7839" s="2"/>
      <c r="W7839" s="2"/>
      <c r="X7839" s="2"/>
      <c r="Y7839" s="2"/>
      <c r="Z7839" s="2"/>
    </row>
    <row r="7840" ht="10.5" customHeight="1">
      <c r="A7840" s="2"/>
      <c r="B7840" s="2">
        <v>1348112.0</v>
      </c>
      <c r="C7840" s="2" t="s">
        <v>5187</v>
      </c>
      <c r="D7840" s="2">
        <v>9.008288994E9</v>
      </c>
      <c r="E7840" s="2" t="s">
        <v>4499</v>
      </c>
      <c r="F7840" s="2" t="s">
        <v>283</v>
      </c>
      <c r="G7840" s="38">
        <v>41218.302083333336</v>
      </c>
      <c r="H7840" s="100"/>
      <c r="I7840" s="2" t="s">
        <v>6638</v>
      </c>
      <c r="J7840" s="2" t="s">
        <v>241</v>
      </c>
      <c r="K7840" s="2">
        <v>140.8</v>
      </c>
      <c r="L7840" s="101">
        <v>157.61732639229936</v>
      </c>
      <c r="M7840" s="2" t="s">
        <v>507</v>
      </c>
      <c r="N7840" s="2"/>
      <c r="O7840" s="2"/>
      <c r="S7840" s="2"/>
      <c r="T7840" s="2"/>
      <c r="U7840" s="2"/>
      <c r="V7840" s="2"/>
      <c r="W7840" s="2"/>
      <c r="X7840" s="2"/>
      <c r="Y7840" s="2"/>
      <c r="Z7840" s="2"/>
    </row>
    <row r="7841" ht="10.5" customHeight="1">
      <c r="A7841" s="2"/>
      <c r="B7841" s="2">
        <v>1348564.0</v>
      </c>
      <c r="C7841" s="2" t="s">
        <v>6662</v>
      </c>
      <c r="D7841" s="2">
        <v>9.742543232E9</v>
      </c>
      <c r="E7841" s="2" t="s">
        <v>4499</v>
      </c>
      <c r="F7841" s="2" t="s">
        <v>283</v>
      </c>
      <c r="G7841" s="38">
        <v>41218.375</v>
      </c>
      <c r="H7841" s="100"/>
      <c r="I7841" s="2" t="s">
        <v>6638</v>
      </c>
      <c r="J7841" s="2" t="s">
        <v>241</v>
      </c>
      <c r="K7841" s="2">
        <v>185.0</v>
      </c>
      <c r="L7841" s="101">
        <v>205.31730674786365</v>
      </c>
      <c r="M7841" s="2" t="s">
        <v>507</v>
      </c>
      <c r="N7841" s="2"/>
      <c r="O7841" s="2"/>
      <c r="S7841" s="2"/>
      <c r="T7841" s="2"/>
      <c r="U7841" s="2"/>
      <c r="V7841" s="2"/>
      <c r="W7841" s="2"/>
      <c r="X7841" s="2"/>
      <c r="Y7841" s="2"/>
      <c r="Z7841" s="2"/>
    </row>
    <row r="7842" ht="10.5" customHeight="1">
      <c r="A7842" s="2"/>
      <c r="B7842" s="2">
        <v>1348416.0</v>
      </c>
      <c r="C7842" s="2" t="s">
        <v>6663</v>
      </c>
      <c r="D7842" s="2">
        <v>9.886639789E9</v>
      </c>
      <c r="E7842" s="2" t="s">
        <v>4499</v>
      </c>
      <c r="F7842" s="2" t="s">
        <v>239</v>
      </c>
      <c r="G7842" s="38">
        <v>41218.458333333336</v>
      </c>
      <c r="H7842" s="100"/>
      <c r="I7842" s="2" t="s">
        <v>6638</v>
      </c>
      <c r="J7842" s="2" t="s">
        <v>241</v>
      </c>
      <c r="K7842" s="2">
        <v>292.0</v>
      </c>
      <c r="L7842" s="101">
        <v>294.49553089087516</v>
      </c>
      <c r="M7842" s="2" t="s">
        <v>507</v>
      </c>
      <c r="N7842" s="2"/>
      <c r="O7842" s="2"/>
      <c r="S7842" s="2"/>
      <c r="T7842" s="2"/>
      <c r="U7842" s="2"/>
      <c r="V7842" s="2"/>
      <c r="W7842" s="2"/>
      <c r="X7842" s="2"/>
      <c r="Y7842" s="2"/>
      <c r="Z7842" s="2"/>
    </row>
    <row r="7843" ht="10.5" customHeight="1">
      <c r="A7843" s="2"/>
      <c r="B7843" s="2">
        <v>1349372.0</v>
      </c>
      <c r="C7843" s="2" t="s">
        <v>6664</v>
      </c>
      <c r="D7843" s="2">
        <v>9.845867998E9</v>
      </c>
      <c r="E7843" s="2" t="s">
        <v>4499</v>
      </c>
      <c r="F7843" s="2" t="s">
        <v>333</v>
      </c>
      <c r="G7843" s="38">
        <v>41218.53125</v>
      </c>
      <c r="H7843" s="100"/>
      <c r="I7843" s="2" t="s">
        <v>6638</v>
      </c>
      <c r="J7843" s="2" t="s">
        <v>241</v>
      </c>
      <c r="K7843" s="2">
        <v>190.0</v>
      </c>
      <c r="L7843" s="101">
        <v>215.68686769472546</v>
      </c>
      <c r="M7843" s="2" t="s">
        <v>507</v>
      </c>
      <c r="N7843" s="2"/>
      <c r="O7843" s="2"/>
      <c r="S7843" s="2"/>
      <c r="T7843" s="2"/>
      <c r="U7843" s="2"/>
      <c r="V7843" s="2"/>
      <c r="W7843" s="2"/>
      <c r="X7843" s="2"/>
      <c r="Y7843" s="2"/>
      <c r="Z7843" s="2"/>
    </row>
    <row r="7844" ht="10.5" customHeight="1">
      <c r="A7844" s="2"/>
      <c r="B7844" s="2">
        <v>1348926.0</v>
      </c>
      <c r="C7844" s="2" t="s">
        <v>6665</v>
      </c>
      <c r="D7844" s="2">
        <v>9.886398186E9</v>
      </c>
      <c r="E7844" s="2" t="s">
        <v>4499</v>
      </c>
      <c r="F7844" s="2" t="s">
        <v>239</v>
      </c>
      <c r="G7844" s="38">
        <v>41218.635416666664</v>
      </c>
      <c r="H7844" s="100"/>
      <c r="I7844" s="2" t="s">
        <v>6638</v>
      </c>
      <c r="J7844" s="2" t="s">
        <v>241</v>
      </c>
      <c r="K7844" s="2">
        <v>792.0</v>
      </c>
      <c r="L7844" s="101">
        <v>912.5213633238385</v>
      </c>
      <c r="M7844" s="2" t="s">
        <v>507</v>
      </c>
      <c r="N7844" s="2"/>
      <c r="O7844" s="2"/>
      <c r="S7844" s="2"/>
      <c r="T7844" s="2"/>
      <c r="U7844" s="2"/>
      <c r="V7844" s="2"/>
      <c r="W7844" s="2"/>
      <c r="X7844" s="2"/>
      <c r="Y7844" s="2"/>
      <c r="Z7844" s="2"/>
    </row>
    <row r="7845" ht="10.5" customHeight="1">
      <c r="A7845" s="2"/>
      <c r="B7845" s="2">
        <v>1348646.0</v>
      </c>
      <c r="C7845" s="2" t="s">
        <v>6666</v>
      </c>
      <c r="D7845" s="2">
        <v>9.886140027E9</v>
      </c>
      <c r="E7845" s="2" t="s">
        <v>4499</v>
      </c>
      <c r="F7845" s="2" t="s">
        <v>239</v>
      </c>
      <c r="G7845" s="38">
        <v>41218.708333333336</v>
      </c>
      <c r="H7845" s="100"/>
      <c r="I7845" s="2" t="s">
        <v>6638</v>
      </c>
      <c r="J7845" s="2" t="s">
        <v>241</v>
      </c>
      <c r="K7845" s="2">
        <v>1431.0</v>
      </c>
      <c r="L7845" s="101">
        <v>1648.7601905510262</v>
      </c>
      <c r="M7845" s="2" t="s">
        <v>507</v>
      </c>
      <c r="N7845" s="2"/>
      <c r="O7845" s="2"/>
      <c r="S7845" s="2"/>
      <c r="T7845" s="2"/>
      <c r="U7845" s="2"/>
      <c r="V7845" s="2"/>
      <c r="W7845" s="2"/>
      <c r="X7845" s="2"/>
      <c r="Y7845" s="2"/>
      <c r="Z7845" s="2"/>
    </row>
    <row r="7846" ht="10.5" customHeight="1">
      <c r="A7846" s="2"/>
      <c r="B7846" s="2">
        <v>1350240.0</v>
      </c>
      <c r="C7846" s="2" t="s">
        <v>4726</v>
      </c>
      <c r="D7846" s="2">
        <v>9.886410699E9</v>
      </c>
      <c r="E7846" s="2" t="s">
        <v>4499</v>
      </c>
      <c r="F7846" s="2" t="s">
        <v>333</v>
      </c>
      <c r="G7846" s="38">
        <v>41218.833333333336</v>
      </c>
      <c r="H7846" s="100"/>
      <c r="I7846" s="2" t="s">
        <v>6638</v>
      </c>
      <c r="J7846" s="2" t="s">
        <v>241</v>
      </c>
      <c r="K7846" s="2">
        <v>148.0</v>
      </c>
      <c r="L7846" s="101">
        <v>161.7651507710441</v>
      </c>
      <c r="M7846" s="2" t="s">
        <v>507</v>
      </c>
      <c r="N7846" s="2"/>
      <c r="O7846" s="2"/>
      <c r="S7846" s="2"/>
      <c r="T7846" s="2"/>
      <c r="U7846" s="2"/>
      <c r="V7846" s="2"/>
      <c r="W7846" s="2"/>
      <c r="X7846" s="2"/>
      <c r="Y7846" s="2"/>
      <c r="Z7846" s="2"/>
    </row>
    <row r="7847" ht="10.5" customHeight="1">
      <c r="A7847" s="2"/>
      <c r="B7847" s="2">
        <v>1351304.0</v>
      </c>
      <c r="C7847" s="2" t="s">
        <v>5790</v>
      </c>
      <c r="D7847" s="2">
        <v>9.686762345E9</v>
      </c>
      <c r="E7847" s="2" t="s">
        <v>4499</v>
      </c>
      <c r="F7847" s="2" t="s">
        <v>239</v>
      </c>
      <c r="G7847" s="38">
        <v>41218.90625</v>
      </c>
      <c r="H7847" s="100"/>
      <c r="I7847" s="2" t="s">
        <v>6638</v>
      </c>
      <c r="J7847" s="2" t="s">
        <v>241</v>
      </c>
      <c r="K7847" s="2">
        <v>131.0</v>
      </c>
      <c r="L7847" s="101">
        <v>145.17385325606523</v>
      </c>
      <c r="M7847" s="2" t="s">
        <v>507</v>
      </c>
      <c r="N7847" s="2"/>
      <c r="O7847" s="2"/>
      <c r="S7847" s="2"/>
      <c r="T7847" s="2"/>
      <c r="U7847" s="2"/>
      <c r="V7847" s="2"/>
      <c r="W7847" s="2"/>
      <c r="X7847" s="2"/>
      <c r="Y7847" s="2"/>
      <c r="Z7847" s="2"/>
    </row>
    <row r="7848" ht="10.5" customHeight="1">
      <c r="A7848" s="2"/>
      <c r="B7848" s="2">
        <v>1351838.0</v>
      </c>
      <c r="C7848" s="2" t="s">
        <v>6667</v>
      </c>
      <c r="D7848" s="2">
        <v>8.904481251E9</v>
      </c>
      <c r="E7848" s="2" t="s">
        <v>4499</v>
      </c>
      <c r="F7848" s="2" t="s">
        <v>239</v>
      </c>
      <c r="G7848" s="38">
        <v>41219.1875</v>
      </c>
      <c r="H7848" s="100"/>
      <c r="I7848" s="2" t="s">
        <v>6638</v>
      </c>
      <c r="J7848" s="2" t="s">
        <v>241</v>
      </c>
      <c r="K7848" s="2">
        <v>995.0</v>
      </c>
      <c r="L7848" s="101">
        <v>1146.8734407229151</v>
      </c>
      <c r="M7848" s="2" t="s">
        <v>507</v>
      </c>
      <c r="N7848" s="2"/>
      <c r="O7848" s="2"/>
      <c r="S7848" s="2"/>
      <c r="T7848" s="2"/>
      <c r="U7848" s="2"/>
      <c r="V7848" s="2"/>
      <c r="W7848" s="2"/>
      <c r="X7848" s="2"/>
      <c r="Y7848" s="2"/>
      <c r="Z7848" s="2"/>
    </row>
    <row r="7849" ht="10.5" customHeight="1">
      <c r="A7849" s="2"/>
      <c r="B7849" s="2">
        <v>1352764.0</v>
      </c>
      <c r="C7849" s="2" t="s">
        <v>5783</v>
      </c>
      <c r="D7849" s="2">
        <v>9.886599067E9</v>
      </c>
      <c r="E7849" s="2" t="s">
        <v>4499</v>
      </c>
      <c r="F7849" s="2" t="s">
        <v>333</v>
      </c>
      <c r="G7849" s="38">
        <v>41219.385416666664</v>
      </c>
      <c r="H7849" s="100"/>
      <c r="I7849" s="2" t="s">
        <v>6638</v>
      </c>
      <c r="J7849" s="2" t="s">
        <v>241</v>
      </c>
      <c r="K7849" s="2">
        <v>188.0</v>
      </c>
      <c r="L7849" s="101">
        <v>205.31730674786365</v>
      </c>
      <c r="M7849" s="2" t="s">
        <v>507</v>
      </c>
      <c r="N7849" s="2"/>
      <c r="O7849" s="2"/>
      <c r="S7849" s="2"/>
      <c r="T7849" s="2"/>
      <c r="U7849" s="2"/>
      <c r="V7849" s="2"/>
      <c r="W7849" s="2"/>
      <c r="X7849" s="2"/>
      <c r="Y7849" s="2"/>
      <c r="Z7849" s="2"/>
    </row>
    <row r="7850" ht="10.5" customHeight="1">
      <c r="A7850" s="2"/>
      <c r="B7850" s="2">
        <v>1353370.0</v>
      </c>
      <c r="C7850" s="2" t="s">
        <v>6668</v>
      </c>
      <c r="D7850" s="2">
        <v>9.880185177E9</v>
      </c>
      <c r="E7850" s="2" t="s">
        <v>4499</v>
      </c>
      <c r="F7850" s="2" t="s">
        <v>239</v>
      </c>
      <c r="G7850" s="38">
        <v>41219.510416666664</v>
      </c>
      <c r="H7850" s="100"/>
      <c r="I7850" s="2" t="s">
        <v>6638</v>
      </c>
      <c r="J7850" s="2" t="s">
        <v>241</v>
      </c>
      <c r="K7850" s="2">
        <v>141.0</v>
      </c>
      <c r="L7850" s="101">
        <v>161.7651507710441</v>
      </c>
      <c r="M7850" s="2" t="s">
        <v>507</v>
      </c>
      <c r="N7850" s="2"/>
      <c r="O7850" s="2"/>
      <c r="S7850" s="2"/>
      <c r="T7850" s="2"/>
      <c r="U7850" s="2"/>
      <c r="V7850" s="2"/>
      <c r="W7850" s="2"/>
      <c r="X7850" s="2"/>
      <c r="Y7850" s="2"/>
      <c r="Z7850" s="2"/>
    </row>
    <row r="7851" ht="10.5" customHeight="1">
      <c r="A7851" s="2"/>
      <c r="B7851" s="2">
        <v>1353798.0</v>
      </c>
      <c r="C7851" s="2" t="s">
        <v>6669</v>
      </c>
      <c r="D7851" s="2">
        <v>9.845103787E9</v>
      </c>
      <c r="E7851" s="2" t="s">
        <v>4499</v>
      </c>
      <c r="F7851" s="2" t="s">
        <v>239</v>
      </c>
      <c r="G7851" s="38">
        <v>41219.604166666664</v>
      </c>
      <c r="H7851" s="100"/>
      <c r="I7851" s="2" t="s">
        <v>6638</v>
      </c>
      <c r="J7851" s="2" t="s">
        <v>241</v>
      </c>
      <c r="K7851" s="2">
        <v>377.0</v>
      </c>
      <c r="L7851" s="101">
        <v>433.4476475788233</v>
      </c>
      <c r="M7851" s="2" t="s">
        <v>507</v>
      </c>
      <c r="N7851" s="2"/>
      <c r="O7851" s="2"/>
      <c r="S7851" s="2"/>
      <c r="T7851" s="2"/>
      <c r="U7851" s="2"/>
      <c r="V7851" s="2"/>
      <c r="W7851" s="2"/>
      <c r="X7851" s="2"/>
      <c r="Y7851" s="2"/>
      <c r="Z7851" s="2"/>
    </row>
    <row r="7852" ht="10.5" customHeight="1">
      <c r="A7852" s="2"/>
      <c r="B7852" s="2">
        <v>1333294.0</v>
      </c>
      <c r="C7852" s="2" t="s">
        <v>6670</v>
      </c>
      <c r="D7852" s="2">
        <v>9.0353511E9</v>
      </c>
      <c r="E7852" s="2" t="s">
        <v>4499</v>
      </c>
      <c r="F7852" s="2" t="s">
        <v>283</v>
      </c>
      <c r="G7852" s="38">
        <v>41219.75</v>
      </c>
      <c r="H7852" s="100"/>
      <c r="I7852" s="2" t="s">
        <v>6671</v>
      </c>
      <c r="J7852" s="2" t="s">
        <v>241</v>
      </c>
      <c r="K7852" s="2">
        <v>256.0</v>
      </c>
      <c r="L7852" s="101">
        <v>536.3888189372955</v>
      </c>
      <c r="M7852" s="2" t="s">
        <v>624</v>
      </c>
      <c r="N7852" s="2"/>
      <c r="O7852" s="2"/>
      <c r="S7852" s="2"/>
      <c r="T7852" s="2"/>
      <c r="U7852" s="2"/>
      <c r="V7852" s="2"/>
      <c r="W7852" s="2"/>
      <c r="X7852" s="2"/>
      <c r="Y7852" s="2"/>
      <c r="Z7852" s="2"/>
    </row>
    <row r="7853" ht="10.5" customHeight="1">
      <c r="A7853" s="2"/>
      <c r="B7853" s="2">
        <v>1329534.0</v>
      </c>
      <c r="C7853" s="2" t="s">
        <v>6672</v>
      </c>
      <c r="D7853" s="2">
        <v>9.341165211E9</v>
      </c>
      <c r="E7853" s="2" t="s">
        <v>4499</v>
      </c>
      <c r="F7853" s="2" t="s">
        <v>239</v>
      </c>
      <c r="G7853" s="38">
        <v>41219.84375</v>
      </c>
      <c r="H7853" s="100"/>
      <c r="I7853" s="2" t="s">
        <v>6671</v>
      </c>
      <c r="J7853" s="2" t="s">
        <v>241</v>
      </c>
      <c r="K7853" s="2">
        <v>846.0</v>
      </c>
      <c r="L7853" s="101">
        <v>1145.5876877249598</v>
      </c>
      <c r="M7853" s="2" t="s">
        <v>622</v>
      </c>
      <c r="N7853" s="2"/>
      <c r="O7853" s="2"/>
      <c r="S7853" s="2"/>
      <c r="T7853" s="2"/>
      <c r="U7853" s="2"/>
      <c r="V7853" s="2"/>
      <c r="W7853" s="2"/>
      <c r="X7853" s="2"/>
      <c r="Y7853" s="2"/>
      <c r="Z7853" s="2"/>
    </row>
    <row r="7854" ht="10.5" customHeight="1">
      <c r="A7854" s="2"/>
      <c r="B7854" s="2">
        <v>1293294.0</v>
      </c>
      <c r="C7854" s="2" t="s">
        <v>6673</v>
      </c>
      <c r="D7854" s="2">
        <v>7.829641999E9</v>
      </c>
      <c r="E7854" s="2" t="s">
        <v>4499</v>
      </c>
      <c r="F7854" s="2" t="s">
        <v>239</v>
      </c>
      <c r="G7854" s="38">
        <v>41219.916666666664</v>
      </c>
      <c r="H7854" s="100"/>
      <c r="I7854" s="2" t="s">
        <v>6671</v>
      </c>
      <c r="J7854" s="2" t="s">
        <v>241</v>
      </c>
      <c r="K7854" s="2">
        <v>864.0</v>
      </c>
      <c r="L7854" s="101">
        <v>1839.0473792135842</v>
      </c>
      <c r="M7854" s="2" t="s">
        <v>624</v>
      </c>
      <c r="N7854" s="2"/>
      <c r="O7854" s="2"/>
      <c r="S7854" s="2"/>
      <c r="T7854" s="2"/>
      <c r="U7854" s="2"/>
      <c r="V7854" s="2"/>
      <c r="W7854" s="2"/>
      <c r="X7854" s="2"/>
      <c r="Y7854" s="2"/>
      <c r="Z7854" s="2"/>
    </row>
    <row r="7855" ht="10.5" customHeight="1">
      <c r="A7855" s="2"/>
      <c r="B7855" s="2">
        <v>1331854.0</v>
      </c>
      <c r="C7855" s="2" t="s">
        <v>6674</v>
      </c>
      <c r="D7855" s="2">
        <v>9.88022267E9</v>
      </c>
      <c r="E7855" s="2" t="s">
        <v>4499</v>
      </c>
      <c r="F7855" s="2" t="s">
        <v>239</v>
      </c>
      <c r="G7855" s="38">
        <v>41214.0625</v>
      </c>
      <c r="H7855" s="100"/>
      <c r="I7855" s="2" t="s">
        <v>6671</v>
      </c>
      <c r="J7855" s="2" t="s">
        <v>241</v>
      </c>
      <c r="K7855" s="2">
        <v>720.0</v>
      </c>
      <c r="L7855" s="101">
        <v>959.5520803166332</v>
      </c>
      <c r="M7855" s="2" t="s">
        <v>622</v>
      </c>
      <c r="N7855" s="2"/>
      <c r="O7855" s="2"/>
      <c r="S7855" s="2"/>
      <c r="T7855" s="2"/>
      <c r="U7855" s="2"/>
      <c r="V7855" s="2"/>
      <c r="W7855" s="2"/>
      <c r="X7855" s="2"/>
      <c r="Y7855" s="2"/>
      <c r="Z7855" s="2"/>
    </row>
    <row r="7856" ht="10.5" customHeight="1">
      <c r="A7856" s="2"/>
      <c r="B7856" s="2">
        <v>1333118.0</v>
      </c>
      <c r="C7856" s="2" t="s">
        <v>6675</v>
      </c>
      <c r="D7856" s="2">
        <v>9.611126292E9</v>
      </c>
      <c r="E7856" s="2" t="s">
        <v>4499</v>
      </c>
      <c r="F7856" s="2" t="s">
        <v>239</v>
      </c>
      <c r="G7856" s="38">
        <v>41214.15625</v>
      </c>
      <c r="H7856" s="100"/>
      <c r="I7856" s="2" t="s">
        <v>6671</v>
      </c>
      <c r="J7856" s="2" t="s">
        <v>241</v>
      </c>
      <c r="K7856" s="2">
        <v>286.0</v>
      </c>
      <c r="L7856" s="101">
        <v>354.9363562395709</v>
      </c>
      <c r="M7856" s="2" t="s">
        <v>622</v>
      </c>
      <c r="N7856" s="2"/>
      <c r="O7856" s="2"/>
      <c r="S7856" s="2"/>
      <c r="T7856" s="2"/>
      <c r="U7856" s="2"/>
      <c r="V7856" s="2"/>
      <c r="W7856" s="2"/>
      <c r="X7856" s="2"/>
      <c r="Y7856" s="2"/>
      <c r="Z7856" s="2"/>
    </row>
    <row r="7857" ht="10.5" customHeight="1">
      <c r="A7857" s="2"/>
      <c r="B7857" s="2">
        <v>1331040.0</v>
      </c>
      <c r="C7857" s="2" t="s">
        <v>6676</v>
      </c>
      <c r="D7857" s="2">
        <v>8.026950523E9</v>
      </c>
      <c r="E7857" s="2" t="s">
        <v>4499</v>
      </c>
      <c r="F7857" s="2" t="s">
        <v>239</v>
      </c>
      <c r="G7857" s="38">
        <v>41214.229166666664</v>
      </c>
      <c r="H7857" s="100"/>
      <c r="I7857" s="2" t="s">
        <v>6671</v>
      </c>
      <c r="J7857" s="2" t="s">
        <v>241</v>
      </c>
      <c r="K7857" s="2">
        <v>180.0</v>
      </c>
      <c r="L7857" s="101">
        <v>244.78369395832473</v>
      </c>
      <c r="M7857" s="2" t="s">
        <v>622</v>
      </c>
      <c r="N7857" s="2"/>
      <c r="O7857" s="2"/>
      <c r="S7857" s="2"/>
      <c r="T7857" s="2"/>
      <c r="U7857" s="2"/>
      <c r="V7857" s="2"/>
      <c r="W7857" s="2"/>
      <c r="X7857" s="2"/>
      <c r="Y7857" s="2"/>
      <c r="Z7857" s="2"/>
    </row>
    <row r="7858" ht="10.5" customHeight="1">
      <c r="A7858" s="2"/>
      <c r="B7858" s="2">
        <v>1335194.0</v>
      </c>
      <c r="C7858" s="2" t="s">
        <v>5738</v>
      </c>
      <c r="D7858" s="2">
        <v>7.829348109E9</v>
      </c>
      <c r="E7858" s="2" t="s">
        <v>4499</v>
      </c>
      <c r="F7858" s="2" t="s">
        <v>283</v>
      </c>
      <c r="G7858" s="38">
        <v>41214.291666666664</v>
      </c>
      <c r="H7858" s="100"/>
      <c r="I7858" s="2" t="s">
        <v>6671</v>
      </c>
      <c r="J7858" s="2" t="s">
        <v>241</v>
      </c>
      <c r="K7858" s="2">
        <v>263.0</v>
      </c>
      <c r="L7858" s="101">
        <v>337.8014976624882</v>
      </c>
      <c r="M7858" s="2" t="s">
        <v>622</v>
      </c>
      <c r="N7858" s="2"/>
      <c r="O7858" s="2"/>
      <c r="S7858" s="2"/>
      <c r="T7858" s="2"/>
      <c r="U7858" s="2"/>
      <c r="V7858" s="2"/>
      <c r="W7858" s="2"/>
      <c r="X7858" s="2"/>
      <c r="Y7858" s="2"/>
      <c r="Z7858" s="2"/>
    </row>
    <row r="7859" ht="10.5" customHeight="1">
      <c r="A7859" s="2"/>
      <c r="B7859" s="2">
        <v>1334284.0</v>
      </c>
      <c r="C7859" s="2" t="s">
        <v>6677</v>
      </c>
      <c r="D7859" s="2">
        <v>9.741891802E9</v>
      </c>
      <c r="E7859" s="2" t="s">
        <v>4499</v>
      </c>
      <c r="F7859" s="2" t="s">
        <v>239</v>
      </c>
      <c r="G7859" s="38">
        <v>41214.46875</v>
      </c>
      <c r="H7859" s="100"/>
      <c r="I7859" s="2" t="s">
        <v>6671</v>
      </c>
      <c r="J7859" s="2" t="s">
        <v>241</v>
      </c>
      <c r="K7859" s="2">
        <v>187.0</v>
      </c>
      <c r="L7859" s="101">
        <v>249.6793678374912</v>
      </c>
      <c r="M7859" s="2" t="s">
        <v>622</v>
      </c>
      <c r="N7859" s="2"/>
      <c r="O7859" s="2"/>
      <c r="S7859" s="2"/>
      <c r="T7859" s="2"/>
      <c r="U7859" s="2"/>
      <c r="V7859" s="2"/>
      <c r="W7859" s="2"/>
      <c r="X7859" s="2"/>
      <c r="Y7859" s="2"/>
      <c r="Z7859" s="2"/>
    </row>
    <row r="7860" ht="10.5" customHeight="1">
      <c r="A7860" s="2"/>
      <c r="B7860" s="2">
        <v>1335772.0</v>
      </c>
      <c r="C7860" s="2" t="s">
        <v>6678</v>
      </c>
      <c r="D7860" s="2">
        <v>9.620671309E9</v>
      </c>
      <c r="E7860" s="2" t="s">
        <v>4499</v>
      </c>
      <c r="F7860" s="2" t="s">
        <v>239</v>
      </c>
      <c r="G7860" s="38">
        <v>41214.604166666664</v>
      </c>
      <c r="H7860" s="100"/>
      <c r="I7860" s="2" t="s">
        <v>6671</v>
      </c>
      <c r="J7860" s="2" t="s">
        <v>241</v>
      </c>
      <c r="K7860" s="2">
        <v>185.0</v>
      </c>
      <c r="L7860" s="101">
        <v>249.6793678374912</v>
      </c>
      <c r="M7860" s="2" t="s">
        <v>622</v>
      </c>
      <c r="N7860" s="2"/>
      <c r="O7860" s="2"/>
      <c r="S7860" s="2"/>
      <c r="T7860" s="2"/>
      <c r="U7860" s="2"/>
      <c r="V7860" s="2"/>
      <c r="W7860" s="2"/>
      <c r="X7860" s="2"/>
      <c r="Y7860" s="2"/>
      <c r="Z7860" s="2"/>
    </row>
    <row r="7861" ht="10.5" customHeight="1">
      <c r="A7861" s="2"/>
      <c r="B7861" s="2">
        <v>1335792.0</v>
      </c>
      <c r="C7861" s="2" t="s">
        <v>6679</v>
      </c>
      <c r="D7861" s="2">
        <v>9.844152284E9</v>
      </c>
      <c r="E7861" s="2" t="s">
        <v>4499</v>
      </c>
      <c r="F7861" s="2" t="s">
        <v>239</v>
      </c>
      <c r="G7861" s="38">
        <v>41214.729166666664</v>
      </c>
      <c r="H7861" s="100"/>
      <c r="I7861" s="2" t="s">
        <v>6671</v>
      </c>
      <c r="J7861" s="2" t="s">
        <v>241</v>
      </c>
      <c r="K7861" s="2">
        <v>162.0</v>
      </c>
      <c r="L7861" s="101">
        <v>220.30532456249227</v>
      </c>
      <c r="M7861" s="2" t="s">
        <v>622</v>
      </c>
      <c r="N7861" s="2"/>
      <c r="O7861" s="2"/>
      <c r="S7861" s="2"/>
      <c r="T7861" s="2"/>
      <c r="U7861" s="2"/>
      <c r="V7861" s="2"/>
      <c r="W7861" s="2"/>
      <c r="X7861" s="2"/>
      <c r="Y7861" s="2"/>
      <c r="Z7861" s="2"/>
    </row>
    <row r="7862" ht="10.5" customHeight="1">
      <c r="A7862" s="2"/>
      <c r="B7862" s="2">
        <v>1338108.0</v>
      </c>
      <c r="C7862" s="2" t="s">
        <v>4791</v>
      </c>
      <c r="D7862" s="2">
        <v>9.986356202E9</v>
      </c>
      <c r="E7862" s="2" t="s">
        <v>4499</v>
      </c>
      <c r="F7862" s="2" t="s">
        <v>283</v>
      </c>
      <c r="G7862" s="38">
        <v>41214.833333333336</v>
      </c>
      <c r="H7862" s="100"/>
      <c r="I7862" s="2" t="s">
        <v>6671</v>
      </c>
      <c r="J7862" s="2" t="s">
        <v>241</v>
      </c>
      <c r="K7862" s="2">
        <v>201.0</v>
      </c>
      <c r="L7862" s="101">
        <v>264.3663894749908</v>
      </c>
      <c r="M7862" s="2" t="s">
        <v>622</v>
      </c>
      <c r="N7862" s="2"/>
      <c r="O7862" s="2"/>
      <c r="S7862" s="2"/>
      <c r="T7862" s="2"/>
      <c r="U7862" s="2"/>
      <c r="V7862" s="2"/>
      <c r="W7862" s="2"/>
      <c r="X7862" s="2"/>
      <c r="Y7862" s="2"/>
      <c r="Z7862" s="2"/>
    </row>
    <row r="7863" ht="10.5" customHeight="1">
      <c r="A7863" s="2"/>
      <c r="B7863" s="2">
        <v>1337880.0</v>
      </c>
      <c r="C7863" s="2" t="s">
        <v>6146</v>
      </c>
      <c r="D7863" s="2">
        <v>9.620211051E9</v>
      </c>
      <c r="E7863" s="2" t="s">
        <v>4499</v>
      </c>
      <c r="F7863" s="2" t="s">
        <v>239</v>
      </c>
      <c r="G7863" s="38">
        <v>41214.96875</v>
      </c>
      <c r="H7863" s="100"/>
      <c r="I7863" s="2" t="s">
        <v>6671</v>
      </c>
      <c r="J7863" s="2" t="s">
        <v>241</v>
      </c>
      <c r="K7863" s="2">
        <v>810.0</v>
      </c>
      <c r="L7863" s="101">
        <v>1101.5266228124615</v>
      </c>
      <c r="M7863" s="2" t="s">
        <v>622</v>
      </c>
      <c r="N7863" s="2"/>
      <c r="O7863" s="2"/>
      <c r="S7863" s="2"/>
      <c r="T7863" s="2"/>
      <c r="U7863" s="2"/>
      <c r="V7863" s="2"/>
      <c r="W7863" s="2"/>
      <c r="X7863" s="2"/>
      <c r="Y7863" s="2"/>
      <c r="Z7863" s="2"/>
    </row>
    <row r="7864" ht="10.5" customHeight="1">
      <c r="A7864" s="2"/>
      <c r="B7864" s="2">
        <v>1335660.0</v>
      </c>
      <c r="C7864" s="2" t="s">
        <v>6680</v>
      </c>
      <c r="D7864" s="2">
        <v>9.008122244E9</v>
      </c>
      <c r="E7864" s="2" t="s">
        <v>4499</v>
      </c>
      <c r="F7864" s="2" t="s">
        <v>239</v>
      </c>
      <c r="G7864" s="38">
        <v>41215.21875</v>
      </c>
      <c r="H7864" s="100"/>
      <c r="I7864" s="2" t="s">
        <v>6671</v>
      </c>
      <c r="J7864" s="2" t="s">
        <v>241</v>
      </c>
      <c r="K7864" s="2">
        <v>758.0</v>
      </c>
      <c r="L7864" s="101">
        <v>1028.091514624964</v>
      </c>
      <c r="M7864" s="2" t="s">
        <v>622</v>
      </c>
      <c r="N7864" s="2"/>
      <c r="O7864" s="2"/>
      <c r="S7864" s="2"/>
      <c r="T7864" s="2"/>
      <c r="U7864" s="2"/>
      <c r="V7864" s="2"/>
      <c r="W7864" s="2"/>
      <c r="X7864" s="2"/>
      <c r="Y7864" s="2"/>
      <c r="Z7864" s="2"/>
    </row>
    <row r="7865" ht="10.5" customHeight="1">
      <c r="A7865" s="2"/>
      <c r="B7865" s="2">
        <v>1339574.0</v>
      </c>
      <c r="C7865" s="2" t="s">
        <v>569</v>
      </c>
      <c r="D7865" s="2">
        <v>8.431711188E9</v>
      </c>
      <c r="E7865" s="2" t="s">
        <v>4499</v>
      </c>
      <c r="F7865" s="2" t="s">
        <v>239</v>
      </c>
      <c r="G7865" s="38">
        <v>41215.59375</v>
      </c>
      <c r="H7865" s="100"/>
      <c r="I7865" s="2" t="s">
        <v>6671</v>
      </c>
      <c r="J7865" s="2" t="s">
        <v>241</v>
      </c>
      <c r="K7865" s="2">
        <v>1239.0</v>
      </c>
      <c r="L7865" s="101">
        <v>1671.8726297353583</v>
      </c>
      <c r="M7865" s="2" t="s">
        <v>622</v>
      </c>
      <c r="N7865" s="2"/>
      <c r="O7865" s="2"/>
      <c r="S7865" s="2"/>
      <c r="T7865" s="2"/>
      <c r="U7865" s="2"/>
      <c r="V7865" s="2"/>
      <c r="W7865" s="2"/>
      <c r="X7865" s="2"/>
      <c r="Y7865" s="2"/>
      <c r="Z7865" s="2"/>
    </row>
    <row r="7866" ht="10.5" customHeight="1">
      <c r="A7866" s="2"/>
      <c r="B7866" s="2">
        <v>1337722.0</v>
      </c>
      <c r="C7866" s="2" t="s">
        <v>6681</v>
      </c>
      <c r="D7866" s="2">
        <v>9.632677306E9</v>
      </c>
      <c r="E7866" s="2" t="s">
        <v>4499</v>
      </c>
      <c r="F7866" s="2" t="s">
        <v>239</v>
      </c>
      <c r="G7866" s="38">
        <v>41215.708333333336</v>
      </c>
      <c r="H7866" s="100"/>
      <c r="I7866" s="2" t="s">
        <v>6671</v>
      </c>
      <c r="J7866" s="2" t="s">
        <v>241</v>
      </c>
      <c r="K7866" s="2">
        <v>773.0</v>
      </c>
      <c r="L7866" s="101">
        <v>1013.4044929874646</v>
      </c>
      <c r="M7866" s="2" t="s">
        <v>622</v>
      </c>
      <c r="N7866" s="2"/>
      <c r="O7866" s="2"/>
      <c r="S7866" s="2"/>
      <c r="T7866" s="2"/>
      <c r="U7866" s="2"/>
      <c r="V7866" s="2"/>
      <c r="W7866" s="2"/>
      <c r="X7866" s="2"/>
      <c r="Y7866" s="2"/>
      <c r="Z7866" s="2"/>
    </row>
    <row r="7867" ht="10.5" customHeight="1">
      <c r="A7867" s="2"/>
      <c r="B7867" s="2">
        <v>1337024.0</v>
      </c>
      <c r="C7867" s="2" t="s">
        <v>6682</v>
      </c>
      <c r="D7867" s="2">
        <v>9.663166881E9</v>
      </c>
      <c r="E7867" s="2" t="s">
        <v>4499</v>
      </c>
      <c r="F7867" s="2" t="s">
        <v>239</v>
      </c>
      <c r="G7867" s="38">
        <v>41215.927083333336</v>
      </c>
      <c r="H7867" s="100"/>
      <c r="I7867" s="2" t="s">
        <v>6671</v>
      </c>
      <c r="J7867" s="2" t="s">
        <v>241</v>
      </c>
      <c r="K7867" s="2">
        <v>366.0</v>
      </c>
      <c r="L7867" s="101">
        <v>443.0584860645679</v>
      </c>
      <c r="M7867" s="2" t="s">
        <v>622</v>
      </c>
      <c r="N7867" s="2"/>
      <c r="O7867" s="2"/>
      <c r="S7867" s="2"/>
      <c r="T7867" s="2"/>
      <c r="U7867" s="2"/>
      <c r="V7867" s="2"/>
      <c r="W7867" s="2"/>
      <c r="X7867" s="2"/>
      <c r="Y7867" s="2"/>
      <c r="Z7867" s="2"/>
    </row>
    <row r="7868" ht="10.5" customHeight="1">
      <c r="A7868" s="2"/>
      <c r="B7868" s="2">
        <v>1342550.0</v>
      </c>
      <c r="C7868" s="2" t="s">
        <v>3017</v>
      </c>
      <c r="D7868" s="2">
        <v>9.035048802E9</v>
      </c>
      <c r="E7868" s="2" t="s">
        <v>4499</v>
      </c>
      <c r="F7868" s="2" t="s">
        <v>239</v>
      </c>
      <c r="G7868" s="38">
        <v>41216.125</v>
      </c>
      <c r="H7868" s="100"/>
      <c r="I7868" s="2" t="s">
        <v>6671</v>
      </c>
      <c r="J7868" s="2" t="s">
        <v>241</v>
      </c>
      <c r="K7868" s="2">
        <v>586.0</v>
      </c>
      <c r="L7868" s="101">
        <v>780.8599837270559</v>
      </c>
      <c r="M7868" s="2" t="s">
        <v>622</v>
      </c>
      <c r="N7868" s="2"/>
      <c r="O7868" s="2"/>
      <c r="S7868" s="2"/>
      <c r="T7868" s="2"/>
      <c r="U7868" s="2"/>
      <c r="V7868" s="2"/>
      <c r="W7868" s="2"/>
      <c r="X7868" s="2"/>
      <c r="Y7868" s="2"/>
      <c r="Z7868" s="2"/>
    </row>
    <row r="7869" ht="10.5" customHeight="1">
      <c r="A7869" s="2"/>
      <c r="B7869" s="2">
        <v>1344838.0</v>
      </c>
      <c r="C7869" s="2" t="s">
        <v>6683</v>
      </c>
      <c r="D7869" s="2">
        <v>9.901823773E9</v>
      </c>
      <c r="E7869" s="2" t="s">
        <v>4499</v>
      </c>
      <c r="F7869" s="2" t="s">
        <v>333</v>
      </c>
      <c r="G7869" s="38">
        <v>41216.354166666664</v>
      </c>
      <c r="H7869" s="100"/>
      <c r="I7869" s="2" t="s">
        <v>6671</v>
      </c>
      <c r="J7869" s="2" t="s">
        <v>241</v>
      </c>
      <c r="K7869" s="2">
        <v>391.0</v>
      </c>
      <c r="L7869" s="101">
        <v>511.5979203728987</v>
      </c>
      <c r="M7869" s="2" t="s">
        <v>622</v>
      </c>
      <c r="N7869" s="2"/>
      <c r="O7869" s="2"/>
      <c r="S7869" s="2"/>
      <c r="T7869" s="2"/>
      <c r="U7869" s="2"/>
      <c r="V7869" s="2"/>
      <c r="W7869" s="2"/>
      <c r="X7869" s="2"/>
      <c r="Y7869" s="2"/>
      <c r="Z7869" s="2"/>
    </row>
    <row r="7870" ht="10.5" customHeight="1">
      <c r="A7870" s="2"/>
      <c r="B7870" s="2">
        <v>1345060.0</v>
      </c>
      <c r="C7870" s="2" t="s">
        <v>6684</v>
      </c>
      <c r="D7870" s="2">
        <v>9.9168009E9</v>
      </c>
      <c r="E7870" s="2" t="s">
        <v>4499</v>
      </c>
      <c r="F7870" s="2" t="s">
        <v>239</v>
      </c>
      <c r="G7870" s="38">
        <v>41216.677083333336</v>
      </c>
      <c r="H7870" s="100"/>
      <c r="I7870" s="2" t="s">
        <v>6671</v>
      </c>
      <c r="J7870" s="2" t="s">
        <v>241</v>
      </c>
      <c r="K7870" s="2">
        <v>255.0</v>
      </c>
      <c r="L7870" s="101">
        <v>345.1450084812379</v>
      </c>
      <c r="M7870" s="2" t="s">
        <v>622</v>
      </c>
      <c r="N7870" s="2"/>
      <c r="O7870" s="2"/>
      <c r="S7870" s="2"/>
      <c r="T7870" s="2"/>
      <c r="U7870" s="2"/>
      <c r="V7870" s="2"/>
      <c r="W7870" s="2"/>
      <c r="X7870" s="2"/>
      <c r="Y7870" s="2"/>
      <c r="Z7870" s="2"/>
    </row>
    <row r="7871" ht="10.5" customHeight="1">
      <c r="A7871" s="2"/>
      <c r="B7871" s="2">
        <v>1346338.0</v>
      </c>
      <c r="C7871" s="2" t="s">
        <v>6293</v>
      </c>
      <c r="D7871" s="2">
        <v>8.095580756E9</v>
      </c>
      <c r="E7871" s="2" t="s">
        <v>4499</v>
      </c>
      <c r="F7871" s="2" t="s">
        <v>239</v>
      </c>
      <c r="G7871" s="38">
        <v>41217.416666666664</v>
      </c>
      <c r="H7871" s="100"/>
      <c r="I7871" s="2" t="s">
        <v>6671</v>
      </c>
      <c r="J7871" s="2" t="s">
        <v>241</v>
      </c>
      <c r="K7871" s="2">
        <v>132.0</v>
      </c>
      <c r="L7871" s="101">
        <v>178.6920965895771</v>
      </c>
      <c r="M7871" s="2" t="s">
        <v>622</v>
      </c>
      <c r="N7871" s="2"/>
      <c r="O7871" s="2"/>
      <c r="S7871" s="2"/>
      <c r="T7871" s="2"/>
      <c r="U7871" s="2"/>
      <c r="V7871" s="2"/>
      <c r="W7871" s="2"/>
      <c r="X7871" s="2"/>
      <c r="Y7871" s="2"/>
      <c r="Z7871" s="2"/>
    </row>
    <row r="7872" ht="10.5" customHeight="1">
      <c r="A7872" s="2"/>
      <c r="B7872" s="2">
        <v>1349518.0</v>
      </c>
      <c r="C7872" s="2" t="s">
        <v>6685</v>
      </c>
      <c r="D7872" s="2">
        <v>9.88610685E9</v>
      </c>
      <c r="E7872" s="2" t="s">
        <v>4499</v>
      </c>
      <c r="F7872" s="2" t="s">
        <v>239</v>
      </c>
      <c r="G7872" s="38">
        <v>41217.708333333336</v>
      </c>
      <c r="H7872" s="100"/>
      <c r="I7872" s="2" t="s">
        <v>6671</v>
      </c>
      <c r="J7872" s="2" t="s">
        <v>241</v>
      </c>
      <c r="K7872" s="2">
        <v>180.0</v>
      </c>
      <c r="L7872" s="101">
        <v>383.1348706694967</v>
      </c>
      <c r="M7872" s="2" t="s">
        <v>624</v>
      </c>
      <c r="N7872" s="2"/>
      <c r="O7872" s="2"/>
      <c r="S7872" s="2"/>
      <c r="T7872" s="2"/>
      <c r="U7872" s="2"/>
      <c r="V7872" s="2"/>
      <c r="W7872" s="2"/>
      <c r="X7872" s="2"/>
      <c r="Y7872" s="2"/>
      <c r="Z7872" s="2"/>
    </row>
    <row r="7873" ht="10.5" customHeight="1">
      <c r="A7873" s="2"/>
      <c r="B7873" s="2">
        <v>1346746.0</v>
      </c>
      <c r="C7873" s="2" t="s">
        <v>6312</v>
      </c>
      <c r="D7873" s="2">
        <v>9.845123698E9</v>
      </c>
      <c r="E7873" s="2" t="s">
        <v>4499</v>
      </c>
      <c r="F7873" s="2" t="s">
        <v>239</v>
      </c>
      <c r="G7873" s="38">
        <v>41217.84375</v>
      </c>
      <c r="H7873" s="100"/>
      <c r="I7873" s="2" t="s">
        <v>6671</v>
      </c>
      <c r="J7873" s="2" t="s">
        <v>241</v>
      </c>
      <c r="K7873" s="2">
        <v>145.0</v>
      </c>
      <c r="L7873" s="101">
        <v>310.33924524229235</v>
      </c>
      <c r="M7873" s="2" t="s">
        <v>624</v>
      </c>
      <c r="N7873" s="2"/>
      <c r="O7873" s="2"/>
      <c r="S7873" s="2"/>
      <c r="T7873" s="2"/>
      <c r="U7873" s="2"/>
      <c r="V7873" s="2"/>
      <c r="W7873" s="2"/>
      <c r="X7873" s="2"/>
      <c r="Y7873" s="2"/>
      <c r="Z7873" s="2"/>
    </row>
    <row r="7874" ht="10.5" customHeight="1">
      <c r="A7874" s="2"/>
      <c r="B7874" s="2">
        <v>1349786.0</v>
      </c>
      <c r="C7874" s="2" t="s">
        <v>6590</v>
      </c>
      <c r="D7874" s="2">
        <v>9.008302301E9</v>
      </c>
      <c r="E7874" s="2" t="s">
        <v>4499</v>
      </c>
      <c r="F7874" s="2" t="s">
        <v>239</v>
      </c>
      <c r="G7874" s="38">
        <v>41217.9375</v>
      </c>
      <c r="H7874" s="100"/>
      <c r="I7874" s="2" t="s">
        <v>6671</v>
      </c>
      <c r="J7874" s="2" t="s">
        <v>241</v>
      </c>
      <c r="K7874" s="2">
        <v>825.0</v>
      </c>
      <c r="L7874" s="101">
        <v>1754.757707666295</v>
      </c>
      <c r="M7874" s="2" t="s">
        <v>624</v>
      </c>
      <c r="N7874" s="2"/>
      <c r="O7874" s="2"/>
      <c r="S7874" s="2"/>
      <c r="T7874" s="2"/>
      <c r="U7874" s="2"/>
      <c r="V7874" s="2"/>
      <c r="W7874" s="2"/>
      <c r="X7874" s="2"/>
      <c r="Y7874" s="2"/>
      <c r="Z7874" s="2"/>
    </row>
    <row r="7875" ht="10.5" customHeight="1">
      <c r="A7875" s="2"/>
      <c r="B7875" s="2">
        <v>1348910.0</v>
      </c>
      <c r="C7875" s="2" t="s">
        <v>496</v>
      </c>
      <c r="D7875" s="2">
        <v>9.740087724E9</v>
      </c>
      <c r="E7875" s="2" t="s">
        <v>4499</v>
      </c>
      <c r="F7875" s="2" t="s">
        <v>239</v>
      </c>
      <c r="G7875" s="38">
        <v>41218.864583333336</v>
      </c>
      <c r="H7875" s="100"/>
      <c r="I7875" s="2" t="s">
        <v>6671</v>
      </c>
      <c r="J7875" s="2" t="s">
        <v>241</v>
      </c>
      <c r="K7875" s="2">
        <v>864.0</v>
      </c>
      <c r="L7875" s="101">
        <v>1172.5138940603756</v>
      </c>
      <c r="M7875" s="2" t="s">
        <v>622</v>
      </c>
      <c r="N7875" s="2"/>
      <c r="O7875" s="2"/>
      <c r="S7875" s="2"/>
      <c r="T7875" s="2"/>
      <c r="U7875" s="2"/>
      <c r="V7875" s="2"/>
      <c r="W7875" s="2"/>
      <c r="X7875" s="2"/>
      <c r="Y7875" s="2"/>
      <c r="Z7875" s="2"/>
    </row>
    <row r="7876" ht="10.5" customHeight="1">
      <c r="A7876" s="2"/>
      <c r="B7876" s="2">
        <v>1345632.0</v>
      </c>
      <c r="C7876" s="2" t="s">
        <v>6686</v>
      </c>
      <c r="D7876" s="2">
        <v>9.980109903E9</v>
      </c>
      <c r="E7876" s="2" t="s">
        <v>4499</v>
      </c>
      <c r="F7876" s="2" t="s">
        <v>239</v>
      </c>
      <c r="G7876" s="38">
        <v>41219.083333333336</v>
      </c>
      <c r="H7876" s="100"/>
      <c r="I7876" s="2" t="s">
        <v>6671</v>
      </c>
      <c r="J7876" s="2" t="s">
        <v>241</v>
      </c>
      <c r="K7876" s="2">
        <v>178.0</v>
      </c>
      <c r="L7876" s="101">
        <v>356.315429722632</v>
      </c>
      <c r="M7876" s="2" t="s">
        <v>624</v>
      </c>
      <c r="N7876" s="2"/>
      <c r="O7876" s="2"/>
      <c r="S7876" s="2"/>
      <c r="T7876" s="2"/>
      <c r="U7876" s="2"/>
      <c r="V7876" s="2"/>
      <c r="W7876" s="2"/>
      <c r="X7876" s="2"/>
      <c r="Y7876" s="2"/>
      <c r="Z7876" s="2"/>
    </row>
    <row r="7877" ht="10.5" customHeight="1">
      <c r="A7877" s="2"/>
      <c r="B7877" s="2">
        <v>1349772.0</v>
      </c>
      <c r="C7877" s="2" t="s">
        <v>4536</v>
      </c>
      <c r="D7877" s="2">
        <v>9.167374043E9</v>
      </c>
      <c r="E7877" s="2" t="s">
        <v>4499</v>
      </c>
      <c r="F7877" s="2" t="s">
        <v>239</v>
      </c>
      <c r="G7877" s="38">
        <v>41219.166666666664</v>
      </c>
      <c r="H7877" s="100"/>
      <c r="I7877" s="2" t="s">
        <v>6671</v>
      </c>
      <c r="J7877" s="2" t="s">
        <v>241</v>
      </c>
      <c r="K7877" s="2">
        <v>125.0</v>
      </c>
      <c r="L7877" s="101">
        <v>164.0050749520776</v>
      </c>
      <c r="M7877" s="2" t="s">
        <v>622</v>
      </c>
      <c r="N7877" s="2"/>
      <c r="O7877" s="2"/>
      <c r="S7877" s="2"/>
      <c r="T7877" s="2"/>
      <c r="U7877" s="2"/>
      <c r="V7877" s="2"/>
      <c r="W7877" s="2"/>
      <c r="X7877" s="2"/>
      <c r="Y7877" s="2"/>
      <c r="Z7877" s="2"/>
    </row>
    <row r="7878" ht="10.5" customHeight="1">
      <c r="A7878" s="2"/>
      <c r="B7878" s="2">
        <v>1351454.0</v>
      </c>
      <c r="C7878" s="2" t="s">
        <v>6687</v>
      </c>
      <c r="D7878" s="2">
        <v>9.844309333E9</v>
      </c>
      <c r="E7878" s="2" t="s">
        <v>4499</v>
      </c>
      <c r="F7878" s="2" t="s">
        <v>239</v>
      </c>
      <c r="G7878" s="38">
        <v>41219.229166666664</v>
      </c>
      <c r="H7878" s="100"/>
      <c r="I7878" s="2" t="s">
        <v>6671</v>
      </c>
      <c r="J7878" s="2" t="s">
        <v>241</v>
      </c>
      <c r="K7878" s="2">
        <v>244.0</v>
      </c>
      <c r="L7878" s="101">
        <v>320.66663908540545</v>
      </c>
      <c r="M7878" s="2" t="s">
        <v>622</v>
      </c>
      <c r="N7878" s="2"/>
      <c r="O7878" s="2"/>
      <c r="S7878" s="2"/>
      <c r="T7878" s="2"/>
      <c r="U7878" s="2"/>
      <c r="V7878" s="2"/>
      <c r="W7878" s="2"/>
      <c r="X7878" s="2"/>
      <c r="Y7878" s="2"/>
      <c r="Z7878" s="2"/>
    </row>
    <row r="7879" ht="10.5" customHeight="1">
      <c r="A7879" s="2"/>
      <c r="B7879" s="2">
        <v>1344116.0</v>
      </c>
      <c r="C7879" s="2" t="s">
        <v>5020</v>
      </c>
      <c r="D7879" s="2">
        <v>9.91690666E9</v>
      </c>
      <c r="E7879" s="2" t="s">
        <v>4499</v>
      </c>
      <c r="F7879" s="2" t="s">
        <v>239</v>
      </c>
      <c r="G7879" s="38">
        <v>41219.302083333336</v>
      </c>
      <c r="H7879" s="100"/>
      <c r="I7879" s="2" t="s">
        <v>6671</v>
      </c>
      <c r="J7879" s="2" t="s">
        <v>241</v>
      </c>
      <c r="K7879" s="2">
        <v>246.0</v>
      </c>
      <c r="L7879" s="101">
        <v>303.5317805083227</v>
      </c>
      <c r="M7879" s="2" t="s">
        <v>622</v>
      </c>
      <c r="N7879" s="2"/>
      <c r="O7879" s="2"/>
      <c r="S7879" s="2"/>
      <c r="T7879" s="2"/>
      <c r="U7879" s="2"/>
      <c r="V7879" s="2"/>
      <c r="W7879" s="2"/>
      <c r="X7879" s="2"/>
      <c r="Y7879" s="2"/>
      <c r="Z7879" s="2"/>
    </row>
    <row r="7880" ht="10.5" customHeight="1">
      <c r="A7880" s="2"/>
      <c r="B7880" s="2">
        <v>1353112.0</v>
      </c>
      <c r="C7880" s="2" t="s">
        <v>6688</v>
      </c>
      <c r="D7880" s="2">
        <v>9.886418647E9</v>
      </c>
      <c r="E7880" s="2" t="s">
        <v>4499</v>
      </c>
      <c r="F7880" s="2" t="s">
        <v>333</v>
      </c>
      <c r="G7880" s="38">
        <v>41219.354166666664</v>
      </c>
      <c r="H7880" s="100"/>
      <c r="I7880" s="2" t="s">
        <v>6671</v>
      </c>
      <c r="J7880" s="2" t="s">
        <v>241</v>
      </c>
      <c r="K7880" s="2">
        <v>698.0</v>
      </c>
      <c r="L7880" s="101">
        <v>881.2212982499691</v>
      </c>
      <c r="M7880" s="2" t="s">
        <v>622</v>
      </c>
      <c r="N7880" s="2"/>
      <c r="O7880" s="2"/>
      <c r="S7880" s="2"/>
      <c r="T7880" s="2"/>
      <c r="U7880" s="2"/>
      <c r="V7880" s="2"/>
      <c r="W7880" s="2"/>
      <c r="X7880" s="2"/>
      <c r="Y7880" s="2"/>
      <c r="Z7880" s="2"/>
    </row>
    <row r="7881" ht="10.5" customHeight="1">
      <c r="A7881" s="2"/>
      <c r="B7881" s="2">
        <v>1353332.0</v>
      </c>
      <c r="C7881" s="2" t="s">
        <v>6689</v>
      </c>
      <c r="D7881" s="2">
        <v>9.844020002E9</v>
      </c>
      <c r="E7881" s="2" t="s">
        <v>4499</v>
      </c>
      <c r="F7881" s="2" t="s">
        <v>239</v>
      </c>
      <c r="G7881" s="38">
        <v>41219.53125</v>
      </c>
      <c r="H7881" s="100"/>
      <c r="I7881" s="2" t="s">
        <v>6671</v>
      </c>
      <c r="J7881" s="2" t="s">
        <v>241</v>
      </c>
      <c r="K7881" s="2">
        <v>100.0</v>
      </c>
      <c r="L7881" s="101">
        <v>122.39184697916237</v>
      </c>
      <c r="M7881" s="2" t="s">
        <v>622</v>
      </c>
      <c r="N7881" s="2"/>
      <c r="O7881" s="2"/>
      <c r="S7881" s="2"/>
      <c r="T7881" s="2"/>
      <c r="U7881" s="2"/>
      <c r="V7881" s="2"/>
      <c r="W7881" s="2"/>
      <c r="X7881" s="2"/>
      <c r="Y7881" s="2"/>
      <c r="Z7881" s="2"/>
    </row>
    <row r="7882" ht="10.5" customHeight="1">
      <c r="A7882" s="2"/>
      <c r="B7882" s="2">
        <v>1353630.0</v>
      </c>
      <c r="C7882" s="2" t="s">
        <v>6690</v>
      </c>
      <c r="D7882" s="2">
        <v>9.986433853E9</v>
      </c>
      <c r="E7882" s="2" t="s">
        <v>4499</v>
      </c>
      <c r="F7882" s="2" t="s">
        <v>239</v>
      </c>
      <c r="G7882" s="38">
        <v>41219.6875</v>
      </c>
      <c r="H7882" s="100"/>
      <c r="I7882" s="2" t="s">
        <v>6671</v>
      </c>
      <c r="J7882" s="2" t="s">
        <v>241</v>
      </c>
      <c r="K7882" s="2">
        <v>244.0</v>
      </c>
      <c r="L7882" s="101">
        <v>318.21880214582217</v>
      </c>
      <c r="M7882" s="2" t="s">
        <v>622</v>
      </c>
      <c r="N7882" s="2"/>
      <c r="O7882" s="2"/>
      <c r="S7882" s="2"/>
      <c r="T7882" s="2"/>
      <c r="U7882" s="2"/>
      <c r="V7882" s="2"/>
      <c r="W7882" s="2"/>
      <c r="X7882" s="2"/>
      <c r="Y7882" s="2"/>
      <c r="Z7882" s="2"/>
    </row>
    <row r="7883" ht="10.5" customHeight="1">
      <c r="A7883" s="2"/>
      <c r="B7883" s="2">
        <v>1347032.0</v>
      </c>
      <c r="C7883" s="2" t="s">
        <v>4773</v>
      </c>
      <c r="D7883" s="2">
        <v>9.739010801E9</v>
      </c>
      <c r="E7883" s="2" t="s">
        <v>4499</v>
      </c>
      <c r="F7883" s="2" t="s">
        <v>239</v>
      </c>
      <c r="G7883" s="38">
        <v>41219.833333333336</v>
      </c>
      <c r="H7883" s="100"/>
      <c r="I7883" s="2" t="s">
        <v>6671</v>
      </c>
      <c r="J7883" s="2" t="s">
        <v>241</v>
      </c>
      <c r="K7883" s="2">
        <v>182.0</v>
      </c>
      <c r="L7883" s="101">
        <v>215.4096506833258</v>
      </c>
      <c r="M7883" s="2" t="s">
        <v>622</v>
      </c>
      <c r="N7883" s="2"/>
      <c r="O7883" s="2"/>
      <c r="S7883" s="2"/>
      <c r="T7883" s="2"/>
      <c r="U7883" s="2"/>
      <c r="V7883" s="2"/>
      <c r="W7883" s="2"/>
      <c r="X7883" s="2"/>
      <c r="Y7883" s="2"/>
      <c r="Z7883" s="2"/>
    </row>
    <row r="7884" ht="10.5" customHeight="1">
      <c r="A7884" s="2"/>
      <c r="B7884" s="2">
        <v>1352546.0</v>
      </c>
      <c r="C7884" s="2" t="s">
        <v>6116</v>
      </c>
      <c r="D7884" s="2">
        <v>9.986555159E9</v>
      </c>
      <c r="E7884" s="2" t="s">
        <v>4499</v>
      </c>
      <c r="F7884" s="2" t="s">
        <v>239</v>
      </c>
      <c r="G7884" s="38">
        <v>41220.21875</v>
      </c>
      <c r="H7884" s="100"/>
      <c r="I7884" s="2" t="s">
        <v>6671</v>
      </c>
      <c r="J7884" s="2" t="s">
        <v>241</v>
      </c>
      <c r="K7884" s="2">
        <v>872.0</v>
      </c>
      <c r="L7884" s="101">
        <v>1155.379035483293</v>
      </c>
      <c r="M7884" s="2" t="s">
        <v>622</v>
      </c>
      <c r="N7884" s="2"/>
      <c r="O7884" s="2"/>
      <c r="S7884" s="2"/>
      <c r="T7884" s="2"/>
      <c r="U7884" s="2"/>
      <c r="V7884" s="2"/>
      <c r="W7884" s="2"/>
      <c r="X7884" s="2"/>
      <c r="Y7884" s="2"/>
      <c r="Z7884" s="2"/>
    </row>
    <row r="7885" ht="10.5" customHeight="1">
      <c r="A7885" s="2"/>
      <c r="B7885" s="2">
        <v>1356632.0</v>
      </c>
      <c r="C7885" s="2" t="s">
        <v>4935</v>
      </c>
      <c r="D7885" s="2">
        <v>9.900970038E9</v>
      </c>
      <c r="E7885" s="2" t="s">
        <v>4499</v>
      </c>
      <c r="F7885" s="2" t="s">
        <v>239</v>
      </c>
      <c r="G7885" s="38">
        <v>41220.354166666664</v>
      </c>
      <c r="H7885" s="100"/>
      <c r="I7885" s="2" t="s">
        <v>6671</v>
      </c>
      <c r="J7885" s="2" t="s">
        <v>241</v>
      </c>
      <c r="K7885" s="2">
        <v>155.0</v>
      </c>
      <c r="L7885" s="101">
        <v>205.6183029249928</v>
      </c>
      <c r="M7885" s="2" t="s">
        <v>622</v>
      </c>
      <c r="N7885" s="2"/>
      <c r="O7885" s="2"/>
      <c r="S7885" s="2"/>
      <c r="T7885" s="2"/>
      <c r="U7885" s="2"/>
      <c r="V7885" s="2"/>
      <c r="W7885" s="2"/>
      <c r="X7885" s="2"/>
      <c r="Y7885" s="2"/>
      <c r="Z7885" s="2"/>
    </row>
    <row r="7886" ht="10.5" customHeight="1">
      <c r="A7886" s="2"/>
      <c r="B7886" s="2">
        <v>1357096.0</v>
      </c>
      <c r="C7886" s="2" t="s">
        <v>6691</v>
      </c>
      <c r="D7886" s="2">
        <v>9.980975056E9</v>
      </c>
      <c r="E7886" s="2" t="s">
        <v>4499</v>
      </c>
      <c r="F7886" s="2" t="s">
        <v>239</v>
      </c>
      <c r="G7886" s="38">
        <v>41220.395833333336</v>
      </c>
      <c r="H7886" s="100"/>
      <c r="I7886" s="2" t="s">
        <v>6671</v>
      </c>
      <c r="J7886" s="2" t="s">
        <v>241</v>
      </c>
      <c r="K7886" s="2">
        <v>213.0</v>
      </c>
      <c r="L7886" s="101">
        <v>279.0534111124902</v>
      </c>
      <c r="M7886" s="2" t="s">
        <v>622</v>
      </c>
      <c r="N7886" s="2"/>
      <c r="O7886" s="2"/>
      <c r="S7886" s="2"/>
      <c r="T7886" s="2"/>
      <c r="U7886" s="2"/>
      <c r="V7886" s="2"/>
      <c r="W7886" s="2"/>
      <c r="X7886" s="2"/>
      <c r="Y7886" s="2"/>
      <c r="Z7886" s="2"/>
    </row>
    <row r="7887" ht="10.5" customHeight="1">
      <c r="A7887" s="2"/>
      <c r="B7887" s="2">
        <v>1357996.0</v>
      </c>
      <c r="C7887" s="2" t="s">
        <v>282</v>
      </c>
      <c r="D7887" s="2">
        <v>9.321069756E9</v>
      </c>
      <c r="E7887" s="2" t="s">
        <v>4499</v>
      </c>
      <c r="F7887" s="2" t="s">
        <v>283</v>
      </c>
      <c r="G7887" s="38">
        <v>41220.604166666664</v>
      </c>
      <c r="H7887" s="100"/>
      <c r="I7887" s="2" t="s">
        <v>6671</v>
      </c>
      <c r="J7887" s="2" t="s">
        <v>241</v>
      </c>
      <c r="K7887" s="2">
        <v>185.0</v>
      </c>
      <c r="L7887" s="101">
        <v>249.6793678374912</v>
      </c>
      <c r="M7887" s="2" t="s">
        <v>622</v>
      </c>
      <c r="N7887" s="2"/>
      <c r="O7887" s="2"/>
      <c r="S7887" s="2"/>
      <c r="T7887" s="2"/>
      <c r="U7887" s="2"/>
      <c r="V7887" s="2"/>
      <c r="W7887" s="2"/>
      <c r="X7887" s="2"/>
      <c r="Y7887" s="2"/>
      <c r="Z7887" s="2"/>
    </row>
    <row r="7888" ht="10.5" customHeight="1">
      <c r="A7888" s="2"/>
      <c r="B7888" s="2">
        <v>1325716.0</v>
      </c>
      <c r="C7888" s="2" t="s">
        <v>6692</v>
      </c>
      <c r="D7888" s="2">
        <v>7.829220042E9</v>
      </c>
      <c r="E7888" s="2" t="s">
        <v>4499</v>
      </c>
      <c r="F7888" s="2" t="s">
        <v>239</v>
      </c>
      <c r="G7888" s="38">
        <v>41220.760416666664</v>
      </c>
      <c r="H7888" s="100"/>
      <c r="I7888" s="2" t="s">
        <v>6693</v>
      </c>
      <c r="J7888" s="2" t="s">
        <v>762</v>
      </c>
      <c r="K7888" s="2">
        <v>6152.0</v>
      </c>
      <c r="L7888" s="101">
        <v>5771.080622</v>
      </c>
      <c r="M7888" s="2" t="s">
        <v>435</v>
      </c>
      <c r="N7888" s="2"/>
      <c r="O7888" s="2"/>
      <c r="S7888" s="2"/>
      <c r="T7888" s="2"/>
      <c r="U7888" s="2"/>
      <c r="V7888" s="2"/>
      <c r="W7888" s="2"/>
      <c r="X7888" s="2"/>
      <c r="Y7888" s="2"/>
      <c r="Z7888" s="2"/>
    </row>
    <row r="7889" ht="10.5" customHeight="1">
      <c r="A7889" s="2"/>
      <c r="B7889" s="2">
        <v>1340878.0</v>
      </c>
      <c r="C7889" s="2" t="s">
        <v>6694</v>
      </c>
      <c r="D7889" s="2">
        <v>9.900480121E9</v>
      </c>
      <c r="E7889" s="2" t="s">
        <v>4499</v>
      </c>
      <c r="F7889" s="2" t="s">
        <v>239</v>
      </c>
      <c r="G7889" s="38">
        <v>41220.875</v>
      </c>
      <c r="H7889" s="100"/>
      <c r="I7889" s="2" t="s">
        <v>6693</v>
      </c>
      <c r="J7889" s="2" t="s">
        <v>762</v>
      </c>
      <c r="K7889" s="2">
        <v>3750.0</v>
      </c>
      <c r="L7889" s="101">
        <v>3489.080622</v>
      </c>
      <c r="M7889" s="2" t="s">
        <v>585</v>
      </c>
      <c r="N7889" s="2"/>
      <c r="O7889" s="2"/>
      <c r="S7889" s="2"/>
      <c r="T7889" s="2"/>
      <c r="U7889" s="2"/>
      <c r="V7889" s="2"/>
      <c r="W7889" s="2"/>
      <c r="X7889" s="2"/>
      <c r="Y7889" s="2"/>
      <c r="Z7889" s="2"/>
    </row>
    <row r="7890" ht="10.5" customHeight="1">
      <c r="A7890" s="2"/>
      <c r="B7890" s="2">
        <v>1340356.0</v>
      </c>
      <c r="C7890" s="2" t="s">
        <v>6695</v>
      </c>
      <c r="D7890" s="2">
        <v>9.840021025E9</v>
      </c>
      <c r="E7890" s="2" t="s">
        <v>4499</v>
      </c>
      <c r="F7890" s="2" t="s">
        <v>239</v>
      </c>
      <c r="G7890" s="38">
        <v>41220.96875</v>
      </c>
      <c r="H7890" s="100"/>
      <c r="I7890" s="2" t="s">
        <v>6696</v>
      </c>
      <c r="J7890" s="2" t="s">
        <v>1245</v>
      </c>
      <c r="K7890" s="2">
        <v>1096.0</v>
      </c>
      <c r="L7890" s="101">
        <v>1491.6806219999999</v>
      </c>
      <c r="M7890" s="2" t="s">
        <v>723</v>
      </c>
      <c r="N7890" s="2"/>
      <c r="O7890" s="2"/>
      <c r="S7890" s="2"/>
      <c r="T7890" s="2"/>
      <c r="U7890" s="2"/>
      <c r="V7890" s="2"/>
      <c r="W7890" s="2"/>
      <c r="X7890" s="2"/>
      <c r="Y7890" s="2"/>
      <c r="Z7890" s="2"/>
    </row>
    <row r="7891" ht="10.5" customHeight="1">
      <c r="A7891" s="2"/>
      <c r="B7891" s="2">
        <v>1332518.0</v>
      </c>
      <c r="C7891" s="2" t="s">
        <v>6697</v>
      </c>
      <c r="D7891" s="2">
        <v>9.972255711E9</v>
      </c>
      <c r="E7891" s="2" t="s">
        <v>4499</v>
      </c>
      <c r="F7891" s="2" t="s">
        <v>239</v>
      </c>
      <c r="G7891" s="38">
        <v>41214.125</v>
      </c>
      <c r="H7891" s="100"/>
      <c r="I7891" s="2" t="s">
        <v>6698</v>
      </c>
      <c r="J7891" s="2" t="s">
        <v>241</v>
      </c>
      <c r="K7891" s="2">
        <v>1008.0</v>
      </c>
      <c r="L7891" s="101">
        <v>1294.5269637361164</v>
      </c>
      <c r="M7891" s="2" t="s">
        <v>734</v>
      </c>
      <c r="N7891" s="2"/>
      <c r="O7891" s="2"/>
      <c r="S7891" s="2"/>
      <c r="T7891" s="2"/>
      <c r="U7891" s="2"/>
      <c r="V7891" s="2"/>
      <c r="W7891" s="2"/>
      <c r="X7891" s="2"/>
      <c r="Y7891" s="2"/>
      <c r="Z7891" s="2"/>
    </row>
    <row r="7892" ht="10.5" customHeight="1">
      <c r="A7892" s="2"/>
      <c r="B7892" s="2">
        <v>1333562.0</v>
      </c>
      <c r="C7892" s="2" t="s">
        <v>6699</v>
      </c>
      <c r="D7892" s="2">
        <v>9.900095982E9</v>
      </c>
      <c r="E7892" s="2" t="s">
        <v>4499</v>
      </c>
      <c r="F7892" s="2" t="s">
        <v>333</v>
      </c>
      <c r="G7892" s="38">
        <v>41217.083333333336</v>
      </c>
      <c r="H7892" s="100"/>
      <c r="I7892" s="2" t="s">
        <v>6698</v>
      </c>
      <c r="J7892" s="2" t="s">
        <v>241</v>
      </c>
      <c r="K7892" s="2">
        <v>299.0</v>
      </c>
      <c r="L7892" s="101">
        <v>379.1114679512912</v>
      </c>
      <c r="M7892" s="2" t="s">
        <v>734</v>
      </c>
      <c r="N7892" s="2"/>
      <c r="O7892" s="2"/>
      <c r="S7892" s="2"/>
      <c r="T7892" s="2"/>
      <c r="U7892" s="2"/>
      <c r="V7892" s="2"/>
      <c r="W7892" s="2"/>
      <c r="X7892" s="2"/>
      <c r="Y7892" s="2"/>
      <c r="Z7892" s="2"/>
    </row>
    <row r="7893" ht="10.5" customHeight="1">
      <c r="A7893" s="2"/>
      <c r="B7893" s="2">
        <v>1338620.0</v>
      </c>
      <c r="C7893" s="2" t="s">
        <v>4585</v>
      </c>
      <c r="D7893" s="2">
        <v>9.742009666E9</v>
      </c>
      <c r="E7893" s="2" t="s">
        <v>4499</v>
      </c>
      <c r="F7893" s="2" t="s">
        <v>333</v>
      </c>
      <c r="G7893" s="38">
        <v>41216.5625</v>
      </c>
      <c r="H7893" s="100"/>
      <c r="I7893" s="2" t="s">
        <v>6698</v>
      </c>
      <c r="J7893" s="2" t="s">
        <v>241</v>
      </c>
      <c r="K7893" s="2">
        <v>146.0</v>
      </c>
      <c r="L7893" s="101">
        <v>182.62076809848784</v>
      </c>
      <c r="M7893" s="2" t="s">
        <v>734</v>
      </c>
      <c r="N7893" s="2"/>
      <c r="O7893" s="2"/>
      <c r="S7893" s="2"/>
      <c r="T7893" s="2"/>
      <c r="U7893" s="2"/>
      <c r="V7893" s="2"/>
      <c r="W7893" s="2"/>
      <c r="X7893" s="2"/>
      <c r="Y7893" s="2"/>
      <c r="Z7893" s="2"/>
    </row>
    <row r="7894" ht="10.5" customHeight="1">
      <c r="A7894" s="2"/>
      <c r="B7894" s="2">
        <v>1339482.0</v>
      </c>
      <c r="C7894" s="2" t="s">
        <v>6700</v>
      </c>
      <c r="D7894" s="2">
        <v>9.886026207E9</v>
      </c>
      <c r="E7894" s="2" t="s">
        <v>4499</v>
      </c>
      <c r="F7894" s="2" t="s">
        <v>333</v>
      </c>
      <c r="G7894" s="38">
        <v>41214.25</v>
      </c>
      <c r="H7894" s="100"/>
      <c r="I7894" s="2" t="s">
        <v>6698</v>
      </c>
      <c r="J7894" s="2" t="s">
        <v>241</v>
      </c>
      <c r="K7894" s="2">
        <v>247.0</v>
      </c>
      <c r="L7894" s="101">
        <v>314.3851197644854</v>
      </c>
      <c r="M7894" s="2" t="s">
        <v>734</v>
      </c>
      <c r="N7894" s="2"/>
      <c r="O7894" s="2"/>
      <c r="S7894" s="2"/>
      <c r="T7894" s="2"/>
      <c r="U7894" s="2"/>
      <c r="V7894" s="2"/>
      <c r="W7894" s="2"/>
      <c r="X7894" s="2"/>
      <c r="Y7894" s="2"/>
      <c r="Z7894" s="2"/>
    </row>
    <row r="7895" ht="10.5" customHeight="1">
      <c r="A7895" s="2"/>
      <c r="B7895" s="2">
        <v>1339168.0</v>
      </c>
      <c r="C7895" s="2" t="s">
        <v>6701</v>
      </c>
      <c r="D7895" s="2">
        <v>9.98652277E9</v>
      </c>
      <c r="E7895" s="2" t="s">
        <v>4499</v>
      </c>
      <c r="F7895" s="2" t="s">
        <v>239</v>
      </c>
      <c r="G7895" s="38">
        <v>41214.864583333336</v>
      </c>
      <c r="H7895" s="100"/>
      <c r="I7895" s="2" t="s">
        <v>6698</v>
      </c>
      <c r="J7895" s="2" t="s">
        <v>241</v>
      </c>
      <c r="K7895" s="2">
        <v>172.0</v>
      </c>
      <c r="L7895" s="101">
        <v>221.9189080690485</v>
      </c>
      <c r="M7895" s="2" t="s">
        <v>734</v>
      </c>
      <c r="N7895" s="2"/>
      <c r="O7895" s="2"/>
      <c r="S7895" s="2"/>
      <c r="T7895" s="2"/>
      <c r="U7895" s="2"/>
      <c r="V7895" s="2"/>
      <c r="W7895" s="2"/>
      <c r="X7895" s="2"/>
      <c r="Y7895" s="2"/>
      <c r="Z7895" s="2"/>
    </row>
    <row r="7896" ht="10.5" customHeight="1">
      <c r="A7896" s="2"/>
      <c r="B7896" s="2">
        <v>1335374.0</v>
      </c>
      <c r="C7896" s="2" t="s">
        <v>6702</v>
      </c>
      <c r="D7896" s="2">
        <v>8.76248628E9</v>
      </c>
      <c r="E7896" s="2" t="s">
        <v>4499</v>
      </c>
      <c r="F7896" s="2" t="s">
        <v>239</v>
      </c>
      <c r="G7896" s="38">
        <v>41215.8125</v>
      </c>
      <c r="H7896" s="100"/>
      <c r="I7896" s="2" t="s">
        <v>6698</v>
      </c>
      <c r="J7896" s="2" t="s">
        <v>241</v>
      </c>
      <c r="K7896" s="2">
        <v>819.0</v>
      </c>
      <c r="L7896" s="101">
        <v>1049.4915027432085</v>
      </c>
      <c r="M7896" s="2" t="s">
        <v>734</v>
      </c>
      <c r="N7896" s="2"/>
      <c r="O7896" s="2"/>
      <c r="S7896" s="2"/>
      <c r="T7896" s="2"/>
      <c r="U7896" s="2"/>
      <c r="V7896" s="2"/>
      <c r="W7896" s="2"/>
      <c r="X7896" s="2"/>
      <c r="Y7896" s="2"/>
      <c r="Z7896" s="2"/>
    </row>
    <row r="7897" ht="10.5" customHeight="1">
      <c r="A7897" s="2"/>
      <c r="B7897" s="2">
        <v>1338928.0</v>
      </c>
      <c r="C7897" s="2" t="s">
        <v>6703</v>
      </c>
      <c r="D7897" s="2">
        <v>9.740600115E9</v>
      </c>
      <c r="E7897" s="2" t="s">
        <v>4499</v>
      </c>
      <c r="F7897" s="2" t="s">
        <v>239</v>
      </c>
      <c r="G7897" s="38">
        <v>41215.916666666664</v>
      </c>
      <c r="H7897" s="100"/>
      <c r="I7897" s="2" t="s">
        <v>6698</v>
      </c>
      <c r="J7897" s="2" t="s">
        <v>241</v>
      </c>
      <c r="K7897" s="2">
        <v>1026.0</v>
      </c>
      <c r="L7897" s="101">
        <v>1317.6435166599756</v>
      </c>
      <c r="M7897" s="2" t="s">
        <v>734</v>
      </c>
      <c r="N7897" s="2"/>
      <c r="O7897" s="2"/>
      <c r="S7897" s="2"/>
      <c r="T7897" s="2"/>
      <c r="U7897" s="2"/>
      <c r="V7897" s="2"/>
      <c r="W7897" s="2"/>
      <c r="X7897" s="2"/>
      <c r="Y7897" s="2"/>
      <c r="Z7897" s="2"/>
    </row>
    <row r="7898" ht="10.5" customHeight="1">
      <c r="A7898" s="2"/>
      <c r="B7898" s="2">
        <v>1339878.0</v>
      </c>
      <c r="C7898" s="2" t="s">
        <v>4944</v>
      </c>
      <c r="D7898" s="2">
        <v>9.88618992E9</v>
      </c>
      <c r="E7898" s="2" t="s">
        <v>4499</v>
      </c>
      <c r="F7898" s="2" t="s">
        <v>239</v>
      </c>
      <c r="G7898" s="38">
        <v>41216.020833333336</v>
      </c>
      <c r="H7898" s="100"/>
      <c r="I7898" s="2" t="s">
        <v>6698</v>
      </c>
      <c r="J7898" s="2" t="s">
        <v>241</v>
      </c>
      <c r="K7898" s="2">
        <v>313.0</v>
      </c>
      <c r="L7898" s="101">
        <v>390.6697444132208</v>
      </c>
      <c r="M7898" s="2" t="s">
        <v>734</v>
      </c>
      <c r="N7898" s="2"/>
      <c r="O7898" s="2"/>
      <c r="S7898" s="2"/>
      <c r="T7898" s="2"/>
      <c r="U7898" s="2"/>
      <c r="V7898" s="2"/>
      <c r="W7898" s="2"/>
      <c r="X7898" s="2"/>
      <c r="Y7898" s="2"/>
      <c r="Z7898" s="2"/>
    </row>
    <row r="7899" ht="10.5" customHeight="1">
      <c r="A7899" s="2"/>
      <c r="B7899" s="2">
        <v>1343328.0</v>
      </c>
      <c r="C7899" s="2" t="s">
        <v>6704</v>
      </c>
      <c r="D7899" s="2">
        <v>7.829823999E9</v>
      </c>
      <c r="E7899" s="2" t="s">
        <v>4499</v>
      </c>
      <c r="F7899" s="2" t="s">
        <v>239</v>
      </c>
      <c r="G7899" s="38">
        <v>41216.166666666664</v>
      </c>
      <c r="H7899" s="100"/>
      <c r="I7899" s="2" t="s">
        <v>6698</v>
      </c>
      <c r="J7899" s="2" t="s">
        <v>241</v>
      </c>
      <c r="K7899" s="2">
        <v>594.0</v>
      </c>
      <c r="L7899" s="101">
        <v>762.8462464873543</v>
      </c>
      <c r="M7899" s="2" t="s">
        <v>734</v>
      </c>
      <c r="N7899" s="2"/>
      <c r="O7899" s="2"/>
      <c r="S7899" s="2"/>
      <c r="T7899" s="2"/>
      <c r="U7899" s="2"/>
      <c r="V7899" s="2"/>
      <c r="W7899" s="2"/>
      <c r="X7899" s="2"/>
      <c r="Y7899" s="2"/>
      <c r="Z7899" s="2"/>
    </row>
    <row r="7900" ht="10.5" customHeight="1">
      <c r="A7900" s="2"/>
      <c r="B7900" s="2">
        <v>1342458.0</v>
      </c>
      <c r="C7900" s="2" t="s">
        <v>6705</v>
      </c>
      <c r="D7900" s="2">
        <v>8.088656999E9</v>
      </c>
      <c r="E7900" s="2" t="s">
        <v>4499</v>
      </c>
      <c r="F7900" s="2" t="s">
        <v>239</v>
      </c>
      <c r="G7900" s="38">
        <v>41216.28125</v>
      </c>
      <c r="H7900" s="100"/>
      <c r="I7900" s="2" t="s">
        <v>6698</v>
      </c>
      <c r="J7900" s="2" t="s">
        <v>241</v>
      </c>
      <c r="K7900" s="2">
        <v>918.0</v>
      </c>
      <c r="L7900" s="101">
        <v>810.7391186563119</v>
      </c>
      <c r="M7900" s="2" t="s">
        <v>555</v>
      </c>
      <c r="N7900" s="2"/>
      <c r="O7900" s="2"/>
      <c r="S7900" s="2"/>
      <c r="T7900" s="2"/>
      <c r="U7900" s="2"/>
      <c r="V7900" s="2"/>
      <c r="W7900" s="2"/>
      <c r="X7900" s="2"/>
      <c r="Y7900" s="2"/>
      <c r="Z7900" s="2"/>
    </row>
    <row r="7901" ht="10.5" customHeight="1">
      <c r="A7901" s="2"/>
      <c r="B7901" s="2">
        <v>1328000.0</v>
      </c>
      <c r="C7901" s="2" t="s">
        <v>6706</v>
      </c>
      <c r="D7901" s="2">
        <v>9.740211667E9</v>
      </c>
      <c r="E7901" s="2" t="s">
        <v>4499</v>
      </c>
      <c r="F7901" s="2" t="s">
        <v>333</v>
      </c>
      <c r="G7901" s="38">
        <v>41216.885416666664</v>
      </c>
      <c r="H7901" s="100"/>
      <c r="I7901" s="2" t="s">
        <v>6698</v>
      </c>
      <c r="J7901" s="2" t="s">
        <v>241</v>
      </c>
      <c r="K7901" s="2">
        <v>662.0</v>
      </c>
      <c r="L7901" s="101">
        <v>841.4425264284756</v>
      </c>
      <c r="M7901" s="2" t="s">
        <v>734</v>
      </c>
      <c r="N7901" s="2"/>
      <c r="O7901" s="2"/>
      <c r="S7901" s="2"/>
      <c r="T7901" s="2"/>
      <c r="U7901" s="2"/>
      <c r="V7901" s="2"/>
      <c r="W7901" s="2"/>
      <c r="X7901" s="2"/>
      <c r="Y7901" s="2"/>
      <c r="Z7901" s="2"/>
    </row>
    <row r="7902" ht="10.5" customHeight="1">
      <c r="A7902" s="2"/>
      <c r="B7902" s="2">
        <v>1342466.0</v>
      </c>
      <c r="C7902" s="2" t="s">
        <v>6705</v>
      </c>
      <c r="D7902" s="2">
        <v>8.088656999E9</v>
      </c>
      <c r="E7902" s="2" t="s">
        <v>4499</v>
      </c>
      <c r="F7902" s="2" t="s">
        <v>239</v>
      </c>
      <c r="G7902" s="38">
        <v>41217.020833333336</v>
      </c>
      <c r="H7902" s="100"/>
      <c r="I7902" s="2" t="s">
        <v>6698</v>
      </c>
      <c r="J7902" s="2" t="s">
        <v>241</v>
      </c>
      <c r="K7902" s="2">
        <v>876.0</v>
      </c>
      <c r="L7902" s="101">
        <v>763.0485822647641</v>
      </c>
      <c r="M7902" s="2" t="s">
        <v>555</v>
      </c>
      <c r="N7902" s="2"/>
      <c r="O7902" s="2"/>
      <c r="S7902" s="2"/>
      <c r="T7902" s="2"/>
      <c r="U7902" s="2"/>
      <c r="V7902" s="2"/>
      <c r="W7902" s="2"/>
      <c r="X7902" s="2"/>
      <c r="Y7902" s="2"/>
      <c r="Z7902" s="2"/>
    </row>
    <row r="7903" ht="10.5" customHeight="1">
      <c r="A7903" s="2"/>
      <c r="B7903" s="2">
        <v>1343486.0</v>
      </c>
      <c r="C7903" s="2" t="s">
        <v>6707</v>
      </c>
      <c r="D7903" s="2">
        <v>9.916346851E9</v>
      </c>
      <c r="E7903" s="2" t="s">
        <v>4499</v>
      </c>
      <c r="F7903" s="2" t="s">
        <v>239</v>
      </c>
      <c r="G7903" s="38">
        <v>41217.145833333336</v>
      </c>
      <c r="H7903" s="100"/>
      <c r="I7903" s="2" t="s">
        <v>6698</v>
      </c>
      <c r="J7903" s="2" t="s">
        <v>241</v>
      </c>
      <c r="K7903" s="2">
        <v>769.0</v>
      </c>
      <c r="L7903" s="101">
        <v>982.453499264017</v>
      </c>
      <c r="M7903" s="2" t="s">
        <v>734</v>
      </c>
      <c r="N7903" s="2"/>
      <c r="O7903" s="2"/>
      <c r="S7903" s="2"/>
      <c r="T7903" s="2"/>
      <c r="U7903" s="2"/>
      <c r="V7903" s="2"/>
      <c r="W7903" s="2"/>
      <c r="X7903" s="2"/>
      <c r="Y7903" s="2"/>
      <c r="Z7903" s="2"/>
    </row>
    <row r="7904" ht="10.5" customHeight="1">
      <c r="A7904" s="2"/>
      <c r="B7904" s="2">
        <v>1343372.0</v>
      </c>
      <c r="C7904" s="2" t="s">
        <v>6708</v>
      </c>
      <c r="D7904" s="2">
        <v>8.095923713E9</v>
      </c>
      <c r="E7904" s="2" t="s">
        <v>4499</v>
      </c>
      <c r="F7904" s="2" t="s">
        <v>333</v>
      </c>
      <c r="G7904" s="38">
        <v>41217.166666666664</v>
      </c>
      <c r="H7904" s="100"/>
      <c r="I7904" s="2" t="s">
        <v>6698</v>
      </c>
      <c r="J7904" s="2" t="s">
        <v>241</v>
      </c>
      <c r="K7904" s="2">
        <v>348.0</v>
      </c>
      <c r="L7904" s="101">
        <v>303.62974835952076</v>
      </c>
      <c r="M7904" s="2" t="s">
        <v>555</v>
      </c>
      <c r="N7904" s="2"/>
      <c r="O7904" s="2"/>
      <c r="S7904" s="2"/>
      <c r="T7904" s="2"/>
      <c r="U7904" s="2"/>
      <c r="V7904" s="2"/>
      <c r="W7904" s="2"/>
      <c r="X7904" s="2"/>
      <c r="Y7904" s="2"/>
      <c r="Z7904" s="2"/>
    </row>
    <row r="7905" ht="10.5" customHeight="1">
      <c r="A7905" s="2"/>
      <c r="B7905" s="2">
        <v>1341266.0</v>
      </c>
      <c r="C7905" s="2" t="s">
        <v>6709</v>
      </c>
      <c r="D7905" s="2">
        <v>9.845022397E9</v>
      </c>
      <c r="E7905" s="2" t="s">
        <v>4499</v>
      </c>
      <c r="F7905" s="2" t="s">
        <v>239</v>
      </c>
      <c r="G7905" s="38">
        <v>41217.229166666664</v>
      </c>
      <c r="H7905" s="100"/>
      <c r="I7905" s="2" t="s">
        <v>6698</v>
      </c>
      <c r="J7905" s="2" t="s">
        <v>241</v>
      </c>
      <c r="K7905" s="2">
        <v>139.0</v>
      </c>
      <c r="L7905" s="101">
        <v>95.38107278309552</v>
      </c>
      <c r="M7905" s="2" t="s">
        <v>555</v>
      </c>
      <c r="N7905" s="2"/>
      <c r="O7905" s="2"/>
      <c r="S7905" s="2"/>
      <c r="T7905" s="2"/>
      <c r="U7905" s="2"/>
      <c r="V7905" s="2"/>
      <c r="W7905" s="2"/>
      <c r="X7905" s="2"/>
      <c r="Y7905" s="2"/>
      <c r="Z7905" s="2"/>
    </row>
    <row r="7906" ht="10.5" customHeight="1">
      <c r="A7906" s="2"/>
      <c r="B7906" s="2">
        <v>1343906.0</v>
      </c>
      <c r="C7906" s="2" t="s">
        <v>4718</v>
      </c>
      <c r="D7906" s="2">
        <v>9.880456526E9</v>
      </c>
      <c r="E7906" s="2" t="s">
        <v>4499</v>
      </c>
      <c r="F7906" s="2" t="s">
        <v>239</v>
      </c>
      <c r="G7906" s="38">
        <v>41217.291666666664</v>
      </c>
      <c r="H7906" s="100"/>
      <c r="I7906" s="2" t="s">
        <v>6698</v>
      </c>
      <c r="J7906" s="2" t="s">
        <v>241</v>
      </c>
      <c r="K7906" s="2">
        <v>684.0</v>
      </c>
      <c r="L7906" s="101">
        <v>604.0801276262716</v>
      </c>
      <c r="M7906" s="2" t="s">
        <v>555</v>
      </c>
      <c r="N7906" s="2"/>
      <c r="O7906" s="2"/>
      <c r="S7906" s="2"/>
      <c r="T7906" s="2"/>
      <c r="U7906" s="2"/>
      <c r="V7906" s="2"/>
      <c r="W7906" s="2"/>
      <c r="X7906" s="2"/>
      <c r="Y7906" s="2"/>
      <c r="Z7906" s="2"/>
    </row>
    <row r="7907" ht="10.5" customHeight="1">
      <c r="A7907" s="2"/>
      <c r="B7907" s="2">
        <v>1342306.0</v>
      </c>
      <c r="C7907" s="2" t="s">
        <v>4942</v>
      </c>
      <c r="D7907" s="2">
        <v>9.036820358E9</v>
      </c>
      <c r="E7907" s="2" t="s">
        <v>4499</v>
      </c>
      <c r="F7907" s="2" t="s">
        <v>333</v>
      </c>
      <c r="G7907" s="38">
        <v>41217.34375</v>
      </c>
      <c r="H7907" s="100"/>
      <c r="I7907" s="2" t="s">
        <v>6698</v>
      </c>
      <c r="J7907" s="2" t="s">
        <v>241</v>
      </c>
      <c r="K7907" s="2">
        <v>260.0</v>
      </c>
      <c r="L7907" s="101">
        <v>219.37646740111973</v>
      </c>
      <c r="M7907" s="2" t="s">
        <v>555</v>
      </c>
      <c r="N7907" s="2"/>
      <c r="O7907" s="2"/>
      <c r="S7907" s="2"/>
      <c r="T7907" s="2"/>
      <c r="U7907" s="2"/>
      <c r="V7907" s="2"/>
      <c r="W7907" s="2"/>
      <c r="X7907" s="2"/>
      <c r="Y7907" s="2"/>
      <c r="Z7907" s="2"/>
    </row>
    <row r="7908" ht="10.5" customHeight="1">
      <c r="A7908" s="2"/>
      <c r="B7908" s="2">
        <v>1345532.0</v>
      </c>
      <c r="C7908" s="2" t="s">
        <v>6710</v>
      </c>
      <c r="D7908" s="2">
        <v>9.986418268E9</v>
      </c>
      <c r="E7908" s="2" t="s">
        <v>4499</v>
      </c>
      <c r="F7908" s="2" t="s">
        <v>239</v>
      </c>
      <c r="G7908" s="38">
        <v>41217.447916666664</v>
      </c>
      <c r="H7908" s="100"/>
      <c r="I7908" s="2" t="s">
        <v>6698</v>
      </c>
      <c r="J7908" s="2" t="s">
        <v>241</v>
      </c>
      <c r="K7908" s="2">
        <v>249.0</v>
      </c>
      <c r="L7908" s="101">
        <v>216.19709830834984</v>
      </c>
      <c r="M7908" s="2" t="s">
        <v>555</v>
      </c>
      <c r="N7908" s="2"/>
      <c r="O7908" s="2"/>
      <c r="S7908" s="2"/>
      <c r="T7908" s="2"/>
      <c r="U7908" s="2"/>
      <c r="V7908" s="2"/>
      <c r="W7908" s="2"/>
      <c r="X7908" s="2"/>
      <c r="Y7908" s="2"/>
      <c r="Z7908" s="2"/>
    </row>
    <row r="7909" ht="10.5" customHeight="1">
      <c r="A7909" s="2"/>
      <c r="B7909" s="2">
        <v>1344972.0</v>
      </c>
      <c r="C7909" s="2" t="s">
        <v>6711</v>
      </c>
      <c r="D7909" s="2">
        <v>8.97145916E9</v>
      </c>
      <c r="E7909" s="2" t="s">
        <v>4499</v>
      </c>
      <c r="F7909" s="2" t="s">
        <v>239</v>
      </c>
      <c r="G7909" s="38">
        <v>41217.645833333336</v>
      </c>
      <c r="H7909" s="100"/>
      <c r="I7909" s="2" t="s">
        <v>6698</v>
      </c>
      <c r="J7909" s="2" t="s">
        <v>241</v>
      </c>
      <c r="K7909" s="2">
        <v>162.0</v>
      </c>
      <c r="L7909" s="101">
        <v>208.04897631473298</v>
      </c>
      <c r="M7909" s="2" t="s">
        <v>734</v>
      </c>
      <c r="N7909" s="2"/>
      <c r="O7909" s="2"/>
      <c r="S7909" s="2"/>
      <c r="T7909" s="2"/>
      <c r="U7909" s="2"/>
      <c r="V7909" s="2"/>
      <c r="W7909" s="2"/>
      <c r="X7909" s="2"/>
      <c r="Y7909" s="2"/>
      <c r="Z7909" s="2"/>
    </row>
    <row r="7910" ht="10.5" customHeight="1">
      <c r="A7910" s="2"/>
      <c r="B7910" s="2">
        <v>1344570.0</v>
      </c>
      <c r="C7910" s="2" t="s">
        <v>2349</v>
      </c>
      <c r="D7910" s="2">
        <v>9.535193826E9</v>
      </c>
      <c r="E7910" s="2" t="s">
        <v>4499</v>
      </c>
      <c r="F7910" s="2" t="s">
        <v>239</v>
      </c>
      <c r="G7910" s="38">
        <v>41217.729166666664</v>
      </c>
      <c r="H7910" s="100"/>
      <c r="I7910" s="2" t="s">
        <v>6698</v>
      </c>
      <c r="J7910" s="2" t="s">
        <v>241</v>
      </c>
      <c r="K7910" s="2">
        <v>651.0</v>
      </c>
      <c r="L7910" s="101">
        <v>836.8192158437039</v>
      </c>
      <c r="M7910" s="2" t="s">
        <v>734</v>
      </c>
      <c r="N7910" s="2"/>
      <c r="O7910" s="2"/>
      <c r="S7910" s="2"/>
      <c r="T7910" s="2"/>
      <c r="U7910" s="2"/>
      <c r="V7910" s="2"/>
      <c r="W7910" s="2"/>
      <c r="X7910" s="2"/>
      <c r="Y7910" s="2"/>
      <c r="Z7910" s="2"/>
    </row>
    <row r="7911" ht="10.5" customHeight="1">
      <c r="A7911" s="2"/>
      <c r="B7911" s="2">
        <v>1345514.0</v>
      </c>
      <c r="C7911" s="2" t="s">
        <v>6712</v>
      </c>
      <c r="D7911" s="2">
        <v>9.1649236E9</v>
      </c>
      <c r="E7911" s="2" t="s">
        <v>4499</v>
      </c>
      <c r="F7911" s="2" t="s">
        <v>333</v>
      </c>
      <c r="G7911" s="38">
        <v>41217.8125</v>
      </c>
      <c r="H7911" s="100"/>
      <c r="I7911" s="2" t="s">
        <v>6698</v>
      </c>
      <c r="J7911" s="2" t="s">
        <v>241</v>
      </c>
      <c r="K7911" s="2">
        <v>214.0</v>
      </c>
      <c r="L7911" s="101">
        <v>189.17246101980612</v>
      </c>
      <c r="M7911" s="2" t="s">
        <v>555</v>
      </c>
      <c r="N7911" s="2"/>
      <c r="O7911" s="2"/>
      <c r="S7911" s="2"/>
      <c r="T7911" s="2"/>
      <c r="U7911" s="2"/>
      <c r="V7911" s="2"/>
      <c r="W7911" s="2"/>
      <c r="X7911" s="2"/>
      <c r="Y7911" s="2"/>
      <c r="Z7911" s="2"/>
    </row>
    <row r="7912" ht="10.5" customHeight="1">
      <c r="A7912" s="2"/>
      <c r="B7912" s="2">
        <v>1346988.0</v>
      </c>
      <c r="C7912" s="2" t="s">
        <v>6713</v>
      </c>
      <c r="D7912" s="2">
        <v>9.845191537E9</v>
      </c>
      <c r="E7912" s="2" t="s">
        <v>4499</v>
      </c>
      <c r="F7912" s="2" t="s">
        <v>239</v>
      </c>
      <c r="G7912" s="38">
        <v>41217.8125</v>
      </c>
      <c r="H7912" s="100"/>
      <c r="I7912" s="2" t="s">
        <v>6698</v>
      </c>
      <c r="J7912" s="2" t="s">
        <v>241</v>
      </c>
      <c r="K7912" s="2">
        <v>160.0</v>
      </c>
      <c r="L7912" s="101">
        <v>141.48192462825835</v>
      </c>
      <c r="M7912" s="2" t="s">
        <v>555</v>
      </c>
      <c r="N7912" s="2"/>
      <c r="O7912" s="2"/>
      <c r="S7912" s="2"/>
      <c r="T7912" s="2"/>
      <c r="U7912" s="2"/>
      <c r="V7912" s="2"/>
      <c r="W7912" s="2"/>
      <c r="X7912" s="2"/>
      <c r="Y7912" s="2"/>
      <c r="Z7912" s="2"/>
    </row>
    <row r="7913" ht="10.5" customHeight="1">
      <c r="A7913" s="2"/>
      <c r="B7913" s="2">
        <v>1344746.0</v>
      </c>
      <c r="C7913" s="2" t="s">
        <v>6714</v>
      </c>
      <c r="D7913" s="2">
        <v>9.663732095E9</v>
      </c>
      <c r="E7913" s="2" t="s">
        <v>4499</v>
      </c>
      <c r="F7913" s="2" t="s">
        <v>239</v>
      </c>
      <c r="G7913" s="38">
        <v>41217.958333333336</v>
      </c>
      <c r="H7913" s="100"/>
      <c r="I7913" s="2" t="s">
        <v>6698</v>
      </c>
      <c r="J7913" s="2" t="s">
        <v>241</v>
      </c>
      <c r="K7913" s="2">
        <v>864.0</v>
      </c>
      <c r="L7913" s="101">
        <v>1109.5945403452426</v>
      </c>
      <c r="M7913" s="2" t="s">
        <v>734</v>
      </c>
      <c r="N7913" s="2"/>
      <c r="O7913" s="2"/>
      <c r="S7913" s="2"/>
      <c r="T7913" s="2"/>
      <c r="U7913" s="2"/>
      <c r="V7913" s="2"/>
      <c r="W7913" s="2"/>
      <c r="X7913" s="2"/>
      <c r="Y7913" s="2"/>
      <c r="Z7913" s="2"/>
    </row>
    <row r="7914" ht="10.5" customHeight="1">
      <c r="A7914" s="2"/>
      <c r="B7914" s="2">
        <v>1345926.0</v>
      </c>
      <c r="C7914" s="2" t="s">
        <v>6715</v>
      </c>
      <c r="D7914" s="2">
        <v>9.346243659E9</v>
      </c>
      <c r="E7914" s="2" t="s">
        <v>4499</v>
      </c>
      <c r="F7914" s="2" t="s">
        <v>239</v>
      </c>
      <c r="G7914" s="38">
        <v>41217.979166666664</v>
      </c>
      <c r="H7914" s="100"/>
      <c r="I7914" s="2" t="s">
        <v>6698</v>
      </c>
      <c r="J7914" s="2" t="s">
        <v>241</v>
      </c>
      <c r="K7914" s="2">
        <v>837.0</v>
      </c>
      <c r="L7914" s="101">
        <v>1072.608055667068</v>
      </c>
      <c r="M7914" s="2" t="s">
        <v>734</v>
      </c>
      <c r="N7914" s="2"/>
      <c r="O7914" s="2"/>
      <c r="S7914" s="2"/>
      <c r="T7914" s="2"/>
      <c r="U7914" s="2"/>
      <c r="V7914" s="2"/>
      <c r="W7914" s="2"/>
      <c r="X7914" s="2"/>
      <c r="Y7914" s="2"/>
      <c r="Z7914" s="2"/>
    </row>
    <row r="7915" ht="10.5" customHeight="1">
      <c r="A7915" s="2"/>
      <c r="B7915" s="2">
        <v>1346064.0</v>
      </c>
      <c r="C7915" s="2" t="s">
        <v>4791</v>
      </c>
      <c r="D7915" s="2">
        <v>9.740809441E9</v>
      </c>
      <c r="E7915" s="2" t="s">
        <v>4499</v>
      </c>
      <c r="F7915" s="2" t="s">
        <v>239</v>
      </c>
      <c r="G7915" s="38">
        <v>41218.020833333336</v>
      </c>
      <c r="H7915" s="100"/>
      <c r="I7915" s="2" t="s">
        <v>6698</v>
      </c>
      <c r="J7915" s="2" t="s">
        <v>241</v>
      </c>
      <c r="K7915" s="2">
        <v>212.0</v>
      </c>
      <c r="L7915" s="101">
        <v>181.22403828788148</v>
      </c>
      <c r="M7915" s="2" t="s">
        <v>555</v>
      </c>
      <c r="N7915" s="2"/>
      <c r="O7915" s="2"/>
      <c r="S7915" s="2"/>
      <c r="T7915" s="2"/>
      <c r="U7915" s="2"/>
      <c r="V7915" s="2"/>
      <c r="W7915" s="2"/>
      <c r="X7915" s="2"/>
      <c r="Y7915" s="2"/>
      <c r="Z7915" s="2"/>
    </row>
    <row r="7916" ht="10.5" customHeight="1">
      <c r="A7916" s="2"/>
      <c r="B7916" s="2">
        <v>1327346.0</v>
      </c>
      <c r="C7916" s="2" t="s">
        <v>6716</v>
      </c>
      <c r="D7916" s="2">
        <v>9.739103636E9</v>
      </c>
      <c r="E7916" s="2" t="s">
        <v>4499</v>
      </c>
      <c r="F7916" s="2" t="s">
        <v>239</v>
      </c>
      <c r="G7916" s="38">
        <v>41218.020833333336</v>
      </c>
      <c r="H7916" s="100"/>
      <c r="I7916" s="2" t="s">
        <v>6698</v>
      </c>
      <c r="J7916" s="2" t="s">
        <v>241</v>
      </c>
      <c r="K7916" s="2">
        <v>861.0</v>
      </c>
      <c r="L7916" s="101">
        <v>1091.1012980061555</v>
      </c>
      <c r="M7916" s="2" t="s">
        <v>734</v>
      </c>
      <c r="N7916" s="2"/>
      <c r="O7916" s="2"/>
      <c r="S7916" s="2"/>
      <c r="T7916" s="2"/>
      <c r="U7916" s="2"/>
      <c r="V7916" s="2"/>
      <c r="W7916" s="2"/>
      <c r="X7916" s="2"/>
      <c r="Y7916" s="2"/>
      <c r="Z7916" s="2"/>
    </row>
    <row r="7917" ht="10.5" customHeight="1">
      <c r="A7917" s="2"/>
      <c r="B7917" s="2">
        <v>1347314.0</v>
      </c>
      <c r="C7917" s="2" t="s">
        <v>5238</v>
      </c>
      <c r="D7917" s="2">
        <v>9.886619365E9</v>
      </c>
      <c r="E7917" s="2" t="s">
        <v>4499</v>
      </c>
      <c r="F7917" s="2" t="s">
        <v>283</v>
      </c>
      <c r="G7917" s="38">
        <v>41218.197916666664</v>
      </c>
      <c r="H7917" s="100"/>
      <c r="I7917" s="2" t="s">
        <v>6698</v>
      </c>
      <c r="J7917" s="2" t="s">
        <v>241</v>
      </c>
      <c r="K7917" s="2">
        <v>202.0</v>
      </c>
      <c r="L7917" s="101">
        <v>168.50656191680207</v>
      </c>
      <c r="M7917" s="2" t="s">
        <v>555</v>
      </c>
      <c r="N7917" s="2"/>
      <c r="O7917" s="2"/>
      <c r="S7917" s="2"/>
      <c r="T7917" s="2"/>
      <c r="U7917" s="2"/>
      <c r="V7917" s="2"/>
      <c r="W7917" s="2"/>
      <c r="X7917" s="2"/>
      <c r="Y7917" s="2"/>
      <c r="Z7917" s="2"/>
    </row>
    <row r="7918" ht="10.5" customHeight="1">
      <c r="A7918" s="2"/>
      <c r="B7918" s="2">
        <v>1346524.0</v>
      </c>
      <c r="C7918" s="2" t="s">
        <v>6717</v>
      </c>
      <c r="D7918" s="2">
        <v>9.731677855E9</v>
      </c>
      <c r="E7918" s="2" t="s">
        <v>4499</v>
      </c>
      <c r="F7918" s="2" t="s">
        <v>333</v>
      </c>
      <c r="G7918" s="38">
        <v>41218.291666666664</v>
      </c>
      <c r="H7918" s="100"/>
      <c r="I7918" s="2" t="s">
        <v>6698</v>
      </c>
      <c r="J7918" s="2" t="s">
        <v>241</v>
      </c>
      <c r="K7918" s="2">
        <v>124.0</v>
      </c>
      <c r="L7918" s="101">
        <v>101.73981096863523</v>
      </c>
      <c r="M7918" s="2" t="s">
        <v>555</v>
      </c>
      <c r="N7918" s="2"/>
      <c r="O7918" s="2"/>
      <c r="S7918" s="2"/>
      <c r="T7918" s="2"/>
      <c r="U7918" s="2"/>
      <c r="V7918" s="2"/>
      <c r="W7918" s="2"/>
      <c r="X7918" s="2"/>
      <c r="Y7918" s="2"/>
      <c r="Z7918" s="2"/>
    </row>
    <row r="7919" ht="10.5" customHeight="1">
      <c r="A7919" s="2"/>
      <c r="B7919" s="2">
        <v>1348114.0</v>
      </c>
      <c r="C7919" s="2" t="s">
        <v>1357</v>
      </c>
      <c r="D7919" s="2">
        <v>9.900049797E9</v>
      </c>
      <c r="E7919" s="2" t="s">
        <v>4499</v>
      </c>
      <c r="F7919" s="2" t="s">
        <v>239</v>
      </c>
      <c r="G7919" s="38">
        <v>41218.302083333336</v>
      </c>
      <c r="H7919" s="100"/>
      <c r="I7919" s="2" t="s">
        <v>6698</v>
      </c>
      <c r="J7919" s="2" t="s">
        <v>241</v>
      </c>
      <c r="K7919" s="2">
        <v>666.0</v>
      </c>
      <c r="L7919" s="101">
        <v>588.1832821624224</v>
      </c>
      <c r="M7919" s="2" t="s">
        <v>555</v>
      </c>
      <c r="N7919" s="2"/>
      <c r="O7919" s="2"/>
      <c r="S7919" s="2"/>
      <c r="T7919" s="2"/>
      <c r="U7919" s="2"/>
      <c r="V7919" s="2"/>
      <c r="W7919" s="2"/>
      <c r="X7919" s="2"/>
      <c r="Y7919" s="2"/>
      <c r="Z7919" s="2"/>
    </row>
    <row r="7920" ht="10.5" customHeight="1">
      <c r="A7920" s="2"/>
      <c r="B7920" s="2">
        <v>1348376.0</v>
      </c>
      <c r="C7920" s="2" t="s">
        <v>6718</v>
      </c>
      <c r="D7920" s="2">
        <v>9.739030606E9</v>
      </c>
      <c r="E7920" s="2" t="s">
        <v>4499</v>
      </c>
      <c r="F7920" s="2" t="s">
        <v>333</v>
      </c>
      <c r="G7920" s="38">
        <v>41218.34375</v>
      </c>
      <c r="H7920" s="100"/>
      <c r="I7920" s="2" t="s">
        <v>6698</v>
      </c>
      <c r="J7920" s="2" t="s">
        <v>241</v>
      </c>
      <c r="K7920" s="2">
        <v>268.0</v>
      </c>
      <c r="L7920" s="101">
        <v>217.78678285473475</v>
      </c>
      <c r="M7920" s="2" t="s">
        <v>555</v>
      </c>
      <c r="N7920" s="2"/>
      <c r="O7920" s="2"/>
      <c r="S7920" s="2"/>
      <c r="T7920" s="2"/>
      <c r="U7920" s="2"/>
      <c r="V7920" s="2"/>
      <c r="W7920" s="2"/>
      <c r="X7920" s="2"/>
      <c r="Y7920" s="2"/>
      <c r="Z7920" s="2"/>
    </row>
    <row r="7921" ht="10.5" customHeight="1">
      <c r="A7921" s="2"/>
      <c r="B7921" s="2">
        <v>1348722.0</v>
      </c>
      <c r="C7921" s="2" t="s">
        <v>6719</v>
      </c>
      <c r="D7921" s="2">
        <v>9.73145533E9</v>
      </c>
      <c r="E7921" s="2" t="s">
        <v>4499</v>
      </c>
      <c r="F7921" s="2" t="s">
        <v>239</v>
      </c>
      <c r="G7921" s="38">
        <v>41218.385416666664</v>
      </c>
      <c r="H7921" s="100"/>
      <c r="I7921" s="2" t="s">
        <v>6698</v>
      </c>
      <c r="J7921" s="2" t="s">
        <v>241</v>
      </c>
      <c r="K7921" s="2">
        <v>196.0</v>
      </c>
      <c r="L7921" s="101">
        <v>228.8538739462063</v>
      </c>
      <c r="M7921" s="2" t="s">
        <v>734</v>
      </c>
      <c r="N7921" s="2"/>
      <c r="O7921" s="2"/>
      <c r="S7921" s="2"/>
      <c r="T7921" s="2"/>
      <c r="U7921" s="2"/>
      <c r="V7921" s="2"/>
      <c r="W7921" s="2"/>
      <c r="X7921" s="2"/>
      <c r="Y7921" s="2"/>
      <c r="Z7921" s="2"/>
    </row>
    <row r="7922" ht="10.5" customHeight="1">
      <c r="A7922" s="2"/>
      <c r="B7922" s="2">
        <v>1348422.0</v>
      </c>
      <c r="C7922" s="2" t="s">
        <v>6720</v>
      </c>
      <c r="D7922" s="2">
        <v>9.036157541E9</v>
      </c>
      <c r="E7922" s="2" t="s">
        <v>4499</v>
      </c>
      <c r="F7922" s="2" t="s">
        <v>239</v>
      </c>
      <c r="G7922" s="38">
        <v>41218.5625</v>
      </c>
      <c r="H7922" s="100"/>
      <c r="I7922" s="2" t="s">
        <v>6698</v>
      </c>
      <c r="J7922" s="2" t="s">
        <v>241</v>
      </c>
      <c r="K7922" s="2">
        <v>729.0</v>
      </c>
      <c r="L7922" s="101">
        <v>635.8738185539702</v>
      </c>
      <c r="M7922" s="2" t="s">
        <v>555</v>
      </c>
      <c r="N7922" s="2"/>
      <c r="O7922" s="2"/>
      <c r="S7922" s="2"/>
      <c r="T7922" s="2"/>
      <c r="U7922" s="2"/>
      <c r="V7922" s="2"/>
      <c r="W7922" s="2"/>
      <c r="X7922" s="2"/>
      <c r="Y7922" s="2"/>
      <c r="Z7922" s="2"/>
    </row>
    <row r="7923" ht="10.5" customHeight="1">
      <c r="A7923" s="2"/>
      <c r="B7923" s="2">
        <v>1350758.0</v>
      </c>
      <c r="C7923" s="2" t="s">
        <v>6721</v>
      </c>
      <c r="D7923" s="2">
        <v>7.896004567E9</v>
      </c>
      <c r="E7923" s="2" t="s">
        <v>4499</v>
      </c>
      <c r="F7923" s="2" t="s">
        <v>239</v>
      </c>
      <c r="G7923" s="38">
        <v>41218.791666666664</v>
      </c>
      <c r="H7923" s="100"/>
      <c r="I7923" s="2" t="s">
        <v>6698</v>
      </c>
      <c r="J7923" s="2" t="s">
        <v>241</v>
      </c>
      <c r="K7923" s="2">
        <v>775.0</v>
      </c>
      <c r="L7923" s="101">
        <v>680.384985852748</v>
      </c>
      <c r="M7923" s="2" t="s">
        <v>555</v>
      </c>
      <c r="N7923" s="2"/>
      <c r="O7923" s="2"/>
      <c r="S7923" s="2"/>
      <c r="T7923" s="2"/>
      <c r="U7923" s="2"/>
      <c r="V7923" s="2"/>
      <c r="W7923" s="2"/>
      <c r="X7923" s="2"/>
      <c r="Y7923" s="2"/>
      <c r="Z7923" s="2"/>
    </row>
    <row r="7924" ht="10.5" customHeight="1">
      <c r="A7924" s="2"/>
      <c r="B7924" s="2">
        <v>1348700.0</v>
      </c>
      <c r="C7924" s="2" t="s">
        <v>6722</v>
      </c>
      <c r="D7924" s="2">
        <v>9.900907364E9</v>
      </c>
      <c r="E7924" s="2" t="s">
        <v>4499</v>
      </c>
      <c r="F7924" s="2" t="s">
        <v>239</v>
      </c>
      <c r="G7924" s="38">
        <v>41218.833333333336</v>
      </c>
      <c r="H7924" s="100"/>
      <c r="I7924" s="2" t="s">
        <v>6698</v>
      </c>
      <c r="J7924" s="2" t="s">
        <v>241</v>
      </c>
      <c r="K7924" s="2">
        <v>842.0</v>
      </c>
      <c r="L7924" s="101">
        <v>1077.2313662518397</v>
      </c>
      <c r="M7924" s="2" t="s">
        <v>734</v>
      </c>
      <c r="N7924" s="2"/>
      <c r="O7924" s="2"/>
      <c r="S7924" s="2"/>
      <c r="T7924" s="2"/>
      <c r="U7924" s="2"/>
      <c r="V7924" s="2"/>
      <c r="W7924" s="2"/>
      <c r="X7924" s="2"/>
      <c r="Y7924" s="2"/>
      <c r="Z7924" s="2"/>
    </row>
    <row r="7925" ht="10.5" customHeight="1">
      <c r="A7925" s="2"/>
      <c r="B7925" s="2">
        <v>1348272.0</v>
      </c>
      <c r="C7925" s="2" t="s">
        <v>6723</v>
      </c>
      <c r="D7925" s="2">
        <v>9.590395685E9</v>
      </c>
      <c r="E7925" s="2" t="s">
        <v>4499</v>
      </c>
      <c r="F7925" s="2" t="s">
        <v>333</v>
      </c>
      <c r="G7925" s="38">
        <v>41218.90625</v>
      </c>
      <c r="H7925" s="100"/>
      <c r="I7925" s="2" t="s">
        <v>6698</v>
      </c>
      <c r="J7925" s="2" t="s">
        <v>241</v>
      </c>
      <c r="K7925" s="2">
        <v>720.0</v>
      </c>
      <c r="L7925" s="101">
        <v>635.8738185539702</v>
      </c>
      <c r="M7925" s="2" t="s">
        <v>555</v>
      </c>
      <c r="N7925" s="2"/>
      <c r="O7925" s="2"/>
      <c r="S7925" s="2"/>
      <c r="T7925" s="2"/>
      <c r="U7925" s="2"/>
      <c r="V7925" s="2"/>
      <c r="W7925" s="2"/>
      <c r="X7925" s="2"/>
      <c r="Y7925" s="2"/>
      <c r="Z7925" s="2"/>
    </row>
    <row r="7926" ht="10.5" customHeight="1">
      <c r="A7926" s="2"/>
      <c r="B7926" s="2">
        <v>1349056.0</v>
      </c>
      <c r="C7926" s="2" t="s">
        <v>6724</v>
      </c>
      <c r="D7926" s="2">
        <v>8.123036418E9</v>
      </c>
      <c r="E7926" s="2" t="s">
        <v>4499</v>
      </c>
      <c r="F7926" s="2" t="s">
        <v>239</v>
      </c>
      <c r="G7926" s="38">
        <v>41219.125</v>
      </c>
      <c r="H7926" s="100"/>
      <c r="I7926" s="2" t="s">
        <v>6698</v>
      </c>
      <c r="J7926" s="2" t="s">
        <v>241</v>
      </c>
      <c r="K7926" s="2">
        <v>925.0</v>
      </c>
      <c r="L7926" s="101">
        <v>1148.8926803158033</v>
      </c>
      <c r="M7926" s="2" t="s">
        <v>734</v>
      </c>
      <c r="N7926" s="2"/>
      <c r="O7926" s="2"/>
      <c r="S7926" s="2"/>
      <c r="T7926" s="2"/>
      <c r="U7926" s="2"/>
      <c r="V7926" s="2"/>
      <c r="W7926" s="2"/>
      <c r="X7926" s="2"/>
      <c r="Y7926" s="2"/>
      <c r="Z7926" s="2"/>
    </row>
    <row r="7927" ht="10.5" customHeight="1">
      <c r="A7927" s="2"/>
      <c r="B7927" s="2">
        <v>1351800.0</v>
      </c>
      <c r="C7927" s="2" t="s">
        <v>6591</v>
      </c>
      <c r="D7927" s="2">
        <v>9.591227056E9</v>
      </c>
      <c r="E7927" s="2" t="s">
        <v>4499</v>
      </c>
      <c r="F7927" s="2" t="s">
        <v>239</v>
      </c>
      <c r="G7927" s="38">
        <v>41219.208333333336</v>
      </c>
      <c r="H7927" s="100"/>
      <c r="I7927" s="2" t="s">
        <v>6698</v>
      </c>
      <c r="J7927" s="2" t="s">
        <v>241</v>
      </c>
      <c r="K7927" s="2">
        <v>846.0</v>
      </c>
      <c r="L7927" s="101">
        <v>747.1517368009149</v>
      </c>
      <c r="M7927" s="2" t="s">
        <v>555</v>
      </c>
      <c r="N7927" s="2"/>
      <c r="O7927" s="2"/>
      <c r="S7927" s="2"/>
      <c r="T7927" s="2"/>
      <c r="U7927" s="2"/>
      <c r="V7927" s="2"/>
      <c r="W7927" s="2"/>
      <c r="X7927" s="2"/>
      <c r="Y7927" s="2"/>
      <c r="Z7927" s="2"/>
    </row>
    <row r="7928" ht="10.5" customHeight="1">
      <c r="A7928" s="2"/>
      <c r="B7928" s="2">
        <v>1348890.0</v>
      </c>
      <c r="C7928" s="2" t="s">
        <v>5186</v>
      </c>
      <c r="D7928" s="2">
        <v>9.88668035E9</v>
      </c>
      <c r="E7928" s="2" t="s">
        <v>4499</v>
      </c>
      <c r="F7928" s="2" t="s">
        <v>239</v>
      </c>
      <c r="G7928" s="38">
        <v>41219.229166666664</v>
      </c>
      <c r="H7928" s="100"/>
      <c r="I7928" s="2" t="s">
        <v>6698</v>
      </c>
      <c r="J7928" s="2" t="s">
        <v>241</v>
      </c>
      <c r="K7928" s="2">
        <v>247.0</v>
      </c>
      <c r="L7928" s="101">
        <v>185.99309192703626</v>
      </c>
      <c r="M7928" s="2" t="s">
        <v>555</v>
      </c>
      <c r="N7928" s="2"/>
      <c r="O7928" s="2"/>
      <c r="S7928" s="2"/>
      <c r="T7928" s="2"/>
      <c r="U7928" s="2"/>
      <c r="V7928" s="2"/>
      <c r="W7928" s="2"/>
      <c r="X7928" s="2"/>
      <c r="Y7928" s="2"/>
      <c r="Z7928" s="2"/>
    </row>
    <row r="7929" ht="10.5" customHeight="1">
      <c r="A7929" s="2"/>
      <c r="B7929" s="2">
        <v>1352828.0</v>
      </c>
      <c r="C7929" s="2" t="s">
        <v>6725</v>
      </c>
      <c r="D7929" s="2">
        <v>9.845097697E9</v>
      </c>
      <c r="E7929" s="2" t="s">
        <v>4499</v>
      </c>
      <c r="F7929" s="2" t="s">
        <v>239</v>
      </c>
      <c r="G7929" s="38">
        <v>41219.302083333336</v>
      </c>
      <c r="H7929" s="100"/>
      <c r="I7929" s="2" t="s">
        <v>6698</v>
      </c>
      <c r="J7929" s="2" t="s">
        <v>241</v>
      </c>
      <c r="K7929" s="2">
        <v>252.0</v>
      </c>
      <c r="L7929" s="101">
        <v>314.3851197644854</v>
      </c>
      <c r="M7929" s="2" t="s">
        <v>734</v>
      </c>
      <c r="N7929" s="2"/>
      <c r="O7929" s="2"/>
      <c r="S7929" s="2"/>
      <c r="T7929" s="2"/>
      <c r="U7929" s="2"/>
      <c r="V7929" s="2"/>
      <c r="W7929" s="2"/>
      <c r="X7929" s="2"/>
      <c r="Y7929" s="2"/>
      <c r="Z7929" s="2"/>
    </row>
    <row r="7930" ht="10.5" customHeight="1">
      <c r="A7930" s="2"/>
      <c r="B7930" s="2">
        <v>1353452.0</v>
      </c>
      <c r="C7930" s="2" t="s">
        <v>6726</v>
      </c>
      <c r="D7930" s="2">
        <v>9.986010879E9</v>
      </c>
      <c r="E7930" s="2" t="s">
        <v>4499</v>
      </c>
      <c r="F7930" s="2" t="s">
        <v>239</v>
      </c>
      <c r="G7930" s="38">
        <v>41219.604166666664</v>
      </c>
      <c r="H7930" s="100"/>
      <c r="I7930" s="2" t="s">
        <v>6698</v>
      </c>
      <c r="J7930" s="2" t="s">
        <v>241</v>
      </c>
      <c r="K7930" s="2">
        <v>323.0</v>
      </c>
      <c r="L7930" s="101">
        <v>276.605111070977</v>
      </c>
      <c r="M7930" s="2" t="s">
        <v>555</v>
      </c>
      <c r="N7930" s="2"/>
      <c r="O7930" s="2"/>
      <c r="S7930" s="2"/>
      <c r="T7930" s="2"/>
      <c r="U7930" s="2"/>
      <c r="V7930" s="2"/>
      <c r="W7930" s="2"/>
      <c r="X7930" s="2"/>
      <c r="Y7930" s="2"/>
      <c r="Z7930" s="2"/>
    </row>
    <row r="7931" ht="10.5" customHeight="1">
      <c r="A7931" s="2"/>
      <c r="B7931" s="2">
        <v>1354180.0</v>
      </c>
      <c r="C7931" s="2" t="s">
        <v>6727</v>
      </c>
      <c r="D7931" s="2">
        <v>9.900987729E9</v>
      </c>
      <c r="E7931" s="2" t="s">
        <v>4499</v>
      </c>
      <c r="F7931" s="2" t="s">
        <v>239</v>
      </c>
      <c r="G7931" s="38">
        <v>41219.729166666664</v>
      </c>
      <c r="H7931" s="100"/>
      <c r="I7931" s="2" t="s">
        <v>6698</v>
      </c>
      <c r="J7931" s="2" t="s">
        <v>241</v>
      </c>
      <c r="K7931" s="2">
        <v>330.0</v>
      </c>
      <c r="L7931" s="101">
        <v>423.03291850662373</v>
      </c>
      <c r="M7931" s="2" t="s">
        <v>734</v>
      </c>
      <c r="N7931" s="2"/>
      <c r="O7931" s="2"/>
      <c r="S7931" s="2"/>
      <c r="T7931" s="2"/>
      <c r="U7931" s="2"/>
      <c r="V7931" s="2"/>
      <c r="W7931" s="2"/>
      <c r="X7931" s="2"/>
      <c r="Y7931" s="2"/>
      <c r="Z7931" s="2"/>
    </row>
    <row r="7932" ht="10.5" customHeight="1">
      <c r="A7932" s="2"/>
      <c r="B7932" s="2">
        <v>1353170.0</v>
      </c>
      <c r="C7932" s="2" t="s">
        <v>6728</v>
      </c>
      <c r="D7932" s="2">
        <v>9.686938839E9</v>
      </c>
      <c r="E7932" s="2" t="s">
        <v>4499</v>
      </c>
      <c r="F7932" s="2" t="s">
        <v>239</v>
      </c>
      <c r="G7932" s="38">
        <v>41219.885416666664</v>
      </c>
      <c r="H7932" s="100"/>
      <c r="I7932" s="2" t="s">
        <v>6698</v>
      </c>
      <c r="J7932" s="2" t="s">
        <v>241</v>
      </c>
      <c r="K7932" s="2">
        <v>910.0</v>
      </c>
      <c r="L7932" s="101">
        <v>1167.3859226548907</v>
      </c>
      <c r="M7932" s="2" t="s">
        <v>734</v>
      </c>
      <c r="N7932" s="2"/>
      <c r="O7932" s="2"/>
      <c r="S7932" s="2"/>
      <c r="T7932" s="2"/>
      <c r="U7932" s="2"/>
      <c r="V7932" s="2"/>
      <c r="W7932" s="2"/>
      <c r="X7932" s="2"/>
      <c r="Y7932" s="2"/>
      <c r="Z7932" s="2"/>
    </row>
    <row r="7933" ht="10.5" customHeight="1">
      <c r="A7933" s="2"/>
      <c r="B7933" s="2">
        <v>1354768.0</v>
      </c>
      <c r="C7933" s="2" t="s">
        <v>4539</v>
      </c>
      <c r="D7933" s="2">
        <v>9.962552575E9</v>
      </c>
      <c r="E7933" s="2" t="s">
        <v>4499</v>
      </c>
      <c r="F7933" s="2" t="s">
        <v>283</v>
      </c>
      <c r="G7933" s="38">
        <v>41219.90625</v>
      </c>
      <c r="H7933" s="100"/>
      <c r="I7933" s="2" t="s">
        <v>6698</v>
      </c>
      <c r="J7933" s="2" t="s">
        <v>241</v>
      </c>
      <c r="K7933" s="2">
        <v>157.0</v>
      </c>
      <c r="L7933" s="101">
        <v>136.71287098910358</v>
      </c>
      <c r="M7933" s="2" t="s">
        <v>555</v>
      </c>
      <c r="N7933" s="2"/>
      <c r="O7933" s="2"/>
      <c r="S7933" s="2"/>
      <c r="T7933" s="2"/>
      <c r="U7933" s="2"/>
      <c r="V7933" s="2"/>
      <c r="W7933" s="2"/>
      <c r="X7933" s="2"/>
      <c r="Y7933" s="2"/>
      <c r="Z7933" s="2"/>
    </row>
    <row r="7934" ht="10.5" customHeight="1">
      <c r="A7934" s="2"/>
      <c r="B7934" s="2">
        <v>1351770.0</v>
      </c>
      <c r="C7934" s="2" t="s">
        <v>6729</v>
      </c>
      <c r="D7934" s="2">
        <v>9.916413131E9</v>
      </c>
      <c r="E7934" s="2" t="s">
        <v>4499</v>
      </c>
      <c r="F7934" s="2" t="s">
        <v>239</v>
      </c>
      <c r="G7934" s="38">
        <v>41219.958333333336</v>
      </c>
      <c r="H7934" s="100"/>
      <c r="I7934" s="2" t="s">
        <v>6698</v>
      </c>
      <c r="J7934" s="2" t="s">
        <v>241</v>
      </c>
      <c r="K7934" s="2">
        <v>711.0</v>
      </c>
      <c r="L7934" s="101">
        <v>626.3357112756605</v>
      </c>
      <c r="M7934" s="2" t="s">
        <v>555</v>
      </c>
      <c r="N7934" s="2"/>
      <c r="O7934" s="2"/>
      <c r="S7934" s="2"/>
      <c r="T7934" s="2"/>
      <c r="U7934" s="2"/>
      <c r="V7934" s="2"/>
      <c r="W7934" s="2"/>
      <c r="X7934" s="2"/>
      <c r="Y7934" s="2"/>
      <c r="Z7934" s="2"/>
    </row>
    <row r="7935" ht="10.5" customHeight="1">
      <c r="A7935" s="2"/>
      <c r="B7935" s="2">
        <v>1353644.0</v>
      </c>
      <c r="C7935" s="2" t="s">
        <v>6730</v>
      </c>
      <c r="D7935" s="2">
        <v>9.739050797E9</v>
      </c>
      <c r="E7935" s="2" t="s">
        <v>4499</v>
      </c>
      <c r="F7935" s="2" t="s">
        <v>239</v>
      </c>
      <c r="G7935" s="38">
        <v>41220.125</v>
      </c>
      <c r="H7935" s="100"/>
      <c r="I7935" s="2" t="s">
        <v>6698</v>
      </c>
      <c r="J7935" s="2" t="s">
        <v>241</v>
      </c>
      <c r="K7935" s="2">
        <v>804.0</v>
      </c>
      <c r="L7935" s="101">
        <v>1026.3749498193495</v>
      </c>
      <c r="M7935" s="2" t="s">
        <v>734</v>
      </c>
      <c r="N7935" s="2"/>
      <c r="O7935" s="2"/>
      <c r="S7935" s="2"/>
      <c r="T7935" s="2"/>
      <c r="U7935" s="2"/>
      <c r="V7935" s="2"/>
      <c r="W7935" s="2"/>
      <c r="X7935" s="2"/>
      <c r="Y7935" s="2"/>
      <c r="Z7935" s="2"/>
    </row>
    <row r="7936" ht="10.5" customHeight="1">
      <c r="A7936" s="2"/>
      <c r="B7936" s="2">
        <v>1354178.0</v>
      </c>
      <c r="C7936" s="2" t="s">
        <v>6731</v>
      </c>
      <c r="D7936" s="2">
        <v>9.88611845E9</v>
      </c>
      <c r="E7936" s="2" t="s">
        <v>4499</v>
      </c>
      <c r="F7936" s="2" t="s">
        <v>333</v>
      </c>
      <c r="G7936" s="38">
        <v>41220.177083333336</v>
      </c>
      <c r="H7936" s="100"/>
      <c r="I7936" s="2" t="s">
        <v>6698</v>
      </c>
      <c r="J7936" s="2" t="s">
        <v>241</v>
      </c>
      <c r="K7936" s="2">
        <v>280.0</v>
      </c>
      <c r="L7936" s="101">
        <v>235.27331286496894</v>
      </c>
      <c r="M7936" s="2" t="s">
        <v>555</v>
      </c>
      <c r="N7936" s="2"/>
      <c r="O7936" s="2"/>
      <c r="S7936" s="2"/>
      <c r="T7936" s="2"/>
      <c r="U7936" s="2"/>
      <c r="V7936" s="2"/>
      <c r="W7936" s="2"/>
      <c r="X7936" s="2"/>
      <c r="Y7936" s="2"/>
      <c r="Z7936" s="2"/>
    </row>
    <row r="7937" ht="10.5" customHeight="1">
      <c r="A7937" s="2"/>
      <c r="B7937" s="2">
        <v>1353482.0</v>
      </c>
      <c r="C7937" s="2" t="s">
        <v>4518</v>
      </c>
      <c r="D7937" s="2">
        <v>9.739063762E9</v>
      </c>
      <c r="E7937" s="2" t="s">
        <v>4499</v>
      </c>
      <c r="F7937" s="2" t="s">
        <v>239</v>
      </c>
      <c r="G7937" s="38">
        <v>41220.208333333336</v>
      </c>
      <c r="H7937" s="100"/>
      <c r="I7937" s="2" t="s">
        <v>6698</v>
      </c>
      <c r="J7937" s="2" t="s">
        <v>241</v>
      </c>
      <c r="K7937" s="2">
        <v>757.0</v>
      </c>
      <c r="L7937" s="101">
        <v>654.9500331105893</v>
      </c>
      <c r="M7937" s="2" t="s">
        <v>555</v>
      </c>
      <c r="N7937" s="2"/>
      <c r="O7937" s="2"/>
      <c r="S7937" s="2"/>
      <c r="T7937" s="2"/>
      <c r="U7937" s="2"/>
      <c r="V7937" s="2"/>
      <c r="W7937" s="2"/>
      <c r="X7937" s="2"/>
      <c r="Y7937" s="2"/>
      <c r="Z7937" s="2"/>
    </row>
    <row r="7938" ht="10.5" customHeight="1">
      <c r="A7938" s="2"/>
      <c r="B7938" s="2">
        <v>1353376.0</v>
      </c>
      <c r="C7938" s="2" t="s">
        <v>6732</v>
      </c>
      <c r="D7938" s="2">
        <v>9.538669612E9</v>
      </c>
      <c r="E7938" s="2" t="s">
        <v>4499</v>
      </c>
      <c r="F7938" s="2" t="s">
        <v>239</v>
      </c>
      <c r="G7938" s="38">
        <v>41220.229166666664</v>
      </c>
      <c r="H7938" s="100"/>
      <c r="I7938" s="2" t="s">
        <v>6698</v>
      </c>
      <c r="J7938" s="2" t="s">
        <v>241</v>
      </c>
      <c r="K7938" s="2">
        <v>900.0</v>
      </c>
      <c r="L7938" s="101">
        <v>794.8422731924627</v>
      </c>
      <c r="M7938" s="2" t="s">
        <v>555</v>
      </c>
      <c r="N7938" s="2"/>
      <c r="O7938" s="2"/>
      <c r="S7938" s="2"/>
      <c r="T7938" s="2"/>
      <c r="U7938" s="2"/>
      <c r="V7938" s="2"/>
      <c r="W7938" s="2"/>
      <c r="X7938" s="2"/>
      <c r="Y7938" s="2"/>
      <c r="Z7938" s="2"/>
    </row>
    <row r="7939" ht="10.5" customHeight="1">
      <c r="A7939" s="2"/>
      <c r="B7939" s="2">
        <v>1353292.0</v>
      </c>
      <c r="C7939" s="2" t="s">
        <v>5687</v>
      </c>
      <c r="D7939" s="2">
        <v>9.886352892E9</v>
      </c>
      <c r="E7939" s="2" t="s">
        <v>4499</v>
      </c>
      <c r="F7939" s="2" t="s">
        <v>239</v>
      </c>
      <c r="G7939" s="38">
        <v>41220.322916666664</v>
      </c>
      <c r="H7939" s="100"/>
      <c r="I7939" s="2" t="s">
        <v>6698</v>
      </c>
      <c r="J7939" s="2" t="s">
        <v>241</v>
      </c>
      <c r="K7939" s="2">
        <v>139.0</v>
      </c>
      <c r="L7939" s="101">
        <v>120.81602552525432</v>
      </c>
      <c r="M7939" s="2" t="s">
        <v>555</v>
      </c>
      <c r="N7939" s="2"/>
      <c r="O7939" s="2"/>
      <c r="S7939" s="2"/>
      <c r="T7939" s="2"/>
      <c r="U7939" s="2"/>
      <c r="V7939" s="2"/>
      <c r="W7939" s="2"/>
      <c r="X7939" s="2"/>
      <c r="Y7939" s="2"/>
      <c r="Z7939" s="2"/>
    </row>
    <row r="7940" ht="10.5" customHeight="1">
      <c r="A7940" s="2"/>
      <c r="B7940" s="2">
        <v>1356338.0</v>
      </c>
      <c r="C7940" s="2" t="s">
        <v>6578</v>
      </c>
      <c r="D7940" s="2">
        <v>9.833520157E9</v>
      </c>
      <c r="E7940" s="2" t="s">
        <v>4499</v>
      </c>
      <c r="F7940" s="2" t="s">
        <v>239</v>
      </c>
      <c r="G7940" s="38">
        <v>41220.375</v>
      </c>
      <c r="H7940" s="100"/>
      <c r="I7940" s="2" t="s">
        <v>6698</v>
      </c>
      <c r="J7940" s="2" t="s">
        <v>241</v>
      </c>
      <c r="K7940" s="2">
        <v>738.0</v>
      </c>
      <c r="L7940" s="101">
        <v>947.7786698782281</v>
      </c>
      <c r="M7940" s="2" t="s">
        <v>734</v>
      </c>
      <c r="N7940" s="2"/>
      <c r="O7940" s="2"/>
      <c r="S7940" s="2"/>
      <c r="T7940" s="2"/>
      <c r="U7940" s="2"/>
      <c r="V7940" s="2"/>
      <c r="W7940" s="2"/>
      <c r="X7940" s="2"/>
      <c r="Y7940" s="2"/>
      <c r="Z7940" s="2"/>
    </row>
    <row r="7941" ht="10.5" customHeight="1">
      <c r="A7941" s="2"/>
      <c r="B7941" s="2">
        <v>1356300.0</v>
      </c>
      <c r="C7941" s="2" t="s">
        <v>6733</v>
      </c>
      <c r="D7941" s="2">
        <v>9.731655577E9</v>
      </c>
      <c r="E7941" s="2" t="s">
        <v>4499</v>
      </c>
      <c r="F7941" s="2" t="s">
        <v>333</v>
      </c>
      <c r="G7941" s="38">
        <v>41220.59375</v>
      </c>
      <c r="H7941" s="100"/>
      <c r="I7941" s="2" t="s">
        <v>6698</v>
      </c>
      <c r="J7941" s="2" t="s">
        <v>241</v>
      </c>
      <c r="K7941" s="2">
        <v>301.0</v>
      </c>
      <c r="L7941" s="101">
        <v>263.88763469989766</v>
      </c>
      <c r="M7941" s="2" t="s">
        <v>555</v>
      </c>
      <c r="N7941" s="2"/>
      <c r="O7941" s="2"/>
      <c r="S7941" s="2"/>
      <c r="T7941" s="2"/>
      <c r="U7941" s="2"/>
      <c r="V7941" s="2"/>
      <c r="W7941" s="2"/>
      <c r="X7941" s="2"/>
      <c r="Y7941" s="2"/>
      <c r="Z7941" s="2"/>
    </row>
    <row r="7942" ht="10.5" customHeight="1">
      <c r="A7942" s="2"/>
      <c r="B7942" s="2">
        <v>1346444.0</v>
      </c>
      <c r="C7942" s="2" t="s">
        <v>4621</v>
      </c>
      <c r="D7942" s="2">
        <v>9.740801777E9</v>
      </c>
      <c r="E7942" s="2" t="s">
        <v>4499</v>
      </c>
      <c r="F7942" s="2" t="s">
        <v>239</v>
      </c>
      <c r="G7942" s="38">
        <v>41220.75</v>
      </c>
      <c r="H7942" s="100"/>
      <c r="I7942" s="2" t="s">
        <v>6698</v>
      </c>
      <c r="J7942" s="2" t="s">
        <v>241</v>
      </c>
      <c r="K7942" s="2">
        <v>117.0</v>
      </c>
      <c r="L7942" s="101">
        <v>101.73981096863523</v>
      </c>
      <c r="M7942" s="2" t="s">
        <v>555</v>
      </c>
      <c r="N7942" s="2"/>
      <c r="O7942" s="2"/>
      <c r="S7942" s="2"/>
      <c r="T7942" s="2"/>
      <c r="U7942" s="2"/>
      <c r="V7942" s="2"/>
      <c r="W7942" s="2"/>
      <c r="X7942" s="2"/>
      <c r="Y7942" s="2"/>
      <c r="Z7942" s="2"/>
    </row>
    <row r="7943" ht="10.5" customHeight="1">
      <c r="A7943" s="2"/>
      <c r="B7943" s="2">
        <v>1338186.0</v>
      </c>
      <c r="C7943" s="2" t="s">
        <v>6734</v>
      </c>
      <c r="D7943" s="2">
        <v>9.686985983E9</v>
      </c>
      <c r="E7943" s="2" t="s">
        <v>4499</v>
      </c>
      <c r="F7943" s="2" t="s">
        <v>333</v>
      </c>
      <c r="G7943" s="38">
        <v>41220.822916666664</v>
      </c>
      <c r="H7943" s="100"/>
      <c r="I7943" s="2" t="s">
        <v>6735</v>
      </c>
      <c r="J7943" s="2" t="s">
        <v>241</v>
      </c>
      <c r="K7943" s="2">
        <v>328.0</v>
      </c>
      <c r="L7943" s="101">
        <v>487.7709838799334</v>
      </c>
      <c r="M7943" s="2" t="s">
        <v>759</v>
      </c>
      <c r="N7943" s="2"/>
      <c r="O7943" s="2"/>
      <c r="S7943" s="2"/>
      <c r="T7943" s="2"/>
      <c r="U7943" s="2"/>
      <c r="V7943" s="2"/>
      <c r="W7943" s="2"/>
      <c r="X7943" s="2"/>
      <c r="Y7943" s="2"/>
      <c r="Z7943" s="2"/>
    </row>
    <row r="7944" ht="10.5" customHeight="1">
      <c r="A7944" s="2"/>
      <c r="B7944" s="2">
        <v>1340880.0</v>
      </c>
      <c r="C7944" s="2" t="s">
        <v>6736</v>
      </c>
      <c r="D7944" s="2">
        <v>7.353319966E9</v>
      </c>
      <c r="E7944" s="2" t="s">
        <v>4499</v>
      </c>
      <c r="F7944" s="2" t="s">
        <v>239</v>
      </c>
      <c r="G7944" s="38">
        <v>41220.833333333336</v>
      </c>
      <c r="H7944" s="100"/>
      <c r="I7944" s="2" t="s">
        <v>6735</v>
      </c>
      <c r="J7944" s="2" t="s">
        <v>241</v>
      </c>
      <c r="K7944" s="2">
        <v>170.0</v>
      </c>
      <c r="L7944" s="101">
        <v>230.33629794330187</v>
      </c>
      <c r="M7944" s="2" t="s">
        <v>759</v>
      </c>
      <c r="N7944" s="2"/>
      <c r="O7944" s="2"/>
      <c r="S7944" s="2"/>
      <c r="T7944" s="2"/>
      <c r="U7944" s="2"/>
      <c r="V7944" s="2"/>
      <c r="W7944" s="2"/>
      <c r="X7944" s="2"/>
      <c r="Y7944" s="2"/>
      <c r="Z7944" s="2"/>
    </row>
    <row r="7945" ht="10.5" customHeight="1">
      <c r="A7945" s="2"/>
      <c r="B7945" s="2">
        <v>1341698.0</v>
      </c>
      <c r="C7945" s="2" t="s">
        <v>5326</v>
      </c>
      <c r="D7945" s="2">
        <v>8.19796904E9</v>
      </c>
      <c r="E7945" s="2" t="s">
        <v>4499</v>
      </c>
      <c r="F7945" s="2" t="s">
        <v>333</v>
      </c>
      <c r="G7945" s="38">
        <v>41220.895833333336</v>
      </c>
      <c r="H7945" s="100"/>
      <c r="I7945" s="2" t="s">
        <v>6735</v>
      </c>
      <c r="J7945" s="2" t="s">
        <v>241</v>
      </c>
      <c r="K7945" s="2">
        <v>206.0</v>
      </c>
      <c r="L7945" s="101">
        <v>284.5330739299611</v>
      </c>
      <c r="M7945" s="2" t="s">
        <v>759</v>
      </c>
      <c r="N7945" s="2"/>
      <c r="O7945" s="2"/>
      <c r="S7945" s="2"/>
      <c r="T7945" s="2"/>
      <c r="U7945" s="2"/>
      <c r="V7945" s="2"/>
      <c r="W7945" s="2"/>
      <c r="X7945" s="2"/>
      <c r="Y7945" s="2"/>
      <c r="Z7945" s="2"/>
    </row>
    <row r="7946" ht="10.5" customHeight="1">
      <c r="A7946" s="2"/>
      <c r="B7946" s="2">
        <v>1342302.0</v>
      </c>
      <c r="C7946" s="2" t="s">
        <v>6737</v>
      </c>
      <c r="D7946" s="2">
        <v>9.901713254E9</v>
      </c>
      <c r="E7946" s="2" t="s">
        <v>4499</v>
      </c>
      <c r="F7946" s="2" t="s">
        <v>239</v>
      </c>
      <c r="G7946" s="38">
        <v>41216.520833333336</v>
      </c>
      <c r="H7946" s="100"/>
      <c r="I7946" s="2" t="s">
        <v>6735</v>
      </c>
      <c r="J7946" s="2" t="s">
        <v>241</v>
      </c>
      <c r="K7946" s="2">
        <v>126.0</v>
      </c>
      <c r="L7946" s="101">
        <v>189.68871595330742</v>
      </c>
      <c r="M7946" s="2" t="s">
        <v>759</v>
      </c>
      <c r="N7946" s="2"/>
      <c r="O7946" s="2"/>
      <c r="S7946" s="2"/>
      <c r="T7946" s="2"/>
      <c r="U7946" s="2"/>
      <c r="V7946" s="2"/>
      <c r="W7946" s="2"/>
      <c r="X7946" s="2"/>
      <c r="Y7946" s="2"/>
      <c r="Z7946" s="2"/>
    </row>
    <row r="7947" ht="10.5" customHeight="1">
      <c r="A7947" s="2"/>
      <c r="B7947" s="2">
        <v>1346122.0</v>
      </c>
      <c r="C7947" s="2" t="s">
        <v>6738</v>
      </c>
      <c r="D7947" s="2">
        <v>8.008552157E9</v>
      </c>
      <c r="E7947" s="2" t="s">
        <v>4499</v>
      </c>
      <c r="F7947" s="2" t="s">
        <v>239</v>
      </c>
      <c r="G7947" s="38">
        <v>41216.635416666664</v>
      </c>
      <c r="H7947" s="100"/>
      <c r="I7947" s="2" t="s">
        <v>6735</v>
      </c>
      <c r="J7947" s="2" t="s">
        <v>241</v>
      </c>
      <c r="K7947" s="2">
        <v>259.0</v>
      </c>
      <c r="L7947" s="101">
        <v>365.82823790995</v>
      </c>
      <c r="M7947" s="2" t="s">
        <v>759</v>
      </c>
      <c r="N7947" s="2"/>
      <c r="O7947" s="2"/>
      <c r="S7947" s="2"/>
      <c r="T7947" s="2"/>
      <c r="U7947" s="2"/>
      <c r="V7947" s="2"/>
      <c r="W7947" s="2"/>
      <c r="X7947" s="2"/>
      <c r="Y7947" s="2"/>
      <c r="Z7947" s="2"/>
    </row>
    <row r="7948" ht="10.5" customHeight="1">
      <c r="A7948" s="2"/>
      <c r="B7948" s="2">
        <v>1346366.0</v>
      </c>
      <c r="C7948" s="2" t="s">
        <v>4621</v>
      </c>
      <c r="D7948" s="2">
        <v>9.740801777E9</v>
      </c>
      <c r="E7948" s="2" t="s">
        <v>4499</v>
      </c>
      <c r="F7948" s="2" t="s">
        <v>239</v>
      </c>
      <c r="G7948" s="38">
        <v>41216.71875</v>
      </c>
      <c r="H7948" s="100"/>
      <c r="I7948" s="2" t="s">
        <v>6735</v>
      </c>
      <c r="J7948" s="2" t="s">
        <v>241</v>
      </c>
      <c r="K7948" s="2">
        <v>117.0</v>
      </c>
      <c r="L7948" s="101">
        <v>173.42968315730965</v>
      </c>
      <c r="M7948" s="2" t="s">
        <v>759</v>
      </c>
      <c r="N7948" s="2"/>
      <c r="O7948" s="2"/>
      <c r="S7948" s="2"/>
      <c r="T7948" s="2"/>
      <c r="U7948" s="2"/>
      <c r="V7948" s="2"/>
      <c r="W7948" s="2"/>
      <c r="X7948" s="2"/>
      <c r="Y7948" s="2"/>
      <c r="Z7948" s="2"/>
    </row>
    <row r="7949" ht="10.5" customHeight="1">
      <c r="A7949" s="2"/>
      <c r="B7949" s="2">
        <v>1346566.0</v>
      </c>
      <c r="C7949" s="2" t="s">
        <v>6739</v>
      </c>
      <c r="D7949" s="2">
        <v>9.035010981E9</v>
      </c>
      <c r="E7949" s="2" t="s">
        <v>4499</v>
      </c>
      <c r="F7949" s="2" t="s">
        <v>333</v>
      </c>
      <c r="G7949" s="38">
        <v>41216.8125</v>
      </c>
      <c r="H7949" s="100"/>
      <c r="I7949" s="2" t="s">
        <v>6735</v>
      </c>
      <c r="J7949" s="2" t="s">
        <v>241</v>
      </c>
      <c r="K7949" s="2">
        <v>896.0</v>
      </c>
      <c r="L7949" s="101">
        <v>1349.4997220678156</v>
      </c>
      <c r="M7949" s="2" t="s">
        <v>759</v>
      </c>
      <c r="N7949" s="2"/>
      <c r="O7949" s="2"/>
      <c r="S7949" s="2"/>
      <c r="T7949" s="2"/>
      <c r="U7949" s="2"/>
      <c r="V7949" s="2"/>
      <c r="W7949" s="2"/>
      <c r="X7949" s="2"/>
      <c r="Y7949" s="2"/>
      <c r="Z7949" s="2"/>
    </row>
    <row r="7950" ht="10.5" customHeight="1">
      <c r="A7950" s="2"/>
      <c r="B7950" s="2">
        <v>1346048.0</v>
      </c>
      <c r="C7950" s="2" t="s">
        <v>6333</v>
      </c>
      <c r="D7950" s="2">
        <v>9.880508162E9</v>
      </c>
      <c r="E7950" s="2" t="s">
        <v>4499</v>
      </c>
      <c r="F7950" s="2" t="s">
        <v>239</v>
      </c>
      <c r="G7950" s="38">
        <v>41218.333333333336</v>
      </c>
      <c r="H7950" s="100"/>
      <c r="I7950" s="2" t="s">
        <v>6735</v>
      </c>
      <c r="J7950" s="2" t="s">
        <v>241</v>
      </c>
      <c r="K7950" s="2">
        <v>288.0</v>
      </c>
      <c r="L7950" s="101">
        <v>433.57420789327415</v>
      </c>
      <c r="M7950" s="2" t="s">
        <v>759</v>
      </c>
      <c r="N7950" s="2"/>
      <c r="O7950" s="2"/>
      <c r="S7950" s="2"/>
      <c r="T7950" s="2"/>
      <c r="U7950" s="2"/>
      <c r="V7950" s="2"/>
      <c r="W7950" s="2"/>
      <c r="X7950" s="2"/>
      <c r="Y7950" s="2"/>
      <c r="Z7950" s="2"/>
    </row>
    <row r="7951" ht="10.5" customHeight="1">
      <c r="A7951" s="2"/>
      <c r="B7951" s="2">
        <v>1349460.0</v>
      </c>
      <c r="C7951" s="2" t="s">
        <v>4834</v>
      </c>
      <c r="D7951" s="2">
        <v>9.449010891E9</v>
      </c>
      <c r="E7951" s="2" t="s">
        <v>4499</v>
      </c>
      <c r="F7951" s="2" t="s">
        <v>283</v>
      </c>
      <c r="G7951" s="38">
        <v>41218.4375</v>
      </c>
      <c r="H7951" s="100"/>
      <c r="I7951" s="2" t="s">
        <v>6735</v>
      </c>
      <c r="J7951" s="2" t="s">
        <v>241</v>
      </c>
      <c r="K7951" s="2">
        <v>416.0</v>
      </c>
      <c r="L7951" s="101">
        <v>563.6464702612564</v>
      </c>
      <c r="M7951" s="2" t="s">
        <v>759</v>
      </c>
      <c r="N7951" s="2"/>
      <c r="O7951" s="2"/>
      <c r="S7951" s="2"/>
      <c r="T7951" s="2"/>
      <c r="U7951" s="2"/>
      <c r="V7951" s="2"/>
      <c r="W7951" s="2"/>
      <c r="X7951" s="2"/>
      <c r="Y7951" s="2"/>
      <c r="Z7951" s="2"/>
    </row>
    <row r="7952" ht="10.5" customHeight="1">
      <c r="A7952" s="2"/>
      <c r="B7952" s="2">
        <v>1348118.0</v>
      </c>
      <c r="C7952" s="2" t="s">
        <v>4578</v>
      </c>
      <c r="D7952" s="2">
        <v>7.760962721E9</v>
      </c>
      <c r="E7952" s="2" t="s">
        <v>4499</v>
      </c>
      <c r="F7952" s="2" t="s">
        <v>239</v>
      </c>
      <c r="G7952" s="38">
        <v>41218.510416666664</v>
      </c>
      <c r="H7952" s="100"/>
      <c r="I7952" s="2" t="s">
        <v>6735</v>
      </c>
      <c r="J7952" s="2" t="s">
        <v>241</v>
      </c>
      <c r="K7952" s="2">
        <v>218.0</v>
      </c>
      <c r="L7952" s="101">
        <v>325.1806559199556</v>
      </c>
      <c r="M7952" s="2" t="s">
        <v>759</v>
      </c>
      <c r="N7952" s="2"/>
      <c r="O7952" s="2"/>
      <c r="S7952" s="2"/>
      <c r="T7952" s="2"/>
      <c r="U7952" s="2"/>
      <c r="V7952" s="2"/>
      <c r="W7952" s="2"/>
      <c r="X7952" s="2"/>
      <c r="Y7952" s="2"/>
      <c r="Z7952" s="2"/>
    </row>
    <row r="7953" ht="10.5" customHeight="1">
      <c r="A7953" s="2"/>
      <c r="B7953" s="2">
        <v>1349494.0</v>
      </c>
      <c r="C7953" s="2" t="s">
        <v>4646</v>
      </c>
      <c r="D7953" s="2">
        <v>9.986668686E9</v>
      </c>
      <c r="E7953" s="2" t="s">
        <v>4499</v>
      </c>
      <c r="F7953" s="2" t="s">
        <v>239</v>
      </c>
      <c r="G7953" s="38">
        <v>41218.666666666664</v>
      </c>
      <c r="H7953" s="100"/>
      <c r="I7953" s="2" t="s">
        <v>6735</v>
      </c>
      <c r="J7953" s="2" t="s">
        <v>241</v>
      </c>
      <c r="K7953" s="2">
        <v>188.0</v>
      </c>
      <c r="L7953" s="101">
        <v>241.17565314063376</v>
      </c>
      <c r="M7953" s="2" t="s">
        <v>759</v>
      </c>
      <c r="N7953" s="2"/>
      <c r="O7953" s="2"/>
      <c r="S7953" s="2"/>
      <c r="T7953" s="2"/>
      <c r="U7953" s="2"/>
      <c r="V7953" s="2"/>
      <c r="W7953" s="2"/>
      <c r="X7953" s="2"/>
      <c r="Y7953" s="2"/>
      <c r="Z7953" s="2"/>
    </row>
    <row r="7954" ht="10.5" customHeight="1">
      <c r="A7954" s="2"/>
      <c r="B7954" s="2">
        <v>1352196.0</v>
      </c>
      <c r="C7954" s="2" t="s">
        <v>6740</v>
      </c>
      <c r="D7954" s="2">
        <v>9.611233006E9</v>
      </c>
      <c r="E7954" s="2" t="s">
        <v>4499</v>
      </c>
      <c r="F7954" s="2" t="s">
        <v>283</v>
      </c>
      <c r="G7954" s="38">
        <v>41218.770833333336</v>
      </c>
      <c r="H7954" s="100"/>
      <c r="I7954" s="2" t="s">
        <v>6735</v>
      </c>
      <c r="J7954" s="2" t="s">
        <v>241</v>
      </c>
      <c r="K7954" s="2">
        <v>771.0</v>
      </c>
      <c r="L7954" s="101">
        <v>1132.7126181211784</v>
      </c>
      <c r="M7954" s="2" t="s">
        <v>759</v>
      </c>
      <c r="N7954" s="2"/>
      <c r="O7954" s="2"/>
      <c r="S7954" s="2"/>
      <c r="T7954" s="2"/>
      <c r="U7954" s="2"/>
      <c r="V7954" s="2"/>
      <c r="W7954" s="2"/>
      <c r="X7954" s="2"/>
      <c r="Y7954" s="2"/>
      <c r="Z7954" s="2"/>
    </row>
    <row r="7955" ht="10.5" customHeight="1">
      <c r="A7955" s="2"/>
      <c r="B7955" s="2">
        <v>1334122.0</v>
      </c>
      <c r="C7955" s="2" t="s">
        <v>6741</v>
      </c>
      <c r="D7955" s="2">
        <v>9.845566885E9</v>
      </c>
      <c r="E7955" s="2" t="s">
        <v>4499</v>
      </c>
      <c r="F7955" s="2" t="s">
        <v>239</v>
      </c>
      <c r="G7955" s="38">
        <v>41218.895833333336</v>
      </c>
      <c r="H7955" s="100"/>
      <c r="I7955" s="2" t="s">
        <v>6742</v>
      </c>
      <c r="J7955" s="2" t="s">
        <v>241</v>
      </c>
      <c r="K7955" s="2">
        <v>210.0</v>
      </c>
      <c r="L7955" s="101">
        <v>316.08120515523524</v>
      </c>
      <c r="M7955" s="2" t="s">
        <v>404</v>
      </c>
      <c r="N7955" s="2"/>
      <c r="O7955" s="2"/>
      <c r="S7955" s="2"/>
      <c r="T7955" s="2"/>
      <c r="U7955" s="2"/>
      <c r="V7955" s="2"/>
      <c r="W7955" s="2"/>
      <c r="X7955" s="2"/>
      <c r="Y7955" s="2"/>
      <c r="Z7955" s="2"/>
    </row>
    <row r="7956" ht="10.5" customHeight="1">
      <c r="A7956" s="2"/>
      <c r="B7956" s="2">
        <v>1332952.0</v>
      </c>
      <c r="C7956" s="2" t="s">
        <v>5719</v>
      </c>
      <c r="D7956" s="2">
        <v>9.739905192E9</v>
      </c>
      <c r="E7956" s="2" t="s">
        <v>4499</v>
      </c>
      <c r="F7956" s="2" t="s">
        <v>239</v>
      </c>
      <c r="G7956" s="38">
        <v>41219.40625</v>
      </c>
      <c r="H7956" s="100"/>
      <c r="I7956" s="2" t="s">
        <v>6742</v>
      </c>
      <c r="J7956" s="2" t="s">
        <v>241</v>
      </c>
      <c r="K7956" s="2">
        <v>324.0</v>
      </c>
      <c r="L7956" s="101">
        <v>517.2237902540213</v>
      </c>
      <c r="M7956" s="2" t="s">
        <v>404</v>
      </c>
      <c r="N7956" s="2"/>
      <c r="O7956" s="2"/>
      <c r="S7956" s="2"/>
      <c r="T7956" s="2"/>
      <c r="U7956" s="2"/>
      <c r="V7956" s="2"/>
      <c r="W7956" s="2"/>
      <c r="X7956" s="2"/>
      <c r="Y7956" s="2"/>
      <c r="Z7956" s="2"/>
    </row>
    <row r="7957" ht="10.5" customHeight="1">
      <c r="A7957" s="2"/>
      <c r="B7957" s="2">
        <v>1333814.0</v>
      </c>
      <c r="C7957" s="2" t="s">
        <v>6743</v>
      </c>
      <c r="D7957" s="2">
        <v>9.342016587E9</v>
      </c>
      <c r="E7957" s="2" t="s">
        <v>4499</v>
      </c>
      <c r="F7957" s="2" t="s">
        <v>239</v>
      </c>
      <c r="G7957" s="38">
        <v>41219.645833333336</v>
      </c>
      <c r="H7957" s="100"/>
      <c r="I7957" s="2" t="s">
        <v>6742</v>
      </c>
      <c r="J7957" s="2" t="s">
        <v>241</v>
      </c>
      <c r="K7957" s="2">
        <v>137.0</v>
      </c>
      <c r="L7957" s="101">
        <v>215.5099126058422</v>
      </c>
      <c r="M7957" s="2" t="s">
        <v>404</v>
      </c>
      <c r="N7957" s="2"/>
      <c r="O7957" s="2"/>
      <c r="S7957" s="2"/>
      <c r="T7957" s="2"/>
      <c r="U7957" s="2"/>
      <c r="V7957" s="2"/>
      <c r="W7957" s="2"/>
      <c r="X7957" s="2"/>
      <c r="Y7957" s="2"/>
      <c r="Z7957" s="2"/>
    </row>
    <row r="7958" ht="10.5" customHeight="1">
      <c r="A7958" s="2"/>
      <c r="B7958" s="2">
        <v>1335824.0</v>
      </c>
      <c r="C7958" s="2" t="s">
        <v>6744</v>
      </c>
      <c r="D7958" s="2">
        <v>9.886949372E9</v>
      </c>
      <c r="E7958" s="2" t="s">
        <v>4499</v>
      </c>
      <c r="F7958" s="2" t="s">
        <v>239</v>
      </c>
      <c r="G7958" s="38">
        <v>41214.604166666664</v>
      </c>
      <c r="H7958" s="100"/>
      <c r="I7958" s="2" t="s">
        <v>6742</v>
      </c>
      <c r="J7958" s="2" t="s">
        <v>241</v>
      </c>
      <c r="K7958" s="2">
        <v>143.0</v>
      </c>
      <c r="L7958" s="101">
        <v>218.38337810725346</v>
      </c>
      <c r="M7958" s="2" t="s">
        <v>404</v>
      </c>
      <c r="N7958" s="2"/>
      <c r="O7958" s="2"/>
      <c r="S7958" s="2"/>
      <c r="T7958" s="2"/>
      <c r="U7958" s="2"/>
      <c r="V7958" s="2"/>
      <c r="W7958" s="2"/>
      <c r="X7958" s="2"/>
      <c r="Y7958" s="2"/>
      <c r="Z7958" s="2"/>
    </row>
    <row r="7959" ht="10.5" customHeight="1">
      <c r="A7959" s="2"/>
      <c r="B7959" s="2">
        <v>1324002.0</v>
      </c>
      <c r="C7959" s="2" t="s">
        <v>6551</v>
      </c>
      <c r="D7959" s="2">
        <v>9.632218142E9</v>
      </c>
      <c r="E7959" s="2" t="s">
        <v>4499</v>
      </c>
      <c r="F7959" s="2" t="s">
        <v>239</v>
      </c>
      <c r="G7959" s="38">
        <v>41214.666666666664</v>
      </c>
      <c r="H7959" s="100"/>
      <c r="I7959" s="2" t="s">
        <v>6742</v>
      </c>
      <c r="J7959" s="2" t="s">
        <v>241</v>
      </c>
      <c r="K7959" s="2">
        <v>144.0</v>
      </c>
      <c r="L7959" s="101">
        <v>221.2568436086647</v>
      </c>
      <c r="M7959" s="2" t="s">
        <v>404</v>
      </c>
      <c r="N7959" s="2"/>
      <c r="O7959" s="2"/>
      <c r="S7959" s="2"/>
      <c r="T7959" s="2"/>
      <c r="U7959" s="2"/>
      <c r="V7959" s="2"/>
      <c r="W7959" s="2"/>
      <c r="X7959" s="2"/>
      <c r="Y7959" s="2"/>
      <c r="Z7959" s="2"/>
    </row>
    <row r="7960" ht="10.5" customHeight="1">
      <c r="A7960" s="2"/>
      <c r="B7960" s="2">
        <v>1337400.0</v>
      </c>
      <c r="C7960" s="2" t="s">
        <v>6745</v>
      </c>
      <c r="D7960" s="2">
        <v>9.341669996E9</v>
      </c>
      <c r="E7960" s="2" t="s">
        <v>4499</v>
      </c>
      <c r="F7960" s="2" t="s">
        <v>239</v>
      </c>
      <c r="G7960" s="38">
        <v>41214.8125</v>
      </c>
      <c r="H7960" s="100"/>
      <c r="I7960" s="2" t="s">
        <v>6742</v>
      </c>
      <c r="J7960" s="2" t="s">
        <v>241</v>
      </c>
      <c r="K7960" s="2">
        <v>280.0</v>
      </c>
      <c r="L7960" s="101">
        <v>419.52596320603953</v>
      </c>
      <c r="M7960" s="2" t="s">
        <v>404</v>
      </c>
      <c r="N7960" s="2"/>
      <c r="O7960" s="2"/>
      <c r="S7960" s="2"/>
      <c r="T7960" s="2"/>
      <c r="U7960" s="2"/>
      <c r="V7960" s="2"/>
      <c r="W7960" s="2"/>
      <c r="X7960" s="2"/>
      <c r="Y7960" s="2"/>
      <c r="Z7960" s="2"/>
    </row>
    <row r="7961" ht="10.5" customHeight="1">
      <c r="A7961" s="2"/>
      <c r="B7961" s="2">
        <v>1337650.0</v>
      </c>
      <c r="C7961" s="2" t="s">
        <v>6746</v>
      </c>
      <c r="D7961" s="2">
        <v>9.535756809E9</v>
      </c>
      <c r="E7961" s="2" t="s">
        <v>4499</v>
      </c>
      <c r="F7961" s="2" t="s">
        <v>239</v>
      </c>
      <c r="G7961" s="38">
        <v>41214.864583333336</v>
      </c>
      <c r="H7961" s="100"/>
      <c r="I7961" s="2" t="s">
        <v>6742</v>
      </c>
      <c r="J7961" s="2" t="s">
        <v>241</v>
      </c>
      <c r="K7961" s="2">
        <v>384.0</v>
      </c>
      <c r="L7961" s="101">
        <v>517.2237902540213</v>
      </c>
      <c r="M7961" s="2" t="s">
        <v>404</v>
      </c>
      <c r="N7961" s="2"/>
      <c r="O7961" s="2"/>
      <c r="S7961" s="2"/>
      <c r="T7961" s="2"/>
      <c r="U7961" s="2"/>
      <c r="V7961" s="2"/>
      <c r="W7961" s="2"/>
      <c r="X7961" s="2"/>
      <c r="Y7961" s="2"/>
      <c r="Z7961" s="2"/>
    </row>
    <row r="7962" ht="10.5" customHeight="1">
      <c r="A7962" s="2"/>
      <c r="B7962" s="2">
        <v>1339002.0</v>
      </c>
      <c r="C7962" s="2" t="s">
        <v>6747</v>
      </c>
      <c r="D7962" s="2">
        <v>9.019342739E9</v>
      </c>
      <c r="E7962" s="2" t="s">
        <v>4499</v>
      </c>
      <c r="F7962" s="2" t="s">
        <v>239</v>
      </c>
      <c r="G7962" s="38">
        <v>41215.333333333336</v>
      </c>
      <c r="H7962" s="100"/>
      <c r="I7962" s="2" t="s">
        <v>6742</v>
      </c>
      <c r="J7962" s="2" t="s">
        <v>241</v>
      </c>
      <c r="K7962" s="2">
        <v>232.0</v>
      </c>
      <c r="L7962" s="101">
        <v>362.0566531778149</v>
      </c>
      <c r="M7962" s="2" t="s">
        <v>404</v>
      </c>
      <c r="N7962" s="2"/>
      <c r="O7962" s="2"/>
      <c r="S7962" s="2"/>
      <c r="T7962" s="2"/>
      <c r="U7962" s="2"/>
      <c r="V7962" s="2"/>
      <c r="W7962" s="2"/>
      <c r="X7962" s="2"/>
      <c r="Y7962" s="2"/>
      <c r="Z7962" s="2"/>
    </row>
    <row r="7963" ht="10.5" customHeight="1">
      <c r="A7963" s="2"/>
      <c r="B7963" s="2">
        <v>1340000.0</v>
      </c>
      <c r="C7963" s="2" t="s">
        <v>6748</v>
      </c>
      <c r="D7963" s="2">
        <v>9.845272332E9</v>
      </c>
      <c r="E7963" s="2" t="s">
        <v>4499</v>
      </c>
      <c r="F7963" s="2" t="s">
        <v>239</v>
      </c>
      <c r="G7963" s="38">
        <v>41215.5</v>
      </c>
      <c r="H7963" s="100"/>
      <c r="I7963" s="2" t="s">
        <v>6742</v>
      </c>
      <c r="J7963" s="2" t="s">
        <v>241</v>
      </c>
      <c r="K7963" s="2">
        <v>178.0</v>
      </c>
      <c r="L7963" s="101">
        <v>281.5996191383005</v>
      </c>
      <c r="M7963" s="2" t="s">
        <v>404</v>
      </c>
      <c r="N7963" s="2"/>
      <c r="O7963" s="2"/>
      <c r="S7963" s="2"/>
      <c r="T7963" s="2"/>
      <c r="U7963" s="2"/>
      <c r="V7963" s="2"/>
      <c r="W7963" s="2"/>
      <c r="X7963" s="2"/>
      <c r="Y7963" s="2"/>
      <c r="Z7963" s="2"/>
    </row>
    <row r="7964" ht="10.5" customHeight="1">
      <c r="A7964" s="2"/>
      <c r="B7964" s="2">
        <v>1339054.0</v>
      </c>
      <c r="C7964" s="2" t="s">
        <v>6749</v>
      </c>
      <c r="D7964" s="2">
        <v>9.880977669E9</v>
      </c>
      <c r="E7964" s="2" t="s">
        <v>4499</v>
      </c>
      <c r="F7964" s="2" t="s">
        <v>239</v>
      </c>
      <c r="G7964" s="38">
        <v>41215.625</v>
      </c>
      <c r="H7964" s="100"/>
      <c r="I7964" s="2" t="s">
        <v>6742</v>
      </c>
      <c r="J7964" s="2" t="s">
        <v>241</v>
      </c>
      <c r="K7964" s="2">
        <v>990.0</v>
      </c>
      <c r="L7964" s="101">
        <v>1580.406025776176</v>
      </c>
      <c r="M7964" s="2" t="s">
        <v>404</v>
      </c>
      <c r="N7964" s="2"/>
      <c r="O7964" s="2"/>
      <c r="S7964" s="2"/>
      <c r="T7964" s="2"/>
      <c r="U7964" s="2"/>
      <c r="V7964" s="2"/>
      <c r="W7964" s="2"/>
      <c r="X7964" s="2"/>
      <c r="Y7964" s="2"/>
      <c r="Z7964" s="2"/>
    </row>
    <row r="7965" ht="10.5" customHeight="1">
      <c r="A7965" s="2"/>
      <c r="B7965" s="2">
        <v>1324778.0</v>
      </c>
      <c r="C7965" s="2" t="s">
        <v>6750</v>
      </c>
      <c r="D7965" s="2">
        <v>9.620533922E9</v>
      </c>
      <c r="E7965" s="2" t="s">
        <v>4499</v>
      </c>
      <c r="F7965" s="2" t="s">
        <v>239</v>
      </c>
      <c r="G7965" s="38">
        <v>41215.875</v>
      </c>
      <c r="H7965" s="100"/>
      <c r="I7965" s="2" t="s">
        <v>6742</v>
      </c>
      <c r="J7965" s="2" t="s">
        <v>241</v>
      </c>
      <c r="K7965" s="2">
        <v>758.0</v>
      </c>
      <c r="L7965" s="101">
        <v>1180.9943210800152</v>
      </c>
      <c r="M7965" s="2" t="s">
        <v>404</v>
      </c>
      <c r="N7965" s="2"/>
      <c r="O7965" s="2"/>
      <c r="S7965" s="2"/>
      <c r="T7965" s="2"/>
      <c r="U7965" s="2"/>
      <c r="V7965" s="2"/>
      <c r="W7965" s="2"/>
      <c r="X7965" s="2"/>
      <c r="Y7965" s="2"/>
      <c r="Z7965" s="2"/>
    </row>
    <row r="7966" ht="10.5" customHeight="1">
      <c r="A7966" s="2"/>
      <c r="B7966" s="2">
        <v>1342984.0</v>
      </c>
      <c r="C7966" s="2" t="s">
        <v>6751</v>
      </c>
      <c r="D7966" s="2">
        <v>9.686568105E9</v>
      </c>
      <c r="E7966" s="2" t="s">
        <v>4499</v>
      </c>
      <c r="F7966" s="2" t="s">
        <v>239</v>
      </c>
      <c r="G7966" s="38">
        <v>41216.333333333336</v>
      </c>
      <c r="H7966" s="100"/>
      <c r="I7966" s="2" t="s">
        <v>6742</v>
      </c>
      <c r="J7966" s="2" t="s">
        <v>241</v>
      </c>
      <c r="K7966" s="2">
        <v>267.0</v>
      </c>
      <c r="L7966" s="101">
        <v>416.6524977046283</v>
      </c>
      <c r="M7966" s="2" t="s">
        <v>404</v>
      </c>
      <c r="N7966" s="2"/>
      <c r="O7966" s="2"/>
      <c r="S7966" s="2"/>
      <c r="T7966" s="2"/>
      <c r="U7966" s="2"/>
      <c r="V7966" s="2"/>
      <c r="W7966" s="2"/>
      <c r="X7966" s="2"/>
      <c r="Y7966" s="2"/>
      <c r="Z7966" s="2"/>
    </row>
    <row r="7967" ht="10.5" customHeight="1">
      <c r="A7967" s="2"/>
      <c r="B7967" s="2">
        <v>1344418.0</v>
      </c>
      <c r="C7967" s="2" t="s">
        <v>4837</v>
      </c>
      <c r="D7967" s="2">
        <v>9.900132605E9</v>
      </c>
      <c r="E7967" s="2" t="s">
        <v>4499</v>
      </c>
      <c r="F7967" s="2" t="s">
        <v>337</v>
      </c>
      <c r="G7967" s="38">
        <v>41216.4375</v>
      </c>
      <c r="H7967" s="100"/>
      <c r="I7967" s="2" t="s">
        <v>6742</v>
      </c>
      <c r="J7967" s="2" t="s">
        <v>241</v>
      </c>
      <c r="K7967" s="2">
        <v>204.0</v>
      </c>
      <c r="L7967" s="101">
        <v>321.82813615805765</v>
      </c>
      <c r="M7967" s="2" t="s">
        <v>404</v>
      </c>
      <c r="N7967" s="2"/>
      <c r="O7967" s="2"/>
      <c r="S7967" s="2"/>
      <c r="T7967" s="2"/>
      <c r="U7967" s="2"/>
      <c r="V7967" s="2"/>
      <c r="W7967" s="2"/>
      <c r="X7967" s="2"/>
      <c r="Y7967" s="2"/>
      <c r="Z7967" s="2"/>
    </row>
    <row r="7968" ht="10.5" customHeight="1">
      <c r="A7968" s="2"/>
      <c r="B7968" s="2">
        <v>1344446.0</v>
      </c>
      <c r="C7968" s="2" t="s">
        <v>6752</v>
      </c>
      <c r="D7968" s="2">
        <v>9.840467827E9</v>
      </c>
      <c r="E7968" s="2" t="s">
        <v>4499</v>
      </c>
      <c r="F7968" s="2" t="s">
        <v>239</v>
      </c>
      <c r="G7968" s="38">
        <v>41216.729166666664</v>
      </c>
      <c r="H7968" s="100"/>
      <c r="I7968" s="2" t="s">
        <v>6742</v>
      </c>
      <c r="J7968" s="2" t="s">
        <v>241</v>
      </c>
      <c r="K7968" s="2">
        <v>249.0</v>
      </c>
      <c r="L7968" s="101">
        <v>390.7913081919272</v>
      </c>
      <c r="M7968" s="2" t="s">
        <v>404</v>
      </c>
      <c r="N7968" s="2"/>
      <c r="O7968" s="2"/>
      <c r="S7968" s="2"/>
      <c r="T7968" s="2"/>
      <c r="U7968" s="2"/>
      <c r="V7968" s="2"/>
      <c r="W7968" s="2"/>
      <c r="X7968" s="2"/>
      <c r="Y7968" s="2"/>
      <c r="Z7968" s="2"/>
    </row>
    <row r="7969" ht="10.5" customHeight="1">
      <c r="A7969" s="2"/>
      <c r="B7969" s="2">
        <v>1344964.0</v>
      </c>
      <c r="C7969" s="2" t="s">
        <v>4788</v>
      </c>
      <c r="D7969" s="2">
        <v>9.972877192E9</v>
      </c>
      <c r="E7969" s="2" t="s">
        <v>4499</v>
      </c>
      <c r="F7969" s="2" t="s">
        <v>239</v>
      </c>
      <c r="G7969" s="38">
        <v>41217.354166666664</v>
      </c>
      <c r="H7969" s="100"/>
      <c r="I7969" s="2" t="s">
        <v>6742</v>
      </c>
      <c r="J7969" s="2" t="s">
        <v>241</v>
      </c>
      <c r="K7969" s="2">
        <v>381.0</v>
      </c>
      <c r="L7969" s="101">
        <v>603.4277552963582</v>
      </c>
      <c r="M7969" s="2" t="s">
        <v>404</v>
      </c>
      <c r="N7969" s="2"/>
      <c r="O7969" s="2"/>
      <c r="S7969" s="2"/>
      <c r="T7969" s="2"/>
      <c r="U7969" s="2"/>
      <c r="V7969" s="2"/>
      <c r="W7969" s="2"/>
      <c r="X7969" s="2"/>
      <c r="Y7969" s="2"/>
      <c r="Z7969" s="2"/>
    </row>
    <row r="7970" ht="10.5" customHeight="1">
      <c r="A7970" s="2"/>
      <c r="B7970" s="2">
        <v>1345840.0</v>
      </c>
      <c r="C7970" s="2" t="s">
        <v>6753</v>
      </c>
      <c r="D7970" s="2">
        <v>9.611831035E9</v>
      </c>
      <c r="E7970" s="2" t="s">
        <v>4499</v>
      </c>
      <c r="F7970" s="2" t="s">
        <v>239</v>
      </c>
      <c r="G7970" s="38">
        <v>41217.520833333336</v>
      </c>
      <c r="H7970" s="100"/>
      <c r="I7970" s="2" t="s">
        <v>6742</v>
      </c>
      <c r="J7970" s="2" t="s">
        <v>241</v>
      </c>
      <c r="K7970" s="2">
        <v>304.0</v>
      </c>
      <c r="L7970" s="101">
        <v>471.24834223144154</v>
      </c>
      <c r="M7970" s="2" t="s">
        <v>404</v>
      </c>
      <c r="N7970" s="2"/>
      <c r="O7970" s="2"/>
      <c r="S7970" s="2"/>
      <c r="T7970" s="2"/>
      <c r="U7970" s="2"/>
      <c r="V7970" s="2"/>
      <c r="W7970" s="2"/>
      <c r="X7970" s="2"/>
      <c r="Y7970" s="2"/>
      <c r="Z7970" s="2"/>
    </row>
    <row r="7971" ht="10.5" customHeight="1">
      <c r="A7971" s="2"/>
      <c r="B7971" s="2">
        <v>1336202.0</v>
      </c>
      <c r="C7971" s="2" t="s">
        <v>1719</v>
      </c>
      <c r="D7971" s="2">
        <v>9.019136667E9</v>
      </c>
      <c r="E7971" s="2" t="s">
        <v>4499</v>
      </c>
      <c r="F7971" s="2" t="s">
        <v>239</v>
      </c>
      <c r="G7971" s="38">
        <v>41217.65625</v>
      </c>
      <c r="H7971" s="100"/>
      <c r="I7971" s="2" t="s">
        <v>6742</v>
      </c>
      <c r="J7971" s="2" t="s">
        <v>241</v>
      </c>
      <c r="K7971" s="2">
        <v>304.0</v>
      </c>
      <c r="L7971" s="101">
        <v>459.7544802257968</v>
      </c>
      <c r="M7971" s="2" t="s">
        <v>404</v>
      </c>
      <c r="N7971" s="2"/>
      <c r="O7971" s="2"/>
      <c r="S7971" s="2"/>
      <c r="T7971" s="2"/>
      <c r="U7971" s="2"/>
      <c r="V7971" s="2"/>
      <c r="W7971" s="2"/>
      <c r="X7971" s="2"/>
      <c r="Y7971" s="2"/>
      <c r="Z7971" s="2"/>
    </row>
    <row r="7972" ht="10.5" customHeight="1">
      <c r="A7972" s="2"/>
      <c r="B7972" s="2">
        <v>1348342.0</v>
      </c>
      <c r="C7972" s="2" t="s">
        <v>6754</v>
      </c>
      <c r="D7972" s="2">
        <v>9.986157767E9</v>
      </c>
      <c r="E7972" s="2" t="s">
        <v>4499</v>
      </c>
      <c r="F7972" s="2" t="s">
        <v>239</v>
      </c>
      <c r="G7972" s="38">
        <v>41217.916666666664</v>
      </c>
      <c r="H7972" s="100"/>
      <c r="I7972" s="2" t="s">
        <v>6742</v>
      </c>
      <c r="J7972" s="2" t="s">
        <v>241</v>
      </c>
      <c r="K7972" s="2">
        <v>100.0</v>
      </c>
      <c r="L7972" s="101">
        <v>100.57129254939304</v>
      </c>
      <c r="M7972" s="2" t="s">
        <v>404</v>
      </c>
      <c r="N7972" s="2"/>
      <c r="O7972" s="2"/>
      <c r="S7972" s="2"/>
      <c r="T7972" s="2"/>
      <c r="U7972" s="2"/>
      <c r="V7972" s="2"/>
      <c r="W7972" s="2"/>
      <c r="X7972" s="2"/>
      <c r="Y7972" s="2"/>
      <c r="Z7972" s="2"/>
    </row>
    <row r="7973" ht="10.5" customHeight="1">
      <c r="A7973" s="2"/>
      <c r="B7973" s="2">
        <v>1324028.0</v>
      </c>
      <c r="C7973" s="2" t="s">
        <v>6551</v>
      </c>
      <c r="D7973" s="2">
        <v>9.632218142E9</v>
      </c>
      <c r="E7973" s="2" t="s">
        <v>4499</v>
      </c>
      <c r="F7973" s="2" t="s">
        <v>239</v>
      </c>
      <c r="G7973" s="38">
        <v>41218.34375</v>
      </c>
      <c r="H7973" s="100"/>
      <c r="I7973" s="2" t="s">
        <v>6742</v>
      </c>
      <c r="J7973" s="2" t="s">
        <v>241</v>
      </c>
      <c r="K7973" s="2">
        <v>129.0</v>
      </c>
      <c r="L7973" s="101">
        <v>204.01605060019727</v>
      </c>
      <c r="M7973" s="2" t="s">
        <v>404</v>
      </c>
      <c r="N7973" s="2"/>
      <c r="O7973" s="2"/>
      <c r="S7973" s="2"/>
      <c r="T7973" s="2"/>
      <c r="U7973" s="2"/>
      <c r="V7973" s="2"/>
      <c r="W7973" s="2"/>
      <c r="X7973" s="2"/>
      <c r="Y7973" s="2"/>
      <c r="Z7973" s="2"/>
    </row>
    <row r="7974" ht="10.5" customHeight="1">
      <c r="A7974" s="2"/>
      <c r="B7974" s="2">
        <v>1350702.0</v>
      </c>
      <c r="C7974" s="2" t="s">
        <v>6582</v>
      </c>
      <c r="D7974" s="2">
        <v>8.105482949E9</v>
      </c>
      <c r="E7974" s="2" t="s">
        <v>4499</v>
      </c>
      <c r="F7974" s="2" t="s">
        <v>333</v>
      </c>
      <c r="G7974" s="38">
        <v>41218.447916666664</v>
      </c>
      <c r="H7974" s="100"/>
      <c r="I7974" s="2" t="s">
        <v>6742</v>
      </c>
      <c r="J7974" s="2" t="s">
        <v>241</v>
      </c>
      <c r="K7974" s="2">
        <v>158.0</v>
      </c>
      <c r="L7974" s="101">
        <v>244.2445676199545</v>
      </c>
      <c r="M7974" s="2" t="s">
        <v>404</v>
      </c>
      <c r="N7974" s="2"/>
      <c r="O7974" s="2"/>
      <c r="S7974" s="2"/>
      <c r="T7974" s="2"/>
      <c r="U7974" s="2"/>
      <c r="V7974" s="2"/>
      <c r="W7974" s="2"/>
      <c r="X7974" s="2"/>
      <c r="Y7974" s="2"/>
      <c r="Z7974" s="2"/>
    </row>
    <row r="7975" ht="10.5" customHeight="1">
      <c r="A7975" s="2"/>
      <c r="B7975" s="2">
        <v>1349924.0</v>
      </c>
      <c r="C7975" s="2" t="s">
        <v>6755</v>
      </c>
      <c r="D7975" s="2">
        <v>8.050294723E9</v>
      </c>
      <c r="E7975" s="2" t="s">
        <v>4499</v>
      </c>
      <c r="F7975" s="2" t="s">
        <v>239</v>
      </c>
      <c r="G7975" s="38">
        <v>41218.59375</v>
      </c>
      <c r="H7975" s="100"/>
      <c r="I7975" s="2" t="s">
        <v>6742</v>
      </c>
      <c r="J7975" s="2" t="s">
        <v>241</v>
      </c>
      <c r="K7975" s="2">
        <v>264.0</v>
      </c>
      <c r="L7975" s="101">
        <v>416.6524977046283</v>
      </c>
      <c r="M7975" s="2" t="s">
        <v>404</v>
      </c>
      <c r="N7975" s="2"/>
      <c r="O7975" s="2"/>
      <c r="S7975" s="2"/>
      <c r="T7975" s="2"/>
      <c r="U7975" s="2"/>
      <c r="V7975" s="2"/>
      <c r="W7975" s="2"/>
      <c r="X7975" s="2"/>
      <c r="Y7975" s="2"/>
      <c r="Z7975" s="2"/>
    </row>
    <row r="7976" ht="10.5" customHeight="1">
      <c r="A7976" s="2"/>
      <c r="B7976" s="2">
        <v>1350092.0</v>
      </c>
      <c r="C7976" s="2" t="s">
        <v>6756</v>
      </c>
      <c r="D7976" s="2">
        <v>8.884555969E9</v>
      </c>
      <c r="E7976" s="2" t="s">
        <v>4499</v>
      </c>
      <c r="F7976" s="2" t="s">
        <v>337</v>
      </c>
      <c r="G7976" s="38">
        <v>41218.697916666664</v>
      </c>
      <c r="H7976" s="100"/>
      <c r="I7976" s="2" t="s">
        <v>6742</v>
      </c>
      <c r="J7976" s="2" t="s">
        <v>241</v>
      </c>
      <c r="K7976" s="2">
        <v>390.0</v>
      </c>
      <c r="L7976" s="101">
        <v>603.4277552963582</v>
      </c>
      <c r="M7976" s="2" t="s">
        <v>404</v>
      </c>
      <c r="N7976" s="2"/>
      <c r="O7976" s="2"/>
      <c r="S7976" s="2"/>
      <c r="T7976" s="2"/>
      <c r="U7976" s="2"/>
      <c r="V7976" s="2"/>
      <c r="W7976" s="2"/>
      <c r="X7976" s="2"/>
      <c r="Y7976" s="2"/>
      <c r="Z7976" s="2"/>
    </row>
    <row r="7977" ht="10.5" customHeight="1">
      <c r="A7977" s="2"/>
      <c r="B7977" s="2">
        <v>1350246.0</v>
      </c>
      <c r="C7977" s="2" t="s">
        <v>6756</v>
      </c>
      <c r="D7977" s="2">
        <v>8.884555969E9</v>
      </c>
      <c r="E7977" s="2" t="s">
        <v>4499</v>
      </c>
      <c r="F7977" s="2" t="s">
        <v>337</v>
      </c>
      <c r="G7977" s="38">
        <v>41219.375</v>
      </c>
      <c r="H7977" s="100"/>
      <c r="I7977" s="2" t="s">
        <v>6742</v>
      </c>
      <c r="J7977" s="2" t="s">
        <v>241</v>
      </c>
      <c r="K7977" s="2">
        <v>323.0</v>
      </c>
      <c r="L7977" s="101">
        <v>491.36260074132025</v>
      </c>
      <c r="M7977" s="2" t="s">
        <v>404</v>
      </c>
      <c r="N7977" s="2"/>
      <c r="O7977" s="2"/>
      <c r="S7977" s="2"/>
      <c r="T7977" s="2"/>
      <c r="U7977" s="2"/>
      <c r="V7977" s="2"/>
      <c r="W7977" s="2"/>
      <c r="X7977" s="2"/>
      <c r="Y7977" s="2"/>
      <c r="Z7977" s="2"/>
    </row>
    <row r="7978" ht="10.5" customHeight="1">
      <c r="A7978" s="2"/>
      <c r="B7978" s="2">
        <v>1353404.0</v>
      </c>
      <c r="C7978" s="2" t="s">
        <v>6757</v>
      </c>
      <c r="D7978" s="2">
        <v>8.105510321E9</v>
      </c>
      <c r="E7978" s="2" t="s">
        <v>4499</v>
      </c>
      <c r="F7978" s="2" t="s">
        <v>239</v>
      </c>
      <c r="G7978" s="38">
        <v>41219.458333333336</v>
      </c>
      <c r="H7978" s="100"/>
      <c r="I7978" s="2" t="s">
        <v>6742</v>
      </c>
      <c r="J7978" s="2" t="s">
        <v>241</v>
      </c>
      <c r="K7978" s="2">
        <v>322.0</v>
      </c>
      <c r="L7978" s="101">
        <v>499.9829972455539</v>
      </c>
      <c r="M7978" s="2" t="s">
        <v>404</v>
      </c>
      <c r="N7978" s="2"/>
      <c r="O7978" s="2"/>
      <c r="S7978" s="2"/>
      <c r="T7978" s="2"/>
      <c r="U7978" s="2"/>
      <c r="V7978" s="2"/>
      <c r="W7978" s="2"/>
      <c r="X7978" s="2"/>
      <c r="Y7978" s="2"/>
      <c r="Z7978" s="2"/>
    </row>
    <row r="7979" ht="10.5" customHeight="1">
      <c r="A7979" s="2"/>
      <c r="B7979" s="2">
        <v>1330854.0</v>
      </c>
      <c r="C7979" s="2" t="s">
        <v>6758</v>
      </c>
      <c r="D7979" s="2">
        <v>9.740184708E9</v>
      </c>
      <c r="E7979" s="2" t="s">
        <v>4499</v>
      </c>
      <c r="F7979" s="2" t="s">
        <v>333</v>
      </c>
      <c r="G7979" s="38">
        <v>41219.635416666664</v>
      </c>
      <c r="H7979" s="100"/>
      <c r="I7979" s="2" t="s">
        <v>6742</v>
      </c>
      <c r="J7979" s="2" t="s">
        <v>241</v>
      </c>
      <c r="K7979" s="2">
        <v>762.0</v>
      </c>
      <c r="L7979" s="101">
        <v>1186.7412520828377</v>
      </c>
      <c r="M7979" s="2" t="s">
        <v>404</v>
      </c>
      <c r="N7979" s="2"/>
      <c r="O7979" s="2"/>
      <c r="S7979" s="2"/>
      <c r="T7979" s="2"/>
      <c r="U7979" s="2"/>
      <c r="V7979" s="2"/>
      <c r="W7979" s="2"/>
      <c r="X7979" s="2"/>
      <c r="Y7979" s="2"/>
      <c r="Z7979" s="2"/>
    </row>
    <row r="7980" ht="10.5" customHeight="1">
      <c r="A7980" s="2"/>
      <c r="B7980" s="2">
        <v>1355692.0</v>
      </c>
      <c r="C7980" s="2" t="s">
        <v>5419</v>
      </c>
      <c r="D7980" s="2">
        <v>9.945319691E9</v>
      </c>
      <c r="E7980" s="2" t="s">
        <v>4499</v>
      </c>
      <c r="F7980" s="2" t="s">
        <v>239</v>
      </c>
      <c r="G7980" s="38">
        <v>41219.770833333336</v>
      </c>
      <c r="H7980" s="100"/>
      <c r="I7980" s="2" t="s">
        <v>6742</v>
      </c>
      <c r="J7980" s="2" t="s">
        <v>241</v>
      </c>
      <c r="K7980" s="2">
        <v>266.0</v>
      </c>
      <c r="L7980" s="101">
        <v>419.52596320603953</v>
      </c>
      <c r="M7980" s="2" t="s">
        <v>404</v>
      </c>
      <c r="N7980" s="2"/>
      <c r="O7980" s="2"/>
      <c r="S7980" s="2"/>
      <c r="T7980" s="2"/>
      <c r="U7980" s="2"/>
      <c r="V7980" s="2"/>
      <c r="W7980" s="2"/>
      <c r="X7980" s="2"/>
      <c r="Y7980" s="2"/>
      <c r="Z7980" s="2"/>
    </row>
    <row r="7981" ht="10.5" customHeight="1">
      <c r="A7981" s="2"/>
      <c r="B7981" s="2">
        <v>1355730.0</v>
      </c>
      <c r="C7981" s="2" t="s">
        <v>6759</v>
      </c>
      <c r="D7981" s="2">
        <v>9.538616467E9</v>
      </c>
      <c r="E7981" s="2" t="s">
        <v>4499</v>
      </c>
      <c r="F7981" s="2" t="s">
        <v>239</v>
      </c>
      <c r="G7981" s="38">
        <v>41219.864583333336</v>
      </c>
      <c r="H7981" s="100"/>
      <c r="I7981" s="2" t="s">
        <v>6742</v>
      </c>
      <c r="J7981" s="2" t="s">
        <v>241</v>
      </c>
      <c r="K7981" s="2">
        <v>1095.0</v>
      </c>
      <c r="L7981" s="101">
        <v>1680.9773183255693</v>
      </c>
      <c r="M7981" s="2" t="s">
        <v>404</v>
      </c>
      <c r="N7981" s="2"/>
      <c r="O7981" s="2"/>
      <c r="S7981" s="2"/>
      <c r="T7981" s="2"/>
      <c r="U7981" s="2"/>
      <c r="V7981" s="2"/>
      <c r="W7981" s="2"/>
      <c r="X7981" s="2"/>
      <c r="Y7981" s="2"/>
      <c r="Z7981" s="2"/>
    </row>
    <row r="7982" ht="10.5" customHeight="1">
      <c r="A7982" s="2"/>
      <c r="B7982" s="2">
        <v>1355354.0</v>
      </c>
      <c r="C7982" s="2" t="s">
        <v>6760</v>
      </c>
      <c r="D7982" s="2">
        <v>8.105199331E9</v>
      </c>
      <c r="E7982" s="2" t="s">
        <v>4499</v>
      </c>
      <c r="F7982" s="2" t="s">
        <v>239</v>
      </c>
      <c r="G7982" s="38">
        <v>41220.375</v>
      </c>
      <c r="H7982" s="100"/>
      <c r="I7982" s="2" t="s">
        <v>6742</v>
      </c>
      <c r="J7982" s="2" t="s">
        <v>241</v>
      </c>
      <c r="K7982" s="2">
        <v>954.0</v>
      </c>
      <c r="L7982" s="101">
        <v>1522.9367157479514</v>
      </c>
      <c r="M7982" s="2" t="s">
        <v>404</v>
      </c>
      <c r="N7982" s="2"/>
      <c r="O7982" s="2"/>
      <c r="S7982" s="2"/>
      <c r="T7982" s="2"/>
      <c r="U7982" s="2"/>
      <c r="V7982" s="2"/>
      <c r="W7982" s="2"/>
      <c r="X7982" s="2"/>
      <c r="Y7982" s="2"/>
      <c r="Z7982" s="2"/>
    </row>
    <row r="7983" ht="10.5" customHeight="1">
      <c r="A7983" s="2"/>
      <c r="B7983" s="2">
        <v>1335396.0</v>
      </c>
      <c r="C7983" s="2" t="s">
        <v>6761</v>
      </c>
      <c r="D7983" s="2">
        <v>9.650664265E9</v>
      </c>
      <c r="E7983" s="2" t="s">
        <v>4499</v>
      </c>
      <c r="F7983" s="2" t="s">
        <v>239</v>
      </c>
      <c r="G7983" s="38">
        <v>41220.625</v>
      </c>
      <c r="H7983" s="100"/>
      <c r="I7983" s="2" t="s">
        <v>6762</v>
      </c>
      <c r="J7983" s="2" t="s">
        <v>241</v>
      </c>
      <c r="K7983" s="2">
        <v>840.0</v>
      </c>
      <c r="L7983" s="101">
        <v>885.1366344106312</v>
      </c>
      <c r="M7983" s="2" t="s">
        <v>595</v>
      </c>
      <c r="N7983" s="2"/>
      <c r="O7983" s="2"/>
      <c r="S7983" s="2"/>
      <c r="T7983" s="2"/>
      <c r="U7983" s="2"/>
      <c r="V7983" s="2"/>
      <c r="W7983" s="2"/>
      <c r="X7983" s="2"/>
      <c r="Y7983" s="2"/>
      <c r="Z7983" s="2"/>
    </row>
    <row r="7984" ht="10.5" customHeight="1">
      <c r="A7984" s="2"/>
      <c r="B7984" s="2">
        <v>1337178.0</v>
      </c>
      <c r="C7984" s="2" t="s">
        <v>6763</v>
      </c>
      <c r="D7984" s="2">
        <v>9.242756676E9</v>
      </c>
      <c r="E7984" s="2" t="s">
        <v>4499</v>
      </c>
      <c r="F7984" s="2" t="s">
        <v>239</v>
      </c>
      <c r="G7984" s="38">
        <v>41220.708333333336</v>
      </c>
      <c r="H7984" s="100"/>
      <c r="I7984" s="2" t="s">
        <v>6762</v>
      </c>
      <c r="J7984" s="2" t="s">
        <v>241</v>
      </c>
      <c r="K7984" s="2">
        <v>288.0</v>
      </c>
      <c r="L7984" s="101">
        <v>309.2180382220546</v>
      </c>
      <c r="M7984" s="2" t="s">
        <v>595</v>
      </c>
      <c r="N7984" s="2"/>
      <c r="O7984" s="2"/>
      <c r="S7984" s="2"/>
      <c r="T7984" s="2"/>
      <c r="U7984" s="2"/>
      <c r="V7984" s="2"/>
      <c r="W7984" s="2"/>
      <c r="X7984" s="2"/>
      <c r="Y7984" s="2"/>
      <c r="Z7984" s="2"/>
    </row>
    <row r="7985" ht="10.5" customHeight="1">
      <c r="A7985" s="2"/>
      <c r="B7985" s="2">
        <v>1337944.0</v>
      </c>
      <c r="C7985" s="2" t="s">
        <v>6764</v>
      </c>
      <c r="D7985" s="2">
        <v>9.701033379E9</v>
      </c>
      <c r="E7985" s="2" t="s">
        <v>4499</v>
      </c>
      <c r="F7985" s="2" t="s">
        <v>333</v>
      </c>
      <c r="G7985" s="38">
        <v>41220.90625</v>
      </c>
      <c r="H7985" s="100"/>
      <c r="I7985" s="2" t="s">
        <v>6762</v>
      </c>
      <c r="J7985" s="2" t="s">
        <v>241</v>
      </c>
      <c r="K7985" s="2">
        <v>100.0</v>
      </c>
      <c r="L7985" s="101">
        <v>100.49586242216773</v>
      </c>
      <c r="M7985" s="2" t="s">
        <v>595</v>
      </c>
      <c r="N7985" s="2"/>
      <c r="O7985" s="2"/>
      <c r="S7985" s="2"/>
      <c r="T7985" s="2"/>
      <c r="U7985" s="2"/>
      <c r="V7985" s="2"/>
      <c r="W7985" s="2"/>
      <c r="X7985" s="2"/>
      <c r="Y7985" s="2"/>
      <c r="Z7985" s="2"/>
    </row>
    <row r="7986" ht="10.5" customHeight="1">
      <c r="A7986" s="2"/>
      <c r="B7986" s="2">
        <v>1338880.0</v>
      </c>
      <c r="C7986" s="2" t="s">
        <v>6518</v>
      </c>
      <c r="D7986" s="2">
        <v>9.73915705E9</v>
      </c>
      <c r="E7986" s="2" t="s">
        <v>4499</v>
      </c>
      <c r="F7986" s="2" t="s">
        <v>337</v>
      </c>
      <c r="G7986" s="38">
        <v>41215.395833333336</v>
      </c>
      <c r="H7986" s="100"/>
      <c r="I7986" s="2" t="s">
        <v>6762</v>
      </c>
      <c r="J7986" s="2" t="s">
        <v>241</v>
      </c>
      <c r="K7986" s="2">
        <v>156.0</v>
      </c>
      <c r="L7986" s="101">
        <v>115.95676433327046</v>
      </c>
      <c r="M7986" s="2" t="s">
        <v>595</v>
      </c>
      <c r="N7986" s="2"/>
      <c r="O7986" s="2"/>
      <c r="S7986" s="2"/>
      <c r="T7986" s="2"/>
      <c r="U7986" s="2"/>
      <c r="V7986" s="2"/>
      <c r="W7986" s="2"/>
      <c r="X7986" s="2"/>
      <c r="Y7986" s="2"/>
      <c r="Z7986" s="2"/>
    </row>
    <row r="7987" ht="10.5" customHeight="1">
      <c r="A7987" s="2"/>
      <c r="B7987" s="2">
        <v>1337364.0</v>
      </c>
      <c r="C7987" s="2" t="s">
        <v>6765</v>
      </c>
      <c r="D7987" s="2">
        <v>9.731180808E9</v>
      </c>
      <c r="E7987" s="2" t="s">
        <v>4499</v>
      </c>
      <c r="F7987" s="2" t="s">
        <v>239</v>
      </c>
      <c r="G7987" s="38">
        <v>41215.5625</v>
      </c>
      <c r="H7987" s="100"/>
      <c r="I7987" s="2" t="s">
        <v>6762</v>
      </c>
      <c r="J7987" s="2" t="s">
        <v>241</v>
      </c>
      <c r="K7987" s="2">
        <v>108.0</v>
      </c>
      <c r="L7987" s="101">
        <v>115.95676433327046</v>
      </c>
      <c r="M7987" s="2" t="s">
        <v>595</v>
      </c>
      <c r="N7987" s="2"/>
      <c r="O7987" s="2"/>
      <c r="S7987" s="2"/>
      <c r="T7987" s="2"/>
      <c r="U7987" s="2"/>
      <c r="V7987" s="2"/>
      <c r="W7987" s="2"/>
      <c r="X7987" s="2"/>
      <c r="Y7987" s="2"/>
      <c r="Z7987" s="2"/>
    </row>
    <row r="7988" ht="10.5" customHeight="1">
      <c r="A7988" s="2"/>
      <c r="B7988" s="2">
        <v>1339778.0</v>
      </c>
      <c r="C7988" s="2" t="s">
        <v>5326</v>
      </c>
      <c r="D7988" s="2">
        <v>9.008000711E9</v>
      </c>
      <c r="E7988" s="2" t="s">
        <v>4499</v>
      </c>
      <c r="F7988" s="2" t="s">
        <v>283</v>
      </c>
      <c r="G7988" s="38">
        <v>41215.729166666664</v>
      </c>
      <c r="H7988" s="100"/>
      <c r="I7988" s="2" t="s">
        <v>6762</v>
      </c>
      <c r="J7988" s="2" t="s">
        <v>241</v>
      </c>
      <c r="K7988" s="2">
        <v>351.0</v>
      </c>
      <c r="L7988" s="101">
        <v>374.92687134424114</v>
      </c>
      <c r="M7988" s="2" t="s">
        <v>595</v>
      </c>
      <c r="N7988" s="2"/>
      <c r="O7988" s="2"/>
      <c r="S7988" s="2"/>
      <c r="T7988" s="2"/>
      <c r="U7988" s="2"/>
      <c r="V7988" s="2"/>
      <c r="W7988" s="2"/>
      <c r="X7988" s="2"/>
      <c r="Y7988" s="2"/>
      <c r="Z7988" s="2"/>
    </row>
    <row r="7989" ht="10.5" customHeight="1">
      <c r="A7989" s="2"/>
      <c r="B7989" s="2">
        <v>1339990.0</v>
      </c>
      <c r="C7989" s="2" t="s">
        <v>6766</v>
      </c>
      <c r="D7989" s="2">
        <v>9.945233445E9</v>
      </c>
      <c r="E7989" s="2" t="s">
        <v>4499</v>
      </c>
      <c r="F7989" s="2" t="s">
        <v>239</v>
      </c>
      <c r="G7989" s="38">
        <v>41215.739583333336</v>
      </c>
      <c r="H7989" s="100"/>
      <c r="I7989" s="2" t="s">
        <v>6762</v>
      </c>
      <c r="J7989" s="2" t="s">
        <v>241</v>
      </c>
      <c r="K7989" s="2">
        <v>271.0</v>
      </c>
      <c r="L7989" s="101">
        <v>229.9809159276531</v>
      </c>
      <c r="M7989" s="2" t="s">
        <v>595</v>
      </c>
      <c r="N7989" s="2"/>
      <c r="O7989" s="2"/>
      <c r="S7989" s="2"/>
      <c r="T7989" s="2"/>
      <c r="U7989" s="2"/>
      <c r="V7989" s="2"/>
      <c r="W7989" s="2"/>
      <c r="X7989" s="2"/>
      <c r="Y7989" s="2"/>
      <c r="Z7989" s="2"/>
    </row>
    <row r="7990" ht="10.5" customHeight="1">
      <c r="A7990" s="2"/>
      <c r="B7990" s="2">
        <v>1338626.0</v>
      </c>
      <c r="C7990" s="2" t="s">
        <v>6767</v>
      </c>
      <c r="D7990" s="2">
        <v>7.411830217E9</v>
      </c>
      <c r="E7990" s="2" t="s">
        <v>4499</v>
      </c>
      <c r="F7990" s="2" t="s">
        <v>239</v>
      </c>
      <c r="G7990" s="38">
        <v>41215.885416666664</v>
      </c>
      <c r="H7990" s="100"/>
      <c r="I7990" s="2" t="s">
        <v>6762</v>
      </c>
      <c r="J7990" s="2" t="s">
        <v>241</v>
      </c>
      <c r="K7990" s="2">
        <v>710.0</v>
      </c>
      <c r="L7990" s="101">
        <v>757.5841936440337</v>
      </c>
      <c r="M7990" s="2" t="s">
        <v>595</v>
      </c>
      <c r="N7990" s="2"/>
      <c r="O7990" s="2"/>
      <c r="S7990" s="2"/>
      <c r="T7990" s="2"/>
      <c r="U7990" s="2"/>
      <c r="V7990" s="2"/>
      <c r="W7990" s="2"/>
      <c r="X7990" s="2"/>
      <c r="Y7990" s="2"/>
      <c r="Z7990" s="2"/>
    </row>
    <row r="7991" ht="10.5" customHeight="1">
      <c r="A7991" s="2"/>
      <c r="B7991" s="2">
        <v>1334824.0</v>
      </c>
      <c r="C7991" s="2" t="s">
        <v>6768</v>
      </c>
      <c r="D7991" s="2">
        <v>9.591458E9</v>
      </c>
      <c r="E7991" s="2" t="s">
        <v>4499</v>
      </c>
      <c r="F7991" s="2" t="s">
        <v>239</v>
      </c>
      <c r="G7991" s="38">
        <v>41215.9375</v>
      </c>
      <c r="H7991" s="100"/>
      <c r="I7991" s="2" t="s">
        <v>6762</v>
      </c>
      <c r="J7991" s="2" t="s">
        <v>241</v>
      </c>
      <c r="K7991" s="2">
        <v>773.0</v>
      </c>
      <c r="L7991" s="101">
        <v>802.0342866384541</v>
      </c>
      <c r="M7991" s="2" t="s">
        <v>595</v>
      </c>
      <c r="N7991" s="2"/>
      <c r="O7991" s="2"/>
      <c r="S7991" s="2"/>
      <c r="T7991" s="2"/>
      <c r="U7991" s="2"/>
      <c r="V7991" s="2"/>
      <c r="W7991" s="2"/>
      <c r="X7991" s="2"/>
      <c r="Y7991" s="2"/>
      <c r="Z7991" s="2"/>
    </row>
    <row r="7992" ht="10.5" customHeight="1">
      <c r="A7992" s="2"/>
      <c r="B7992" s="2">
        <v>1340996.0</v>
      </c>
      <c r="C7992" s="2" t="s">
        <v>6769</v>
      </c>
      <c r="D7992" s="2">
        <v>7.20475073E9</v>
      </c>
      <c r="E7992" s="2" t="s">
        <v>4499</v>
      </c>
      <c r="F7992" s="2" t="s">
        <v>239</v>
      </c>
      <c r="G7992" s="38">
        <v>41216.083333333336</v>
      </c>
      <c r="H7992" s="100"/>
      <c r="I7992" s="2" t="s">
        <v>6762</v>
      </c>
      <c r="J7992" s="2" t="s">
        <v>241</v>
      </c>
      <c r="K7992" s="2">
        <v>835.0</v>
      </c>
      <c r="L7992" s="101">
        <v>881.2714089328555</v>
      </c>
      <c r="M7992" s="2" t="s">
        <v>595</v>
      </c>
      <c r="N7992" s="2"/>
      <c r="O7992" s="2"/>
      <c r="S7992" s="2"/>
      <c r="T7992" s="2"/>
      <c r="U7992" s="2"/>
      <c r="V7992" s="2"/>
      <c r="W7992" s="2"/>
      <c r="X7992" s="2"/>
      <c r="Y7992" s="2"/>
      <c r="Z7992" s="2"/>
    </row>
    <row r="7993" ht="10.5" customHeight="1">
      <c r="A7993" s="2"/>
      <c r="B7993" s="2">
        <v>1342676.0</v>
      </c>
      <c r="C7993" s="2" t="s">
        <v>3295</v>
      </c>
      <c r="D7993" s="2">
        <v>9.986947905E9</v>
      </c>
      <c r="E7993" s="2" t="s">
        <v>4499</v>
      </c>
      <c r="F7993" s="2" t="s">
        <v>333</v>
      </c>
      <c r="G7993" s="38">
        <v>41216.208333333336</v>
      </c>
      <c r="H7993" s="100"/>
      <c r="I7993" s="2" t="s">
        <v>6762</v>
      </c>
      <c r="J7993" s="2" t="s">
        <v>241</v>
      </c>
      <c r="K7993" s="2">
        <v>100.0</v>
      </c>
      <c r="L7993" s="101">
        <v>83.10234777217715</v>
      </c>
      <c r="M7993" s="2" t="s">
        <v>595</v>
      </c>
      <c r="N7993" s="2"/>
      <c r="O7993" s="2"/>
      <c r="S7993" s="2"/>
      <c r="T7993" s="2"/>
      <c r="U7993" s="2"/>
      <c r="V7993" s="2"/>
      <c r="W7993" s="2"/>
      <c r="X7993" s="2"/>
      <c r="Y7993" s="2"/>
      <c r="Z7993" s="2"/>
    </row>
    <row r="7994" ht="10.5" customHeight="1">
      <c r="A7994" s="2"/>
      <c r="B7994" s="2">
        <v>1342592.0</v>
      </c>
      <c r="C7994" s="2" t="s">
        <v>6770</v>
      </c>
      <c r="D7994" s="2">
        <v>9.972498552E9</v>
      </c>
      <c r="E7994" s="2" t="s">
        <v>4499</v>
      </c>
      <c r="F7994" s="2" t="s">
        <v>337</v>
      </c>
      <c r="G7994" s="38">
        <v>41216.5</v>
      </c>
      <c r="H7994" s="100"/>
      <c r="I7994" s="2" t="s">
        <v>6762</v>
      </c>
      <c r="J7994" s="2" t="s">
        <v>241</v>
      </c>
      <c r="K7994" s="2">
        <v>180.0</v>
      </c>
      <c r="L7994" s="101">
        <v>193.2612738887841</v>
      </c>
      <c r="M7994" s="2" t="s">
        <v>595</v>
      </c>
      <c r="N7994" s="2"/>
      <c r="O7994" s="2"/>
      <c r="S7994" s="2"/>
      <c r="T7994" s="2"/>
      <c r="U7994" s="2"/>
      <c r="V7994" s="2"/>
      <c r="W7994" s="2"/>
      <c r="X7994" s="2"/>
      <c r="Y7994" s="2"/>
      <c r="Z7994" s="2"/>
    </row>
    <row r="7995" ht="10.5" customHeight="1">
      <c r="A7995" s="2"/>
      <c r="B7995" s="2">
        <v>1342950.0</v>
      </c>
      <c r="C7995" s="2" t="s">
        <v>6771</v>
      </c>
      <c r="D7995" s="2">
        <v>8.147279668E9</v>
      </c>
      <c r="E7995" s="2" t="s">
        <v>4499</v>
      </c>
      <c r="F7995" s="2" t="s">
        <v>239</v>
      </c>
      <c r="G7995" s="38">
        <v>41216.708333333336</v>
      </c>
      <c r="H7995" s="100"/>
      <c r="I7995" s="2" t="s">
        <v>6762</v>
      </c>
      <c r="J7995" s="2" t="s">
        <v>241</v>
      </c>
      <c r="K7995" s="2">
        <v>775.0</v>
      </c>
      <c r="L7995" s="101">
        <v>825.2256395051082</v>
      </c>
      <c r="M7995" s="2" t="s">
        <v>595</v>
      </c>
      <c r="N7995" s="2"/>
      <c r="O7995" s="2"/>
      <c r="S7995" s="2"/>
      <c r="T7995" s="2"/>
      <c r="U7995" s="2"/>
      <c r="V7995" s="2"/>
      <c r="W7995" s="2"/>
      <c r="X7995" s="2"/>
      <c r="Y7995" s="2"/>
      <c r="Z7995" s="2"/>
    </row>
    <row r="7996" ht="10.5" customHeight="1">
      <c r="A7996" s="2"/>
      <c r="B7996" s="2">
        <v>1342964.0</v>
      </c>
      <c r="C7996" s="2" t="s">
        <v>6771</v>
      </c>
      <c r="D7996" s="2">
        <v>8.147279668E9</v>
      </c>
      <c r="E7996" s="2" t="s">
        <v>4499</v>
      </c>
      <c r="F7996" s="2" t="s">
        <v>239</v>
      </c>
      <c r="G7996" s="38">
        <v>41216.895833333336</v>
      </c>
      <c r="H7996" s="100"/>
      <c r="I7996" s="2" t="s">
        <v>6762</v>
      </c>
      <c r="J7996" s="2" t="s">
        <v>241</v>
      </c>
      <c r="K7996" s="2">
        <v>864.0</v>
      </c>
      <c r="L7996" s="101">
        <v>927.6541146661637</v>
      </c>
      <c r="M7996" s="2" t="s">
        <v>595</v>
      </c>
      <c r="N7996" s="2"/>
      <c r="O7996" s="2"/>
      <c r="S7996" s="2"/>
      <c r="T7996" s="2"/>
      <c r="U7996" s="2"/>
      <c r="V7996" s="2"/>
      <c r="W7996" s="2"/>
      <c r="X7996" s="2"/>
      <c r="Y7996" s="2"/>
      <c r="Z7996" s="2"/>
    </row>
    <row r="7997" ht="10.5" customHeight="1">
      <c r="A7997" s="2"/>
      <c r="B7997" s="2">
        <v>1342740.0</v>
      </c>
      <c r="C7997" s="2" t="s">
        <v>6772</v>
      </c>
      <c r="D7997" s="2">
        <v>9.901419003E9</v>
      </c>
      <c r="E7997" s="2" t="s">
        <v>4499</v>
      </c>
      <c r="F7997" s="2" t="s">
        <v>239</v>
      </c>
      <c r="G7997" s="38">
        <v>41216.979166666664</v>
      </c>
      <c r="H7997" s="100"/>
      <c r="I7997" s="2" t="s">
        <v>6762</v>
      </c>
      <c r="J7997" s="2" t="s">
        <v>241</v>
      </c>
      <c r="K7997" s="2">
        <v>295.0</v>
      </c>
      <c r="L7997" s="101">
        <v>305.3528127442789</v>
      </c>
      <c r="M7997" s="2" t="s">
        <v>595</v>
      </c>
      <c r="N7997" s="2"/>
      <c r="O7997" s="2"/>
      <c r="S7997" s="2"/>
      <c r="T7997" s="2"/>
      <c r="U7997" s="2"/>
      <c r="V7997" s="2"/>
      <c r="W7997" s="2"/>
      <c r="X7997" s="2"/>
      <c r="Y7997" s="2"/>
      <c r="Z7997" s="2"/>
    </row>
    <row r="7998" ht="10.5" customHeight="1">
      <c r="A7998" s="2"/>
      <c r="B7998" s="2">
        <v>1344312.0</v>
      </c>
      <c r="C7998" s="2" t="s">
        <v>6773</v>
      </c>
      <c r="D7998" s="2">
        <v>9.886349291E9</v>
      </c>
      <c r="E7998" s="2" t="s">
        <v>4499</v>
      </c>
      <c r="F7998" s="2" t="s">
        <v>239</v>
      </c>
      <c r="G7998" s="38">
        <v>41217.125</v>
      </c>
      <c r="H7998" s="100"/>
      <c r="I7998" s="2" t="s">
        <v>6762</v>
      </c>
      <c r="J7998" s="2" t="s">
        <v>241</v>
      </c>
      <c r="K7998" s="2">
        <v>123.0</v>
      </c>
      <c r="L7998" s="101">
        <v>125.61982802770967</v>
      </c>
      <c r="M7998" s="2" t="s">
        <v>595</v>
      </c>
      <c r="N7998" s="2"/>
      <c r="O7998" s="2"/>
      <c r="S7998" s="2"/>
      <c r="T7998" s="2"/>
      <c r="U7998" s="2"/>
      <c r="V7998" s="2"/>
      <c r="W7998" s="2"/>
      <c r="X7998" s="2"/>
      <c r="Y7998" s="2"/>
      <c r="Z7998" s="2"/>
    </row>
    <row r="7999" ht="10.5" customHeight="1">
      <c r="A7999" s="2"/>
      <c r="B7999" s="2">
        <v>1344810.0</v>
      </c>
      <c r="C7999" s="2" t="s">
        <v>4233</v>
      </c>
      <c r="D7999" s="2">
        <v>9.88609897E9</v>
      </c>
      <c r="E7999" s="2" t="s">
        <v>4499</v>
      </c>
      <c r="F7999" s="2" t="s">
        <v>239</v>
      </c>
      <c r="G7999" s="38">
        <v>41217.229166666664</v>
      </c>
      <c r="H7999" s="100"/>
      <c r="I7999" s="2" t="s">
        <v>6762</v>
      </c>
      <c r="J7999" s="2" t="s">
        <v>241</v>
      </c>
      <c r="K7999" s="2">
        <v>900.0</v>
      </c>
      <c r="L7999" s="101">
        <v>966.3063694439205</v>
      </c>
      <c r="M7999" s="2" t="s">
        <v>595</v>
      </c>
      <c r="N7999" s="2"/>
      <c r="O7999" s="2"/>
      <c r="S7999" s="2"/>
      <c r="T7999" s="2"/>
      <c r="U7999" s="2"/>
      <c r="V7999" s="2"/>
      <c r="W7999" s="2"/>
      <c r="X7999" s="2"/>
      <c r="Y7999" s="2"/>
      <c r="Z7999" s="2"/>
    </row>
    <row r="8000" ht="10.5" customHeight="1">
      <c r="A8000" s="2"/>
      <c r="B8000" s="2">
        <v>1345672.0</v>
      </c>
      <c r="C8000" s="2" t="s">
        <v>6774</v>
      </c>
      <c r="D8000" s="2">
        <v>9.986532075E9</v>
      </c>
      <c r="E8000" s="2" t="s">
        <v>4499</v>
      </c>
      <c r="F8000" s="2" t="s">
        <v>239</v>
      </c>
      <c r="G8000" s="38">
        <v>41217.416666666664</v>
      </c>
      <c r="H8000" s="100"/>
      <c r="I8000" s="2" t="s">
        <v>6762</v>
      </c>
      <c r="J8000" s="2" t="s">
        <v>241</v>
      </c>
      <c r="K8000" s="2">
        <v>792.0</v>
      </c>
      <c r="L8000" s="101">
        <v>850.34960511065</v>
      </c>
      <c r="M8000" s="2" t="s">
        <v>595</v>
      </c>
      <c r="N8000" s="2"/>
      <c r="O8000" s="2"/>
      <c r="S8000" s="2"/>
      <c r="T8000" s="2"/>
      <c r="U8000" s="2"/>
      <c r="V8000" s="2"/>
      <c r="W8000" s="2"/>
      <c r="X8000" s="2"/>
      <c r="Y8000" s="2"/>
      <c r="Z8000" s="2"/>
    </row>
    <row r="8001" ht="10.5" customHeight="1">
      <c r="A8001" s="2"/>
      <c r="B8001" s="2">
        <v>1345940.0</v>
      </c>
      <c r="C8001" s="2" t="s">
        <v>6399</v>
      </c>
      <c r="D8001" s="2">
        <v>9.886064822E9</v>
      </c>
      <c r="E8001" s="2" t="s">
        <v>4499</v>
      </c>
      <c r="F8001" s="2" t="s">
        <v>239</v>
      </c>
      <c r="G8001" s="38">
        <v>41217.625</v>
      </c>
      <c r="H8001" s="100"/>
      <c r="I8001" s="2" t="s">
        <v>6762</v>
      </c>
      <c r="J8001" s="2" t="s">
        <v>241</v>
      </c>
      <c r="K8001" s="2">
        <v>659.0</v>
      </c>
      <c r="L8001" s="101">
        <v>701.5384242162862</v>
      </c>
      <c r="M8001" s="2" t="s">
        <v>595</v>
      </c>
      <c r="N8001" s="2"/>
      <c r="O8001" s="2"/>
      <c r="S8001" s="2"/>
      <c r="T8001" s="2"/>
      <c r="U8001" s="2"/>
      <c r="V8001" s="2"/>
      <c r="W8001" s="2"/>
      <c r="X8001" s="2"/>
      <c r="Y8001" s="2"/>
      <c r="Z8001" s="2"/>
    </row>
    <row r="8002" ht="10.5" customHeight="1">
      <c r="A8002" s="2"/>
      <c r="B8002" s="2">
        <v>1343848.0</v>
      </c>
      <c r="C8002" s="2" t="s">
        <v>6070</v>
      </c>
      <c r="D8002" s="2">
        <v>9.886891719E9</v>
      </c>
      <c r="E8002" s="2" t="s">
        <v>4499</v>
      </c>
      <c r="F8002" s="2" t="s">
        <v>239</v>
      </c>
      <c r="G8002" s="38">
        <v>41217.708333333336</v>
      </c>
      <c r="H8002" s="100"/>
      <c r="I8002" s="2" t="s">
        <v>6762</v>
      </c>
      <c r="J8002" s="2" t="s">
        <v>241</v>
      </c>
      <c r="K8002" s="2">
        <v>619.0</v>
      </c>
      <c r="L8002" s="101">
        <v>662.8861694385295</v>
      </c>
      <c r="M8002" s="2" t="s">
        <v>595</v>
      </c>
      <c r="N8002" s="2"/>
      <c r="O8002" s="2"/>
      <c r="S8002" s="2"/>
      <c r="T8002" s="2"/>
      <c r="U8002" s="2"/>
      <c r="V8002" s="2"/>
      <c r="W8002" s="2"/>
      <c r="X8002" s="2"/>
      <c r="Y8002" s="2"/>
      <c r="Z8002" s="2"/>
    </row>
    <row r="8003" ht="10.5" customHeight="1">
      <c r="A8003" s="2"/>
      <c r="B8003" s="2">
        <v>1347212.0</v>
      </c>
      <c r="C8003" s="2" t="s">
        <v>5746</v>
      </c>
      <c r="D8003" s="2">
        <v>9.986001211E9</v>
      </c>
      <c r="E8003" s="2" t="s">
        <v>4499</v>
      </c>
      <c r="F8003" s="2" t="s">
        <v>333</v>
      </c>
      <c r="G8003" s="38">
        <v>41217.96875</v>
      </c>
      <c r="H8003" s="100"/>
      <c r="I8003" s="2" t="s">
        <v>6762</v>
      </c>
      <c r="J8003" s="2" t="s">
        <v>241</v>
      </c>
      <c r="K8003" s="2">
        <v>198.0</v>
      </c>
      <c r="L8003" s="101">
        <v>202.92433758322332</v>
      </c>
      <c r="M8003" s="2" t="s">
        <v>595</v>
      </c>
      <c r="N8003" s="2"/>
      <c r="O8003" s="2"/>
      <c r="S8003" s="2"/>
      <c r="T8003" s="2"/>
      <c r="U8003" s="2"/>
      <c r="V8003" s="2"/>
      <c r="W8003" s="2"/>
      <c r="X8003" s="2"/>
      <c r="Y8003" s="2"/>
      <c r="Z8003" s="2"/>
    </row>
    <row r="8004" ht="10.5" customHeight="1">
      <c r="A8004" s="2"/>
      <c r="B8004" s="2">
        <v>1346124.0</v>
      </c>
      <c r="C8004" s="2" t="s">
        <v>6775</v>
      </c>
      <c r="D8004" s="2">
        <v>9.535146029E9</v>
      </c>
      <c r="E8004" s="2" t="s">
        <v>4499</v>
      </c>
      <c r="F8004" s="2" t="s">
        <v>333</v>
      </c>
      <c r="G8004" s="38">
        <v>41218.125</v>
      </c>
      <c r="H8004" s="100"/>
      <c r="I8004" s="2" t="s">
        <v>6762</v>
      </c>
      <c r="J8004" s="2" t="s">
        <v>241</v>
      </c>
      <c r="K8004" s="2">
        <v>120.0</v>
      </c>
      <c r="L8004" s="101">
        <v>135.28289172214886</v>
      </c>
      <c r="M8004" s="2" t="s">
        <v>595</v>
      </c>
      <c r="N8004" s="2"/>
      <c r="O8004" s="2"/>
      <c r="S8004" s="2"/>
      <c r="T8004" s="2"/>
      <c r="U8004" s="2"/>
      <c r="V8004" s="2"/>
      <c r="W8004" s="2"/>
      <c r="X8004" s="2"/>
      <c r="Y8004" s="2"/>
      <c r="Z8004" s="2"/>
    </row>
    <row r="8005" ht="10.5" customHeight="1">
      <c r="A8005" s="2"/>
      <c r="B8005" s="2">
        <v>1347592.0</v>
      </c>
      <c r="C8005" s="2" t="s">
        <v>6150</v>
      </c>
      <c r="D8005" s="2">
        <v>9.845971117E9</v>
      </c>
      <c r="E8005" s="2" t="s">
        <v>4499</v>
      </c>
      <c r="F8005" s="2" t="s">
        <v>283</v>
      </c>
      <c r="G8005" s="38">
        <v>41218.229166666664</v>
      </c>
      <c r="H8005" s="100"/>
      <c r="I8005" s="2" t="s">
        <v>6762</v>
      </c>
      <c r="J8005" s="2" t="s">
        <v>241</v>
      </c>
      <c r="K8005" s="2">
        <v>306.0</v>
      </c>
      <c r="L8005" s="101">
        <v>328.54416561093296</v>
      </c>
      <c r="M8005" s="2" t="s">
        <v>595</v>
      </c>
      <c r="N8005" s="2"/>
      <c r="O8005" s="2"/>
      <c r="S8005" s="2"/>
      <c r="T8005" s="2"/>
      <c r="U8005" s="2"/>
      <c r="V8005" s="2"/>
      <c r="W8005" s="2"/>
      <c r="X8005" s="2"/>
      <c r="Y8005" s="2"/>
      <c r="Z8005" s="2"/>
    </row>
    <row r="8006" ht="10.5" customHeight="1">
      <c r="A8006" s="2"/>
      <c r="B8006" s="2">
        <v>1345480.0</v>
      </c>
      <c r="C8006" s="2" t="s">
        <v>6776</v>
      </c>
      <c r="D8006" s="2">
        <v>9.900528976E9</v>
      </c>
      <c r="E8006" s="2" t="s">
        <v>4499</v>
      </c>
      <c r="F8006" s="2" t="s">
        <v>239</v>
      </c>
      <c r="G8006" s="38">
        <v>41218.333333333336</v>
      </c>
      <c r="H8006" s="100"/>
      <c r="I8006" s="2" t="s">
        <v>6762</v>
      </c>
      <c r="J8006" s="2" t="s">
        <v>241</v>
      </c>
      <c r="K8006" s="2">
        <v>781.0</v>
      </c>
      <c r="L8006" s="101">
        <v>819.4278012884446</v>
      </c>
      <c r="M8006" s="2" t="s">
        <v>595</v>
      </c>
      <c r="N8006" s="2"/>
      <c r="O8006" s="2"/>
      <c r="S8006" s="2"/>
      <c r="T8006" s="2"/>
      <c r="U8006" s="2"/>
      <c r="V8006" s="2"/>
      <c r="W8006" s="2"/>
      <c r="X8006" s="2"/>
      <c r="Y8006" s="2"/>
      <c r="Z8006" s="2"/>
    </row>
    <row r="8007" ht="10.5" customHeight="1">
      <c r="A8007" s="2"/>
      <c r="B8007" s="2">
        <v>1327100.0</v>
      </c>
      <c r="C8007" s="2" t="s">
        <v>6777</v>
      </c>
      <c r="D8007" s="2">
        <v>9.9023009E9</v>
      </c>
      <c r="E8007" s="2" t="s">
        <v>4499</v>
      </c>
      <c r="F8007" s="2" t="s">
        <v>239</v>
      </c>
      <c r="G8007" s="38">
        <v>41218.385416666664</v>
      </c>
      <c r="H8007" s="100"/>
      <c r="I8007" s="2" t="s">
        <v>6762</v>
      </c>
      <c r="J8007" s="2" t="s">
        <v>241</v>
      </c>
      <c r="K8007" s="2">
        <v>845.0</v>
      </c>
      <c r="L8007" s="101">
        <v>887.069247149519</v>
      </c>
      <c r="M8007" s="2" t="s">
        <v>595</v>
      </c>
      <c r="N8007" s="2"/>
      <c r="O8007" s="2"/>
      <c r="S8007" s="2"/>
      <c r="T8007" s="2"/>
      <c r="U8007" s="2"/>
      <c r="V8007" s="2"/>
      <c r="W8007" s="2"/>
      <c r="X8007" s="2"/>
      <c r="Y8007" s="2"/>
      <c r="Z8007" s="2"/>
    </row>
    <row r="8008" ht="10.5" customHeight="1">
      <c r="A8008" s="2"/>
      <c r="B8008" s="2">
        <v>1349596.0</v>
      </c>
      <c r="C8008" s="2" t="s">
        <v>4595</v>
      </c>
      <c r="D8008" s="2">
        <v>8.095047485E9</v>
      </c>
      <c r="E8008" s="2" t="s">
        <v>4499</v>
      </c>
      <c r="F8008" s="2" t="s">
        <v>333</v>
      </c>
      <c r="G8008" s="38">
        <v>41218.416666666664</v>
      </c>
      <c r="H8008" s="100"/>
      <c r="I8008" s="2" t="s">
        <v>6762</v>
      </c>
      <c r="J8008" s="2" t="s">
        <v>241</v>
      </c>
      <c r="K8008" s="2">
        <v>428.0</v>
      </c>
      <c r="L8008" s="101">
        <v>454.1639936386427</v>
      </c>
      <c r="M8008" s="2" t="s">
        <v>595</v>
      </c>
      <c r="N8008" s="2"/>
      <c r="O8008" s="2"/>
      <c r="S8008" s="2"/>
      <c r="T8008" s="2"/>
      <c r="U8008" s="2"/>
      <c r="V8008" s="2"/>
      <c r="W8008" s="2"/>
      <c r="X8008" s="2"/>
      <c r="Y8008" s="2"/>
      <c r="Z8008" s="2"/>
    </row>
    <row r="8009" ht="10.5" customHeight="1">
      <c r="A8009" s="2"/>
      <c r="B8009" s="2">
        <v>1350032.0</v>
      </c>
      <c r="C8009" s="2" t="s">
        <v>6778</v>
      </c>
      <c r="D8009" s="2">
        <v>9.844098062E9</v>
      </c>
      <c r="E8009" s="2" t="s">
        <v>4499</v>
      </c>
      <c r="F8009" s="2" t="s">
        <v>239</v>
      </c>
      <c r="G8009" s="38">
        <v>41218.625</v>
      </c>
      <c r="H8009" s="100"/>
      <c r="I8009" s="2" t="s">
        <v>6762</v>
      </c>
      <c r="J8009" s="2" t="s">
        <v>241</v>
      </c>
      <c r="K8009" s="2">
        <v>702.0</v>
      </c>
      <c r="L8009" s="101">
        <v>753.718968166258</v>
      </c>
      <c r="M8009" s="2" t="s">
        <v>595</v>
      </c>
      <c r="N8009" s="2"/>
      <c r="O8009" s="2"/>
      <c r="S8009" s="2"/>
      <c r="T8009" s="2"/>
      <c r="U8009" s="2"/>
      <c r="V8009" s="2"/>
      <c r="W8009" s="2"/>
      <c r="X8009" s="2"/>
      <c r="Y8009" s="2"/>
      <c r="Z8009" s="2"/>
    </row>
    <row r="8010" ht="10.5" customHeight="1">
      <c r="A8010" s="2"/>
      <c r="B8010" s="2">
        <v>1348196.0</v>
      </c>
      <c r="C8010" s="2" t="s">
        <v>6779</v>
      </c>
      <c r="D8010" s="2">
        <v>9.980034488E9</v>
      </c>
      <c r="E8010" s="2" t="s">
        <v>4499</v>
      </c>
      <c r="F8010" s="2" t="s">
        <v>239</v>
      </c>
      <c r="G8010" s="38">
        <v>41218.770833333336</v>
      </c>
      <c r="H8010" s="100"/>
      <c r="I8010" s="2" t="s">
        <v>6762</v>
      </c>
      <c r="J8010" s="2" t="s">
        <v>241</v>
      </c>
      <c r="K8010" s="2">
        <v>900.0</v>
      </c>
      <c r="L8010" s="101">
        <v>966.3063694439205</v>
      </c>
      <c r="M8010" s="2" t="s">
        <v>595</v>
      </c>
      <c r="N8010" s="2"/>
      <c r="O8010" s="2"/>
      <c r="S8010" s="2"/>
      <c r="T8010" s="2"/>
      <c r="U8010" s="2"/>
      <c r="V8010" s="2"/>
      <c r="W8010" s="2"/>
      <c r="X8010" s="2"/>
      <c r="Y8010" s="2"/>
      <c r="Z8010" s="2"/>
    </row>
    <row r="8011" ht="10.5" customHeight="1">
      <c r="A8011" s="2"/>
      <c r="B8011" s="2">
        <v>1349984.0</v>
      </c>
      <c r="C8011" s="2" t="s">
        <v>6780</v>
      </c>
      <c r="D8011" s="2">
        <v>9.740462621E9</v>
      </c>
      <c r="E8011" s="2" t="s">
        <v>4499</v>
      </c>
      <c r="F8011" s="2" t="s">
        <v>239</v>
      </c>
      <c r="G8011" s="38">
        <v>41218.96875</v>
      </c>
      <c r="H8011" s="100"/>
      <c r="I8011" s="2" t="s">
        <v>6762</v>
      </c>
      <c r="J8011" s="2" t="s">
        <v>241</v>
      </c>
      <c r="K8011" s="2">
        <v>238.0</v>
      </c>
      <c r="L8011" s="101">
        <v>208.72217579988686</v>
      </c>
      <c r="M8011" s="2" t="s">
        <v>595</v>
      </c>
      <c r="N8011" s="2"/>
      <c r="O8011" s="2"/>
      <c r="S8011" s="2"/>
      <c r="T8011" s="2"/>
      <c r="U8011" s="2"/>
      <c r="V8011" s="2"/>
      <c r="W8011" s="2"/>
      <c r="X8011" s="2"/>
      <c r="Y8011" s="2"/>
      <c r="Z8011" s="2"/>
    </row>
    <row r="8012" ht="10.5" customHeight="1">
      <c r="A8012" s="2"/>
      <c r="B8012" s="2">
        <v>1352166.0</v>
      </c>
      <c r="C8012" s="2" t="s">
        <v>5731</v>
      </c>
      <c r="D8012" s="2">
        <v>9.880149192E9</v>
      </c>
      <c r="E8012" s="2" t="s">
        <v>4499</v>
      </c>
      <c r="F8012" s="2" t="s">
        <v>283</v>
      </c>
      <c r="G8012" s="38">
        <v>41219.15625</v>
      </c>
      <c r="H8012" s="100"/>
      <c r="I8012" s="2" t="s">
        <v>6762</v>
      </c>
      <c r="J8012" s="2" t="s">
        <v>241</v>
      </c>
      <c r="K8012" s="2">
        <v>324.0</v>
      </c>
      <c r="L8012" s="101">
        <v>347.8702929998114</v>
      </c>
      <c r="M8012" s="2" t="s">
        <v>595</v>
      </c>
      <c r="N8012" s="2"/>
      <c r="O8012" s="2"/>
      <c r="S8012" s="2"/>
      <c r="T8012" s="2"/>
      <c r="U8012" s="2"/>
      <c r="V8012" s="2"/>
      <c r="W8012" s="2"/>
      <c r="X8012" s="2"/>
      <c r="Y8012" s="2"/>
      <c r="Z8012" s="2"/>
    </row>
    <row r="8013" ht="10.5" customHeight="1">
      <c r="A8013" s="2"/>
      <c r="B8013" s="2">
        <v>1348940.0</v>
      </c>
      <c r="C8013" s="2" t="s">
        <v>6781</v>
      </c>
      <c r="D8013" s="2">
        <v>9.886904194E9</v>
      </c>
      <c r="E8013" s="2" t="s">
        <v>4499</v>
      </c>
      <c r="F8013" s="2" t="s">
        <v>239</v>
      </c>
      <c r="G8013" s="38">
        <v>41219.260416666664</v>
      </c>
      <c r="H8013" s="100"/>
      <c r="I8013" s="2" t="s">
        <v>6762</v>
      </c>
      <c r="J8013" s="2" t="s">
        <v>241</v>
      </c>
      <c r="K8013" s="2">
        <v>846.0</v>
      </c>
      <c r="L8013" s="101">
        <v>908.3279872772854</v>
      </c>
      <c r="M8013" s="2" t="s">
        <v>595</v>
      </c>
      <c r="N8013" s="2"/>
      <c r="O8013" s="2"/>
      <c r="S8013" s="2"/>
      <c r="T8013" s="2"/>
      <c r="U8013" s="2"/>
      <c r="V8013" s="2"/>
      <c r="W8013" s="2"/>
      <c r="X8013" s="2"/>
      <c r="Y8013" s="2"/>
      <c r="Z8013" s="2"/>
    </row>
    <row r="8014" ht="10.5" customHeight="1">
      <c r="A8014" s="2"/>
      <c r="B8014" s="2">
        <v>1351284.0</v>
      </c>
      <c r="C8014" s="2" t="s">
        <v>6782</v>
      </c>
      <c r="D8014" s="2">
        <v>9.742883466E9</v>
      </c>
      <c r="E8014" s="2" t="s">
        <v>4499</v>
      </c>
      <c r="F8014" s="2" t="s">
        <v>239</v>
      </c>
      <c r="G8014" s="38">
        <v>41219.520833333336</v>
      </c>
      <c r="H8014" s="100"/>
      <c r="I8014" s="2" t="s">
        <v>6762</v>
      </c>
      <c r="J8014" s="2" t="s">
        <v>241</v>
      </c>
      <c r="K8014" s="2">
        <v>846.0</v>
      </c>
      <c r="L8014" s="101">
        <v>908.3279872772854</v>
      </c>
      <c r="M8014" s="2" t="s">
        <v>595</v>
      </c>
      <c r="N8014" s="2"/>
      <c r="O8014" s="2"/>
      <c r="S8014" s="2"/>
      <c r="T8014" s="2"/>
      <c r="U8014" s="2"/>
      <c r="V8014" s="2"/>
      <c r="W8014" s="2"/>
      <c r="X8014" s="2"/>
      <c r="Y8014" s="2"/>
      <c r="Z8014" s="2"/>
    </row>
    <row r="8015" ht="10.5" customHeight="1">
      <c r="A8015" s="2"/>
      <c r="B8015" s="2">
        <v>1337240.0</v>
      </c>
      <c r="C8015" s="2" t="s">
        <v>6010</v>
      </c>
      <c r="D8015" s="2">
        <v>9.880239388E9</v>
      </c>
      <c r="E8015" s="2" t="s">
        <v>4499</v>
      </c>
      <c r="F8015" s="2" t="s">
        <v>239</v>
      </c>
      <c r="G8015" s="38">
        <v>41219.635416666664</v>
      </c>
      <c r="H8015" s="100"/>
      <c r="I8015" s="2" t="s">
        <v>6783</v>
      </c>
      <c r="J8015" s="2" t="s">
        <v>762</v>
      </c>
      <c r="K8015" s="2">
        <v>2675.0</v>
      </c>
      <c r="L8015" s="101">
        <v>2373.980622</v>
      </c>
      <c r="M8015" s="2" t="s">
        <v>689</v>
      </c>
      <c r="N8015" s="2"/>
      <c r="O8015" s="2"/>
      <c r="S8015" s="2"/>
      <c r="T8015" s="2"/>
      <c r="U8015" s="2"/>
      <c r="V8015" s="2"/>
      <c r="W8015" s="2"/>
      <c r="X8015" s="2"/>
      <c r="Y8015" s="2"/>
      <c r="Z8015" s="2"/>
    </row>
    <row r="8016" ht="10.5" customHeight="1">
      <c r="A8016" s="2"/>
      <c r="B8016" s="2">
        <v>1340890.0</v>
      </c>
      <c r="C8016" s="2" t="s">
        <v>6784</v>
      </c>
      <c r="D8016" s="2">
        <v>9.88677775E9</v>
      </c>
      <c r="E8016" s="2" t="s">
        <v>4499</v>
      </c>
      <c r="F8016" s="2" t="s">
        <v>239</v>
      </c>
      <c r="G8016" s="38">
        <v>41219.729166666664</v>
      </c>
      <c r="H8016" s="100"/>
      <c r="I8016" s="2" t="s">
        <v>6783</v>
      </c>
      <c r="J8016" s="2" t="s">
        <v>762</v>
      </c>
      <c r="K8016" s="2">
        <v>2825.0</v>
      </c>
      <c r="L8016" s="101">
        <v>2539.080622</v>
      </c>
      <c r="M8016" s="2" t="s">
        <v>689</v>
      </c>
      <c r="N8016" s="2"/>
      <c r="O8016" s="2"/>
      <c r="S8016" s="2"/>
      <c r="T8016" s="2"/>
      <c r="U8016" s="2"/>
      <c r="V8016" s="2"/>
      <c r="W8016" s="2"/>
      <c r="X8016" s="2"/>
      <c r="Y8016" s="2"/>
      <c r="Z8016" s="2"/>
    </row>
    <row r="8017" ht="10.5" customHeight="1">
      <c r="A8017" s="2"/>
      <c r="B8017" s="2">
        <v>1344764.0</v>
      </c>
      <c r="C8017" s="2" t="s">
        <v>6785</v>
      </c>
      <c r="D8017" s="2">
        <v>9.739880433E9</v>
      </c>
      <c r="E8017" s="2" t="s">
        <v>4499</v>
      </c>
      <c r="F8017" s="2" t="s">
        <v>239</v>
      </c>
      <c r="G8017" s="38">
        <v>41219.947916666664</v>
      </c>
      <c r="H8017" s="100"/>
      <c r="I8017" s="2" t="s">
        <v>6783</v>
      </c>
      <c r="J8017" s="2" t="s">
        <v>1245</v>
      </c>
      <c r="K8017" s="2">
        <v>820.0</v>
      </c>
      <c r="L8017" s="101">
        <v>1303.080622</v>
      </c>
      <c r="M8017" s="2" t="s">
        <v>689</v>
      </c>
      <c r="N8017" s="2"/>
      <c r="O8017" s="2"/>
      <c r="S8017" s="2"/>
      <c r="T8017" s="2"/>
      <c r="U8017" s="2"/>
      <c r="V8017" s="2"/>
      <c r="W8017" s="2"/>
      <c r="X8017" s="2"/>
      <c r="Y8017" s="2"/>
      <c r="Z8017" s="2"/>
    </row>
    <row r="8018" ht="10.5" customHeight="1">
      <c r="A8018" s="2"/>
      <c r="B8018" s="2">
        <v>1344572.0</v>
      </c>
      <c r="C8018" s="2" t="s">
        <v>6786</v>
      </c>
      <c r="D8018" s="2">
        <v>8.10505436E9</v>
      </c>
      <c r="E8018" s="2" t="s">
        <v>4499</v>
      </c>
      <c r="F8018" s="2" t="s">
        <v>239</v>
      </c>
      <c r="G8018" s="38">
        <v>41216.270833333336</v>
      </c>
      <c r="H8018" s="100"/>
      <c r="I8018" s="2" t="s">
        <v>6783</v>
      </c>
      <c r="J8018" s="2" t="s">
        <v>871</v>
      </c>
      <c r="K8018" s="2">
        <v>1290.0</v>
      </c>
      <c r="L8018" s="101">
        <v>1331.080622</v>
      </c>
      <c r="M8018" s="2" t="s">
        <v>689</v>
      </c>
      <c r="N8018" s="2"/>
      <c r="O8018" s="2"/>
      <c r="S8018" s="2"/>
      <c r="T8018" s="2"/>
      <c r="U8018" s="2"/>
      <c r="V8018" s="2"/>
      <c r="W8018" s="2"/>
      <c r="X8018" s="2"/>
      <c r="Y8018" s="2"/>
      <c r="Z8018" s="2"/>
    </row>
    <row r="8019" ht="10.5" customHeight="1">
      <c r="A8019" s="2"/>
      <c r="B8019" s="2">
        <v>1353434.0</v>
      </c>
      <c r="C8019" s="2" t="s">
        <v>6787</v>
      </c>
      <c r="D8019" s="2">
        <v>9.611187889E9</v>
      </c>
      <c r="E8019" s="2" t="s">
        <v>4499</v>
      </c>
      <c r="F8019" s="2" t="s">
        <v>333</v>
      </c>
      <c r="G8019" s="38">
        <v>41217.25</v>
      </c>
      <c r="H8019" s="100"/>
      <c r="I8019" s="2" t="s">
        <v>6783</v>
      </c>
      <c r="J8019" s="2" t="s">
        <v>1245</v>
      </c>
      <c r="K8019" s="2">
        <v>710.0</v>
      </c>
      <c r="L8019" s="101">
        <v>639.080622</v>
      </c>
      <c r="M8019" s="2" t="s">
        <v>689</v>
      </c>
      <c r="N8019" s="2"/>
      <c r="O8019" s="2"/>
      <c r="S8019" s="2"/>
      <c r="T8019" s="2"/>
      <c r="U8019" s="2"/>
      <c r="V8019" s="2"/>
      <c r="W8019" s="2"/>
      <c r="X8019" s="2"/>
      <c r="Y8019" s="2"/>
      <c r="Z8019" s="2"/>
    </row>
    <row r="8020" ht="10.5" customHeight="1">
      <c r="A8020" s="2"/>
      <c r="B8020" s="2">
        <v>1353200.0</v>
      </c>
      <c r="C8020" s="2" t="s">
        <v>6788</v>
      </c>
      <c r="D8020" s="2">
        <v>9.986778661E9</v>
      </c>
      <c r="E8020" s="2" t="s">
        <v>4499</v>
      </c>
      <c r="F8020" s="2" t="s">
        <v>239</v>
      </c>
      <c r="G8020" s="38">
        <v>41218.1875</v>
      </c>
      <c r="H8020" s="100"/>
      <c r="I8020" s="2" t="s">
        <v>6783</v>
      </c>
      <c r="J8020" s="2" t="s">
        <v>1245</v>
      </c>
      <c r="K8020" s="2">
        <v>550.0</v>
      </c>
      <c r="L8020" s="101">
        <v>607.8806219999999</v>
      </c>
      <c r="M8020" s="2" t="s">
        <v>689</v>
      </c>
      <c r="N8020" s="2"/>
      <c r="O8020" s="2"/>
      <c r="S8020" s="2"/>
      <c r="T8020" s="2"/>
      <c r="U8020" s="2"/>
      <c r="V8020" s="2"/>
      <c r="W8020" s="2"/>
      <c r="X8020" s="2"/>
      <c r="Y8020" s="2"/>
      <c r="Z8020" s="2"/>
    </row>
    <row r="8021" ht="10.5" customHeight="1">
      <c r="A8021" s="2"/>
      <c r="B8021" s="2">
        <v>1342106.0</v>
      </c>
      <c r="C8021" s="2" t="s">
        <v>6789</v>
      </c>
      <c r="D8021" s="2">
        <v>8.86066149E9</v>
      </c>
      <c r="E8021" s="2" t="s">
        <v>4499</v>
      </c>
      <c r="F8021" s="2" t="s">
        <v>239</v>
      </c>
      <c r="G8021" s="38">
        <v>41218.416666666664</v>
      </c>
      <c r="H8021" s="100"/>
      <c r="I8021" s="2" t="s">
        <v>6790</v>
      </c>
      <c r="J8021" s="2" t="s">
        <v>871</v>
      </c>
      <c r="K8021" s="2">
        <v>1600.0</v>
      </c>
      <c r="L8021" s="101">
        <v>1289.080622</v>
      </c>
      <c r="M8021" s="2" t="s">
        <v>703</v>
      </c>
      <c r="N8021" s="2"/>
      <c r="O8021" s="2"/>
      <c r="S8021" s="2"/>
      <c r="T8021" s="2"/>
      <c r="U8021" s="2"/>
      <c r="V8021" s="2"/>
      <c r="W8021" s="2"/>
      <c r="X8021" s="2"/>
      <c r="Y8021" s="2"/>
      <c r="Z8021" s="2"/>
    </row>
    <row r="8022" ht="10.5" customHeight="1">
      <c r="A8022" s="2"/>
      <c r="B8022" s="2">
        <v>1337070.0</v>
      </c>
      <c r="C8022" s="2" t="s">
        <v>6791</v>
      </c>
      <c r="D8022" s="2">
        <v>9.544880522E9</v>
      </c>
      <c r="E8022" s="2" t="s">
        <v>4499</v>
      </c>
      <c r="F8022" s="2" t="s">
        <v>239</v>
      </c>
      <c r="G8022" s="38">
        <v>41220.375</v>
      </c>
      <c r="H8022" s="100"/>
      <c r="I8022" s="2" t="s">
        <v>6792</v>
      </c>
      <c r="J8022" s="2" t="s">
        <v>871</v>
      </c>
      <c r="K8022" s="2">
        <v>3060.0</v>
      </c>
      <c r="L8022" s="101">
        <v>3313.480622</v>
      </c>
      <c r="M8022" s="2" t="s">
        <v>465</v>
      </c>
      <c r="N8022" s="2"/>
      <c r="O8022" s="2"/>
      <c r="S8022" s="2"/>
      <c r="T8022" s="2"/>
      <c r="U8022" s="2"/>
      <c r="V8022" s="2"/>
      <c r="W8022" s="2"/>
      <c r="X8022" s="2"/>
      <c r="Y8022" s="2"/>
      <c r="Z8022" s="2"/>
    </row>
    <row r="8023" ht="10.5" customHeight="1">
      <c r="A8023" s="2"/>
      <c r="B8023" s="2">
        <v>1341690.0</v>
      </c>
      <c r="C8023" s="2" t="s">
        <v>5711</v>
      </c>
      <c r="D8023" s="2">
        <v>9.739704289E9</v>
      </c>
      <c r="E8023" s="2" t="s">
        <v>4499</v>
      </c>
      <c r="F8023" s="2" t="s">
        <v>239</v>
      </c>
      <c r="G8023" s="38">
        <v>41220.75</v>
      </c>
      <c r="H8023" s="100"/>
      <c r="I8023" s="2" t="s">
        <v>6792</v>
      </c>
      <c r="J8023" s="2" t="s">
        <v>871</v>
      </c>
      <c r="K8023" s="2">
        <v>1950.0</v>
      </c>
      <c r="L8023" s="101">
        <v>1932.780622</v>
      </c>
      <c r="M8023" s="2" t="s">
        <v>465</v>
      </c>
      <c r="N8023" s="2"/>
      <c r="O8023" s="2"/>
      <c r="S8023" s="2"/>
      <c r="T8023" s="2"/>
      <c r="U8023" s="2"/>
      <c r="V8023" s="2"/>
      <c r="W8023" s="2"/>
      <c r="X8023" s="2"/>
      <c r="Y8023" s="2"/>
      <c r="Z8023" s="2"/>
    </row>
    <row r="8024" ht="10.5" customHeight="1">
      <c r="A8024" s="2"/>
      <c r="B8024" s="2">
        <v>1345084.0</v>
      </c>
      <c r="C8024" s="2" t="s">
        <v>5711</v>
      </c>
      <c r="D8024" s="2">
        <v>9.739704289E9</v>
      </c>
      <c r="E8024" s="2" t="s">
        <v>4499</v>
      </c>
      <c r="F8024" s="2" t="s">
        <v>239</v>
      </c>
      <c r="G8024" s="38">
        <v>41217.385416666664</v>
      </c>
      <c r="H8024" s="100"/>
      <c r="I8024" s="2" t="s">
        <v>6792</v>
      </c>
      <c r="J8024" s="2" t="s">
        <v>1245</v>
      </c>
      <c r="K8024" s="2">
        <v>1000.0</v>
      </c>
      <c r="L8024" s="101">
        <v>1161.980622</v>
      </c>
      <c r="M8024" s="2" t="s">
        <v>465</v>
      </c>
      <c r="N8024" s="2"/>
      <c r="O8024" s="2"/>
      <c r="S8024" s="2"/>
      <c r="T8024" s="2"/>
      <c r="U8024" s="2"/>
      <c r="V8024" s="2"/>
      <c r="W8024" s="2"/>
      <c r="X8024" s="2"/>
      <c r="Y8024" s="2"/>
      <c r="Z8024" s="2"/>
    </row>
    <row r="8025" ht="10.5" customHeight="1">
      <c r="A8025" s="2"/>
      <c r="B8025" s="2">
        <v>1335996.0</v>
      </c>
      <c r="C8025" s="2" t="s">
        <v>569</v>
      </c>
      <c r="D8025" s="2">
        <v>8.431711188E9</v>
      </c>
      <c r="E8025" s="2" t="s">
        <v>4499</v>
      </c>
      <c r="F8025" s="2" t="s">
        <v>239</v>
      </c>
      <c r="G8025" s="38">
        <v>41215.625</v>
      </c>
      <c r="H8025" s="100"/>
      <c r="I8025" s="2" t="s">
        <v>6793</v>
      </c>
      <c r="J8025" s="2" t="s">
        <v>762</v>
      </c>
      <c r="K8025" s="2">
        <v>3200.0</v>
      </c>
      <c r="L8025" s="101">
        <v>3143.2806219999998</v>
      </c>
      <c r="M8025" s="2" t="s">
        <v>593</v>
      </c>
      <c r="N8025" s="2"/>
      <c r="O8025" s="2"/>
      <c r="S8025" s="2"/>
      <c r="T8025" s="2"/>
      <c r="U8025" s="2"/>
      <c r="V8025" s="2"/>
      <c r="W8025" s="2"/>
      <c r="X8025" s="2"/>
      <c r="Y8025" s="2"/>
      <c r="Z8025" s="2"/>
    </row>
    <row r="8026" ht="10.5" customHeight="1">
      <c r="A8026" s="2"/>
      <c r="B8026" s="2">
        <v>1347984.0</v>
      </c>
      <c r="C8026" s="2" t="s">
        <v>4806</v>
      </c>
      <c r="D8026" s="2">
        <v>8.884697333E9</v>
      </c>
      <c r="E8026" s="2" t="s">
        <v>4499</v>
      </c>
      <c r="F8026" s="2" t="s">
        <v>239</v>
      </c>
      <c r="G8026" s="38">
        <v>41217.625</v>
      </c>
      <c r="H8026" s="100"/>
      <c r="I8026" s="2" t="s">
        <v>6794</v>
      </c>
      <c r="J8026" s="2" t="s">
        <v>241</v>
      </c>
      <c r="K8026" s="2">
        <v>972.0</v>
      </c>
      <c r="L8026" s="101">
        <v>776.680622</v>
      </c>
      <c r="M8026" s="2" t="s">
        <v>755</v>
      </c>
      <c r="N8026" s="2"/>
      <c r="O8026" s="2"/>
      <c r="S8026" s="2"/>
      <c r="T8026" s="2"/>
      <c r="U8026" s="2"/>
      <c r="V8026" s="2"/>
      <c r="W8026" s="2"/>
      <c r="X8026" s="2"/>
      <c r="Y8026" s="2"/>
      <c r="Z8026" s="2"/>
    </row>
    <row r="8027" ht="10.5" customHeight="1">
      <c r="A8027" s="2"/>
      <c r="B8027" s="2">
        <v>1355366.0</v>
      </c>
      <c r="C8027" s="2" t="s">
        <v>6795</v>
      </c>
      <c r="D8027" s="2">
        <v>9.822024421E9</v>
      </c>
      <c r="E8027" s="2" t="s">
        <v>4499</v>
      </c>
      <c r="F8027" s="2" t="s">
        <v>239</v>
      </c>
      <c r="G8027" s="38">
        <v>41218.21875</v>
      </c>
      <c r="H8027" s="100"/>
      <c r="I8027" s="2" t="s">
        <v>6794</v>
      </c>
      <c r="J8027" s="2" t="s">
        <v>1245</v>
      </c>
      <c r="K8027" s="2">
        <v>750.0</v>
      </c>
      <c r="L8027" s="101">
        <v>876.280622</v>
      </c>
      <c r="M8027" s="2" t="s">
        <v>755</v>
      </c>
      <c r="N8027" s="2"/>
      <c r="O8027" s="2"/>
      <c r="S8027" s="2"/>
      <c r="T8027" s="2"/>
      <c r="U8027" s="2"/>
      <c r="V8027" s="2"/>
      <c r="W8027" s="2"/>
      <c r="X8027" s="2"/>
      <c r="Y8027" s="2"/>
      <c r="Z8027" s="2"/>
    </row>
    <row r="8028" ht="10.5" customHeight="1">
      <c r="A8028" s="2"/>
      <c r="B8028" s="2"/>
      <c r="C8028" s="2"/>
      <c r="D8028" s="2"/>
      <c r="E8028" s="2"/>
      <c r="F8028" s="2"/>
      <c r="G8028" s="38">
        <v>41215.479166666664</v>
      </c>
      <c r="H8028" s="2"/>
      <c r="I8028" s="2"/>
      <c r="J8028" s="2"/>
      <c r="K8028" s="2"/>
      <c r="L8028" s="2"/>
      <c r="M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 ht="10.5" customHeight="1">
      <c r="A8029" s="2"/>
      <c r="B8029" s="2"/>
      <c r="C8029" s="2"/>
      <c r="D8029" s="2"/>
      <c r="E8029" s="2"/>
      <c r="F8029" s="2"/>
      <c r="G8029" s="38">
        <v>41220.385416666664</v>
      </c>
      <c r="H8029" s="2"/>
      <c r="I8029" s="2"/>
      <c r="J8029" s="2"/>
      <c r="K8029" s="2"/>
      <c r="L8029" s="2"/>
      <c r="M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 ht="10.5" customHeight="1">
      <c r="A8030" s="2"/>
      <c r="B8030" s="2"/>
      <c r="C8030" s="2"/>
      <c r="D8030" s="2"/>
      <c r="E8030" s="2"/>
      <c r="F8030" s="2"/>
      <c r="G8030" s="38">
        <v>41220.583333333336</v>
      </c>
      <c r="H8030" s="2"/>
      <c r="I8030" s="2"/>
      <c r="J8030" s="2"/>
      <c r="K8030" s="2"/>
      <c r="L8030" s="2"/>
      <c r="M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 ht="10.5" customHeight="1">
      <c r="A8031" s="2"/>
      <c r="B8031" s="2"/>
      <c r="C8031" s="2"/>
      <c r="D8031" s="2"/>
      <c r="E8031" s="2"/>
      <c r="F8031" s="2"/>
      <c r="G8031" s="4"/>
      <c r="H8031" s="2"/>
      <c r="I8031" s="2"/>
      <c r="J8031" s="2"/>
      <c r="K8031" s="2"/>
      <c r="L8031" s="2"/>
      <c r="M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 ht="10.5" customHeight="1">
      <c r="A8032" s="2"/>
      <c r="B8032" s="2"/>
      <c r="C8032" s="2"/>
      <c r="D8032" s="2"/>
      <c r="E8032" s="2"/>
      <c r="F8032" s="2"/>
      <c r="G8032" s="4"/>
      <c r="H8032" s="2"/>
      <c r="I8032" s="2"/>
      <c r="J8032" s="2"/>
      <c r="K8032" s="2"/>
      <c r="L8032" s="2"/>
      <c r="M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 ht="10.5" customHeight="1">
      <c r="A8033" s="2"/>
      <c r="B8033" s="2"/>
      <c r="C8033" s="2"/>
      <c r="D8033" s="2"/>
      <c r="E8033" s="2"/>
      <c r="F8033" s="2"/>
      <c r="G8033" s="4"/>
      <c r="H8033" s="2"/>
      <c r="I8033" s="2"/>
      <c r="J8033" s="2"/>
      <c r="K8033" s="2"/>
      <c r="L8033" s="2"/>
      <c r="M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 ht="10.5" customHeight="1">
      <c r="A8034" s="2"/>
      <c r="B8034" s="2"/>
      <c r="C8034" s="2"/>
      <c r="D8034" s="2"/>
      <c r="E8034" s="2"/>
      <c r="F8034" s="2"/>
      <c r="G8034" s="4"/>
      <c r="H8034" s="2"/>
      <c r="I8034" s="2"/>
      <c r="J8034" s="2"/>
      <c r="K8034" s="2"/>
      <c r="L8034" s="2"/>
      <c r="M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 ht="10.5" customHeight="1">
      <c r="A8035" s="2"/>
      <c r="B8035" s="2"/>
      <c r="C8035" s="2"/>
      <c r="D8035" s="2"/>
      <c r="E8035" s="2"/>
      <c r="F8035" s="2"/>
      <c r="G8035" s="4"/>
      <c r="H8035" s="2"/>
      <c r="I8035" s="2"/>
      <c r="J8035" s="2"/>
      <c r="K8035" s="2"/>
      <c r="L8035" s="2"/>
      <c r="M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 ht="10.5" customHeight="1">
      <c r="A8036" s="2"/>
      <c r="B8036" s="2"/>
      <c r="C8036" s="2"/>
      <c r="D8036" s="2"/>
      <c r="E8036" s="2"/>
      <c r="F8036" s="2"/>
      <c r="G8036" s="4"/>
      <c r="H8036" s="2"/>
      <c r="I8036" s="2"/>
      <c r="J8036" s="2"/>
      <c r="K8036" s="2"/>
      <c r="L8036" s="2"/>
      <c r="M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 ht="10.5" customHeight="1">
      <c r="A8037" s="2"/>
      <c r="B8037" s="2"/>
      <c r="C8037" s="2"/>
      <c r="D8037" s="2"/>
      <c r="E8037" s="2"/>
      <c r="F8037" s="2"/>
      <c r="G8037" s="4"/>
      <c r="H8037" s="2"/>
      <c r="I8037" s="2"/>
      <c r="J8037" s="2"/>
      <c r="K8037" s="2"/>
      <c r="L8037" s="2"/>
      <c r="M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 ht="10.5" customHeight="1">
      <c r="A8038" s="2"/>
      <c r="B8038" s="2"/>
      <c r="C8038" s="2"/>
      <c r="D8038" s="2"/>
      <c r="E8038" s="2"/>
      <c r="F8038" s="2"/>
      <c r="G8038" s="4"/>
      <c r="H8038" s="2"/>
      <c r="I8038" s="2"/>
      <c r="J8038" s="2"/>
      <c r="K8038" s="2"/>
      <c r="L8038" s="2"/>
      <c r="M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 ht="10.5" customHeight="1">
      <c r="A8039" s="2"/>
      <c r="B8039" s="2"/>
      <c r="C8039" s="2"/>
      <c r="D8039" s="2"/>
      <c r="E8039" s="2"/>
      <c r="F8039" s="2"/>
      <c r="G8039" s="4"/>
      <c r="H8039" s="2"/>
      <c r="I8039" s="2"/>
      <c r="J8039" s="2"/>
      <c r="K8039" s="2"/>
      <c r="L8039" s="2"/>
      <c r="M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 ht="10.5" customHeight="1">
      <c r="A8040" s="2"/>
      <c r="B8040" s="2"/>
      <c r="C8040" s="2"/>
      <c r="D8040" s="2"/>
      <c r="E8040" s="2"/>
      <c r="F8040" s="2"/>
      <c r="G8040" s="4"/>
      <c r="H8040" s="2"/>
      <c r="I8040" s="2"/>
      <c r="J8040" s="2"/>
      <c r="K8040" s="2"/>
      <c r="L8040" s="2"/>
      <c r="M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 ht="10.5" customHeight="1">
      <c r="A8041" s="2"/>
      <c r="B8041" s="2"/>
      <c r="C8041" s="2"/>
      <c r="D8041" s="2"/>
      <c r="E8041" s="2"/>
      <c r="F8041" s="2"/>
      <c r="G8041" s="4"/>
      <c r="H8041" s="2"/>
      <c r="I8041" s="2"/>
      <c r="J8041" s="2"/>
      <c r="K8041" s="2"/>
      <c r="L8041" s="2"/>
      <c r="M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 ht="10.5" customHeight="1">
      <c r="A8042" s="2"/>
      <c r="B8042" s="2"/>
      <c r="C8042" s="2"/>
      <c r="D8042" s="2"/>
      <c r="E8042" s="2"/>
      <c r="F8042" s="2"/>
      <c r="G8042" s="4"/>
      <c r="H8042" s="2"/>
      <c r="I8042" s="2"/>
      <c r="J8042" s="2"/>
      <c r="K8042" s="2"/>
      <c r="L8042" s="2"/>
      <c r="M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 ht="10.5" customHeight="1">
      <c r="A8043" s="2"/>
      <c r="B8043" s="2"/>
      <c r="C8043" s="2"/>
      <c r="D8043" s="2"/>
      <c r="E8043" s="2"/>
      <c r="F8043" s="2"/>
      <c r="G8043" s="4"/>
      <c r="H8043" s="2"/>
      <c r="I8043" s="2"/>
      <c r="J8043" s="2"/>
      <c r="K8043" s="2"/>
      <c r="L8043" s="2"/>
      <c r="M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 ht="10.5" customHeight="1">
      <c r="A8044" s="2"/>
      <c r="B8044" s="2"/>
      <c r="C8044" s="2"/>
      <c r="D8044" s="2"/>
      <c r="E8044" s="2"/>
      <c r="F8044" s="2"/>
      <c r="G8044" s="4"/>
      <c r="H8044" s="2"/>
      <c r="I8044" s="2"/>
      <c r="J8044" s="2"/>
      <c r="K8044" s="2"/>
      <c r="L8044" s="2"/>
      <c r="M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 ht="10.5" customHeight="1">
      <c r="A8045" s="2"/>
      <c r="B8045" s="2"/>
      <c r="C8045" s="2"/>
      <c r="D8045" s="2"/>
      <c r="E8045" s="2"/>
      <c r="F8045" s="2"/>
      <c r="G8045" s="4"/>
      <c r="H8045" s="2"/>
      <c r="I8045" s="2"/>
      <c r="J8045" s="2"/>
      <c r="K8045" s="2"/>
      <c r="L8045" s="2"/>
      <c r="M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 ht="10.5" customHeight="1">
      <c r="A8046" s="2"/>
      <c r="B8046" s="2"/>
      <c r="C8046" s="2"/>
      <c r="D8046" s="2"/>
      <c r="E8046" s="2"/>
      <c r="F8046" s="2"/>
      <c r="G8046" s="4"/>
      <c r="H8046" s="2"/>
      <c r="I8046" s="2"/>
      <c r="J8046" s="2"/>
      <c r="K8046" s="2"/>
      <c r="L8046" s="2"/>
      <c r="M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 ht="10.5" customHeight="1">
      <c r="A8047" s="2"/>
      <c r="B8047" s="2"/>
      <c r="C8047" s="2"/>
      <c r="D8047" s="2"/>
      <c r="E8047" s="2"/>
      <c r="F8047" s="2"/>
      <c r="G8047" s="4"/>
      <c r="H8047" s="2"/>
      <c r="I8047" s="2"/>
      <c r="J8047" s="2"/>
      <c r="K8047" s="2"/>
      <c r="L8047" s="2"/>
      <c r="M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 ht="10.5" customHeight="1">
      <c r="A8048" s="2"/>
      <c r="B8048" s="2"/>
      <c r="C8048" s="2"/>
      <c r="D8048" s="2"/>
      <c r="E8048" s="2"/>
      <c r="F8048" s="2"/>
      <c r="G8048" s="4"/>
      <c r="H8048" s="2"/>
      <c r="I8048" s="2"/>
      <c r="J8048" s="2"/>
      <c r="K8048" s="2"/>
      <c r="L8048" s="2"/>
      <c r="M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 ht="10.5" customHeight="1">
      <c r="A8049" s="2"/>
      <c r="B8049" s="2"/>
      <c r="C8049" s="2"/>
      <c r="D8049" s="2"/>
      <c r="E8049" s="2"/>
      <c r="F8049" s="2"/>
      <c r="G8049" s="4"/>
      <c r="H8049" s="2"/>
      <c r="I8049" s="2"/>
      <c r="J8049" s="2"/>
      <c r="K8049" s="2"/>
      <c r="L8049" s="2"/>
      <c r="M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 ht="10.5" customHeight="1">
      <c r="A8050" s="2"/>
      <c r="B8050" s="2"/>
      <c r="C8050" s="2"/>
      <c r="D8050" s="2"/>
      <c r="E8050" s="2"/>
      <c r="F8050" s="2"/>
      <c r="G8050" s="4"/>
      <c r="H8050" s="2"/>
      <c r="I8050" s="2"/>
      <c r="J8050" s="2"/>
      <c r="K8050" s="2"/>
      <c r="L8050" s="2"/>
      <c r="M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 ht="10.5" customHeight="1">
      <c r="A8051" s="2"/>
      <c r="B8051" s="2"/>
      <c r="C8051" s="2"/>
      <c r="D8051" s="2"/>
      <c r="E8051" s="2"/>
      <c r="F8051" s="2"/>
      <c r="G8051" s="4"/>
      <c r="H8051" s="2"/>
      <c r="I8051" s="2"/>
      <c r="J8051" s="2"/>
      <c r="K8051" s="2"/>
      <c r="L8051" s="2"/>
      <c r="M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 ht="10.5" customHeight="1">
      <c r="A8052" s="2"/>
      <c r="B8052" s="2"/>
      <c r="C8052" s="2"/>
      <c r="D8052" s="2"/>
      <c r="E8052" s="2"/>
      <c r="F8052" s="2"/>
      <c r="G8052" s="4"/>
      <c r="H8052" s="2"/>
      <c r="I8052" s="2"/>
      <c r="J8052" s="2"/>
      <c r="K8052" s="2"/>
      <c r="L8052" s="2"/>
      <c r="M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 ht="10.5" customHeight="1">
      <c r="A8053" s="2"/>
      <c r="B8053" s="2"/>
      <c r="C8053" s="2"/>
      <c r="D8053" s="2"/>
      <c r="E8053" s="2"/>
      <c r="F8053" s="2"/>
      <c r="G8053" s="4"/>
      <c r="H8053" s="2"/>
      <c r="I8053" s="2"/>
      <c r="J8053" s="2"/>
      <c r="K8053" s="2"/>
      <c r="L8053" s="2"/>
      <c r="M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 ht="10.5" customHeight="1">
      <c r="A8054" s="2"/>
      <c r="B8054" s="2"/>
      <c r="C8054" s="2"/>
      <c r="D8054" s="2"/>
      <c r="E8054" s="2"/>
      <c r="F8054" s="2"/>
      <c r="G8054" s="4"/>
      <c r="H8054" s="2"/>
      <c r="I8054" s="2"/>
      <c r="J8054" s="2"/>
      <c r="K8054" s="2"/>
      <c r="L8054" s="2"/>
      <c r="M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 ht="10.5" customHeight="1">
      <c r="A8055" s="2"/>
      <c r="B8055" s="2"/>
      <c r="C8055" s="2"/>
      <c r="D8055" s="2"/>
      <c r="E8055" s="2"/>
      <c r="F8055" s="2"/>
      <c r="G8055" s="4"/>
      <c r="H8055" s="2"/>
      <c r="I8055" s="2"/>
      <c r="J8055" s="2"/>
      <c r="K8055" s="2"/>
      <c r="L8055" s="2"/>
      <c r="M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 ht="10.5" customHeight="1">
      <c r="A8056" s="2"/>
      <c r="B8056" s="2"/>
      <c r="C8056" s="2"/>
      <c r="D8056" s="2"/>
      <c r="E8056" s="2"/>
      <c r="F8056" s="2"/>
      <c r="G8056" s="4"/>
      <c r="H8056" s="2"/>
      <c r="I8056" s="2"/>
      <c r="J8056" s="2"/>
      <c r="K8056" s="2"/>
      <c r="L8056" s="2"/>
      <c r="M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 ht="10.5" customHeight="1">
      <c r="A8057" s="2"/>
      <c r="B8057" s="2"/>
      <c r="C8057" s="2"/>
      <c r="D8057" s="2"/>
      <c r="E8057" s="2"/>
      <c r="F8057" s="2"/>
      <c r="G8057" s="4"/>
      <c r="H8057" s="2"/>
      <c r="I8057" s="2"/>
      <c r="J8057" s="2"/>
      <c r="K8057" s="2"/>
      <c r="L8057" s="2"/>
      <c r="M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 ht="10.5" customHeight="1">
      <c r="A8058" s="2"/>
      <c r="B8058" s="2"/>
      <c r="C8058" s="2"/>
      <c r="D8058" s="2"/>
      <c r="E8058" s="2"/>
      <c r="F8058" s="2"/>
      <c r="G8058" s="4"/>
      <c r="H8058" s="2"/>
      <c r="I8058" s="2"/>
      <c r="J8058" s="2"/>
      <c r="K8058" s="2"/>
      <c r="L8058" s="2"/>
      <c r="M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 ht="10.5" customHeight="1">
      <c r="A8059" s="2"/>
      <c r="B8059" s="2"/>
      <c r="C8059" s="2"/>
      <c r="D8059" s="2"/>
      <c r="E8059" s="2"/>
      <c r="F8059" s="2"/>
      <c r="G8059" s="4"/>
      <c r="H8059" s="2"/>
      <c r="I8059" s="2"/>
      <c r="J8059" s="2"/>
      <c r="K8059" s="2"/>
      <c r="L8059" s="2"/>
      <c r="M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 ht="10.5" customHeight="1">
      <c r="A8060" s="2"/>
      <c r="B8060" s="2"/>
      <c r="C8060" s="2"/>
      <c r="D8060" s="2"/>
      <c r="E8060" s="2"/>
      <c r="F8060" s="2"/>
      <c r="G8060" s="4"/>
      <c r="H8060" s="2"/>
      <c r="I8060" s="2"/>
      <c r="J8060" s="2"/>
      <c r="K8060" s="2"/>
      <c r="L8060" s="2"/>
      <c r="M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 ht="10.5" customHeight="1">
      <c r="A8061" s="2"/>
      <c r="B8061" s="2"/>
      <c r="C8061" s="2"/>
      <c r="D8061" s="2"/>
      <c r="E8061" s="2"/>
      <c r="F8061" s="2"/>
      <c r="G8061" s="4"/>
      <c r="H8061" s="2"/>
      <c r="I8061" s="2"/>
      <c r="J8061" s="2"/>
      <c r="K8061" s="2"/>
      <c r="L8061" s="2"/>
      <c r="M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 ht="10.5" customHeight="1">
      <c r="A8062" s="2"/>
      <c r="B8062" s="2"/>
      <c r="C8062" s="2"/>
      <c r="D8062" s="2"/>
      <c r="E8062" s="2"/>
      <c r="F8062" s="2"/>
      <c r="G8062" s="4"/>
      <c r="H8062" s="2"/>
      <c r="I8062" s="2"/>
      <c r="J8062" s="2"/>
      <c r="K8062" s="2"/>
      <c r="L8062" s="2"/>
      <c r="M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 ht="10.5" customHeight="1">
      <c r="A8063" s="2"/>
      <c r="B8063" s="2"/>
      <c r="C8063" s="2"/>
      <c r="D8063" s="2"/>
      <c r="E8063" s="2"/>
      <c r="F8063" s="2"/>
      <c r="G8063" s="4"/>
      <c r="H8063" s="2"/>
      <c r="I8063" s="2"/>
      <c r="J8063" s="2"/>
      <c r="K8063" s="2"/>
      <c r="L8063" s="2"/>
      <c r="M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 ht="10.5" customHeight="1">
      <c r="A8064" s="2"/>
      <c r="B8064" s="2"/>
      <c r="C8064" s="2"/>
      <c r="D8064" s="2"/>
      <c r="E8064" s="2"/>
      <c r="F8064" s="2"/>
      <c r="G8064" s="4"/>
      <c r="H8064" s="2"/>
      <c r="I8064" s="2"/>
      <c r="J8064" s="2"/>
      <c r="K8064" s="2"/>
      <c r="L8064" s="2"/>
      <c r="M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 ht="10.5" customHeight="1">
      <c r="A8065" s="2"/>
      <c r="B8065" s="2"/>
      <c r="C8065" s="2"/>
      <c r="D8065" s="2"/>
      <c r="E8065" s="2"/>
      <c r="F8065" s="2"/>
      <c r="G8065" s="4"/>
      <c r="H8065" s="2"/>
      <c r="I8065" s="2"/>
      <c r="J8065" s="2"/>
      <c r="K8065" s="2"/>
      <c r="L8065" s="2"/>
      <c r="M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 ht="10.5" customHeight="1">
      <c r="A8066" s="2"/>
      <c r="B8066" s="2"/>
      <c r="C8066" s="2"/>
      <c r="D8066" s="2"/>
      <c r="E8066" s="2"/>
      <c r="F8066" s="2"/>
      <c r="G8066" s="4"/>
      <c r="H8066" s="2"/>
      <c r="I8066" s="2"/>
      <c r="J8066" s="2"/>
      <c r="K8066" s="2"/>
      <c r="L8066" s="2"/>
      <c r="M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 ht="10.5" customHeight="1">
      <c r="A8067" s="2"/>
      <c r="B8067" s="2"/>
      <c r="C8067" s="2"/>
      <c r="D8067" s="2"/>
      <c r="E8067" s="2"/>
      <c r="F8067" s="2"/>
      <c r="G8067" s="4"/>
      <c r="H8067" s="2"/>
      <c r="I8067" s="2"/>
      <c r="J8067" s="2"/>
      <c r="K8067" s="2"/>
      <c r="L8067" s="2"/>
      <c r="M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 ht="10.5" customHeight="1">
      <c r="A8068" s="2"/>
      <c r="B8068" s="2"/>
      <c r="C8068" s="2"/>
      <c r="D8068" s="2"/>
      <c r="E8068" s="2"/>
      <c r="F8068" s="2"/>
      <c r="G8068" s="4"/>
      <c r="H8068" s="2"/>
      <c r="I8068" s="2"/>
      <c r="J8068" s="2"/>
      <c r="K8068" s="2"/>
      <c r="L8068" s="2"/>
      <c r="M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 ht="10.5" customHeight="1">
      <c r="A8069" s="2"/>
      <c r="B8069" s="2"/>
      <c r="C8069" s="2"/>
      <c r="D8069" s="2"/>
      <c r="E8069" s="2"/>
      <c r="F8069" s="2"/>
      <c r="G8069" s="4"/>
      <c r="H8069" s="2"/>
      <c r="I8069" s="2"/>
      <c r="J8069" s="2"/>
      <c r="K8069" s="2"/>
      <c r="L8069" s="2"/>
      <c r="M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 ht="10.5" customHeight="1">
      <c r="A8070" s="2"/>
      <c r="B8070" s="2"/>
      <c r="C8070" s="2"/>
      <c r="D8070" s="2"/>
      <c r="E8070" s="2"/>
      <c r="F8070" s="2"/>
      <c r="G8070" s="4"/>
      <c r="H8070" s="2"/>
      <c r="I8070" s="2"/>
      <c r="J8070" s="2"/>
      <c r="K8070" s="2"/>
      <c r="L8070" s="2"/>
      <c r="M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 ht="10.5" customHeight="1">
      <c r="A8071" s="2"/>
      <c r="B8071" s="2"/>
      <c r="C8071" s="2"/>
      <c r="D8071" s="2"/>
      <c r="E8071" s="2"/>
      <c r="F8071" s="2"/>
      <c r="G8071" s="4"/>
      <c r="H8071" s="2"/>
      <c r="I8071" s="2"/>
      <c r="J8071" s="2"/>
      <c r="K8071" s="2"/>
      <c r="L8071" s="2"/>
      <c r="M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 ht="10.5" customHeight="1">
      <c r="A8072" s="2"/>
      <c r="B8072" s="2"/>
      <c r="C8072" s="2"/>
      <c r="D8072" s="2"/>
      <c r="E8072" s="2"/>
      <c r="F8072" s="2"/>
      <c r="G8072" s="4"/>
      <c r="H8072" s="2"/>
      <c r="I8072" s="2"/>
      <c r="J8072" s="2"/>
      <c r="K8072" s="2"/>
      <c r="L8072" s="2"/>
      <c r="M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 ht="10.5" customHeight="1">
      <c r="A8073" s="2"/>
      <c r="B8073" s="2"/>
      <c r="C8073" s="2"/>
      <c r="D8073" s="2"/>
      <c r="E8073" s="2"/>
      <c r="F8073" s="2"/>
      <c r="G8073" s="4"/>
      <c r="H8073" s="2"/>
      <c r="I8073" s="2"/>
      <c r="J8073" s="2"/>
      <c r="K8073" s="2"/>
      <c r="L8073" s="2"/>
      <c r="M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 ht="10.5" customHeight="1">
      <c r="A8074" s="2"/>
      <c r="B8074" s="2"/>
      <c r="C8074" s="2"/>
      <c r="D8074" s="2"/>
      <c r="E8074" s="2"/>
      <c r="F8074" s="2"/>
      <c r="G8074" s="4"/>
      <c r="H8074" s="2"/>
      <c r="I8074" s="2"/>
      <c r="J8074" s="2"/>
      <c r="K8074" s="2"/>
      <c r="L8074" s="2"/>
      <c r="M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 ht="10.5" customHeight="1">
      <c r="A8075" s="2"/>
      <c r="B8075" s="2"/>
      <c r="C8075" s="2"/>
      <c r="D8075" s="2"/>
      <c r="E8075" s="2"/>
      <c r="F8075" s="2"/>
      <c r="G8075" s="4"/>
      <c r="H8075" s="2"/>
      <c r="I8075" s="2"/>
      <c r="J8075" s="2"/>
      <c r="K8075" s="2"/>
      <c r="L8075" s="2"/>
      <c r="M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 ht="10.5" customHeight="1">
      <c r="A8076" s="2"/>
      <c r="B8076" s="2"/>
      <c r="C8076" s="2"/>
      <c r="D8076" s="2"/>
      <c r="E8076" s="2"/>
      <c r="F8076" s="2"/>
      <c r="G8076" s="4"/>
      <c r="H8076" s="2"/>
      <c r="I8076" s="2"/>
      <c r="J8076" s="2"/>
      <c r="K8076" s="2"/>
      <c r="L8076" s="2"/>
      <c r="M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 ht="10.5" customHeight="1">
      <c r="A8077" s="2"/>
      <c r="B8077" s="2"/>
      <c r="C8077" s="2"/>
      <c r="D8077" s="2"/>
      <c r="E8077" s="2"/>
      <c r="F8077" s="2"/>
      <c r="G8077" s="4"/>
      <c r="H8077" s="2"/>
      <c r="I8077" s="2"/>
      <c r="J8077" s="2"/>
      <c r="K8077" s="2"/>
      <c r="L8077" s="2"/>
      <c r="M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 ht="10.5" customHeight="1">
      <c r="A8078" s="2"/>
      <c r="B8078" s="2"/>
      <c r="C8078" s="2"/>
      <c r="D8078" s="2"/>
      <c r="E8078" s="2"/>
      <c r="F8078" s="2"/>
      <c r="G8078" s="4"/>
      <c r="H8078" s="2"/>
      <c r="I8078" s="2"/>
      <c r="J8078" s="2"/>
      <c r="K8078" s="2"/>
      <c r="L8078" s="2"/>
      <c r="M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 ht="10.5" customHeight="1">
      <c r="A8079" s="2"/>
      <c r="B8079" s="2"/>
      <c r="C8079" s="2"/>
      <c r="D8079" s="2"/>
      <c r="E8079" s="2"/>
      <c r="F8079" s="2"/>
      <c r="G8079" s="4"/>
      <c r="H8079" s="2"/>
      <c r="I8079" s="2"/>
      <c r="J8079" s="2"/>
      <c r="K8079" s="2"/>
      <c r="L8079" s="2"/>
      <c r="M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 ht="10.5" customHeight="1">
      <c r="A8080" s="2"/>
      <c r="B8080" s="2"/>
      <c r="C8080" s="2"/>
      <c r="D8080" s="2"/>
      <c r="E8080" s="2"/>
      <c r="F8080" s="2"/>
      <c r="G8080" s="4"/>
      <c r="H8080" s="2"/>
      <c r="I8080" s="2"/>
      <c r="J8080" s="2"/>
      <c r="K8080" s="2"/>
      <c r="L8080" s="2"/>
      <c r="M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 ht="10.5" customHeight="1">
      <c r="A8081" s="2"/>
      <c r="B8081" s="2"/>
      <c r="C8081" s="2"/>
      <c r="D8081" s="2"/>
      <c r="E8081" s="2"/>
      <c r="F8081" s="2"/>
      <c r="G8081" s="4"/>
      <c r="H8081" s="2"/>
      <c r="I8081" s="2"/>
      <c r="J8081" s="2"/>
      <c r="K8081" s="2"/>
      <c r="L8081" s="2"/>
      <c r="M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 ht="10.5" customHeight="1">
      <c r="A8082" s="2"/>
      <c r="B8082" s="2"/>
      <c r="C8082" s="2"/>
      <c r="D8082" s="2"/>
      <c r="E8082" s="2"/>
      <c r="F8082" s="2"/>
      <c r="G8082" s="4"/>
      <c r="H8082" s="2"/>
      <c r="I8082" s="2"/>
      <c r="J8082" s="2"/>
      <c r="K8082" s="2"/>
      <c r="L8082" s="2"/>
      <c r="M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 ht="10.5" customHeight="1">
      <c r="A8083" s="2"/>
      <c r="B8083" s="2"/>
      <c r="C8083" s="2"/>
      <c r="D8083" s="2"/>
      <c r="E8083" s="2"/>
      <c r="F8083" s="2"/>
      <c r="G8083" s="4"/>
      <c r="H8083" s="2"/>
      <c r="I8083" s="2"/>
      <c r="J8083" s="2"/>
      <c r="K8083" s="2"/>
      <c r="L8083" s="2"/>
      <c r="M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 ht="10.5" customHeight="1">
      <c r="A8084" s="2"/>
      <c r="B8084" s="2"/>
      <c r="C8084" s="2"/>
      <c r="D8084" s="2"/>
      <c r="E8084" s="2"/>
      <c r="F8084" s="2"/>
      <c r="G8084" s="4"/>
      <c r="H8084" s="2"/>
      <c r="I8084" s="2"/>
      <c r="J8084" s="2"/>
      <c r="K8084" s="2"/>
      <c r="L8084" s="2"/>
      <c r="M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 ht="10.5" customHeight="1">
      <c r="A8085" s="2"/>
      <c r="B8085" s="2"/>
      <c r="C8085" s="2"/>
      <c r="D8085" s="2"/>
      <c r="E8085" s="2"/>
      <c r="F8085" s="2"/>
      <c r="G8085" s="4"/>
      <c r="H8085" s="2"/>
      <c r="I8085" s="2"/>
      <c r="J8085" s="2"/>
      <c r="K8085" s="2"/>
      <c r="L8085" s="2"/>
      <c r="M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 ht="10.5" customHeight="1">
      <c r="A8086" s="2"/>
      <c r="B8086" s="2"/>
      <c r="C8086" s="2"/>
      <c r="D8086" s="2"/>
      <c r="E8086" s="2"/>
      <c r="F8086" s="2"/>
      <c r="G8086" s="4"/>
      <c r="H8086" s="2"/>
      <c r="I8086" s="2"/>
      <c r="J8086" s="2"/>
      <c r="K8086" s="2"/>
      <c r="L8086" s="2"/>
      <c r="M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 ht="10.5" customHeight="1">
      <c r="A8087" s="2"/>
      <c r="B8087" s="2"/>
      <c r="C8087" s="2"/>
      <c r="D8087" s="2"/>
      <c r="E8087" s="2"/>
      <c r="F8087" s="2"/>
      <c r="G8087" s="4"/>
      <c r="H8087" s="2"/>
      <c r="I8087" s="2"/>
      <c r="J8087" s="2"/>
      <c r="K8087" s="2"/>
      <c r="L8087" s="2"/>
      <c r="M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 ht="10.5" customHeight="1">
      <c r="A8088" s="2"/>
      <c r="B8088" s="2"/>
      <c r="C8088" s="2"/>
      <c r="D8088" s="2"/>
      <c r="E8088" s="2"/>
      <c r="F8088" s="2"/>
      <c r="G8088" s="4"/>
      <c r="H8088" s="2"/>
      <c r="I8088" s="2"/>
      <c r="J8088" s="2"/>
      <c r="K8088" s="2"/>
      <c r="L8088" s="2"/>
      <c r="M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 ht="10.5" customHeight="1">
      <c r="A8089" s="2"/>
      <c r="B8089" s="2"/>
      <c r="C8089" s="2"/>
      <c r="D8089" s="2"/>
      <c r="E8089" s="2"/>
      <c r="F8089" s="2"/>
      <c r="G8089" s="4"/>
      <c r="H8089" s="2"/>
      <c r="I8089" s="2"/>
      <c r="J8089" s="2"/>
      <c r="K8089" s="2"/>
      <c r="L8089" s="2"/>
      <c r="M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 ht="10.5" customHeight="1">
      <c r="A8090" s="2"/>
      <c r="B8090" s="2"/>
      <c r="C8090" s="2"/>
      <c r="D8090" s="2"/>
      <c r="E8090" s="2"/>
      <c r="F8090" s="2"/>
      <c r="G8090" s="4"/>
      <c r="H8090" s="2"/>
      <c r="I8090" s="2"/>
      <c r="J8090" s="2"/>
      <c r="K8090" s="2"/>
      <c r="L8090" s="2"/>
      <c r="M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 ht="10.5" customHeight="1">
      <c r="A8091" s="2"/>
      <c r="B8091" s="2"/>
      <c r="C8091" s="2"/>
      <c r="D8091" s="2"/>
      <c r="E8091" s="2"/>
      <c r="F8091" s="2"/>
      <c r="G8091" s="4"/>
      <c r="H8091" s="2"/>
      <c r="I8091" s="2"/>
      <c r="J8091" s="2"/>
      <c r="K8091" s="2"/>
      <c r="L8091" s="2"/>
      <c r="M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 ht="10.5" customHeight="1">
      <c r="A8092" s="2"/>
      <c r="B8092" s="2"/>
      <c r="C8092" s="2"/>
      <c r="D8092" s="2"/>
      <c r="E8092" s="2"/>
      <c r="F8092" s="2"/>
      <c r="G8092" s="4"/>
      <c r="H8092" s="2"/>
      <c r="I8092" s="2"/>
      <c r="J8092" s="2"/>
      <c r="K8092" s="2"/>
      <c r="L8092" s="2"/>
      <c r="M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 ht="10.5" customHeight="1">
      <c r="A8093" s="2"/>
      <c r="B8093" s="2"/>
      <c r="C8093" s="2"/>
      <c r="D8093" s="2"/>
      <c r="E8093" s="2"/>
      <c r="F8093" s="2"/>
      <c r="G8093" s="4"/>
      <c r="H8093" s="2"/>
      <c r="I8093" s="2"/>
      <c r="J8093" s="2"/>
      <c r="K8093" s="2"/>
      <c r="L8093" s="2"/>
      <c r="M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 ht="10.5" customHeight="1">
      <c r="A8094" s="2"/>
      <c r="B8094" s="2"/>
      <c r="C8094" s="2"/>
      <c r="D8094" s="2"/>
      <c r="E8094" s="2"/>
      <c r="F8094" s="2"/>
      <c r="G8094" s="4"/>
      <c r="H8094" s="2"/>
      <c r="I8094" s="2"/>
      <c r="J8094" s="2"/>
      <c r="K8094" s="2"/>
      <c r="L8094" s="2"/>
      <c r="M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 ht="10.5" customHeight="1">
      <c r="A8095" s="2"/>
      <c r="B8095" s="2"/>
      <c r="C8095" s="2"/>
      <c r="D8095" s="2"/>
      <c r="E8095" s="2"/>
      <c r="F8095" s="2"/>
      <c r="G8095" s="4"/>
      <c r="H8095" s="2"/>
      <c r="I8095" s="2"/>
      <c r="J8095" s="2"/>
      <c r="K8095" s="2"/>
      <c r="L8095" s="2"/>
      <c r="M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 ht="10.5" customHeight="1">
      <c r="A8096" s="2"/>
      <c r="B8096" s="2"/>
      <c r="C8096" s="2"/>
      <c r="D8096" s="2"/>
      <c r="E8096" s="2"/>
      <c r="F8096" s="2"/>
      <c r="G8096" s="4"/>
      <c r="H8096" s="2"/>
      <c r="I8096" s="2"/>
      <c r="J8096" s="2"/>
      <c r="K8096" s="2"/>
      <c r="L8096" s="2"/>
      <c r="M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 ht="10.5" customHeight="1">
      <c r="A8097" s="2"/>
      <c r="B8097" s="2"/>
      <c r="C8097" s="2"/>
      <c r="D8097" s="2"/>
      <c r="E8097" s="2"/>
      <c r="F8097" s="2"/>
      <c r="G8097" s="4"/>
      <c r="H8097" s="2"/>
      <c r="I8097" s="2"/>
      <c r="J8097" s="2"/>
      <c r="K8097" s="2"/>
      <c r="L8097" s="2"/>
      <c r="M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 ht="10.5" customHeight="1">
      <c r="A8098" s="2"/>
      <c r="B8098" s="2"/>
      <c r="C8098" s="2"/>
      <c r="D8098" s="2"/>
      <c r="E8098" s="2"/>
      <c r="F8098" s="2"/>
      <c r="G8098" s="4"/>
      <c r="H8098" s="2"/>
      <c r="I8098" s="2"/>
      <c r="J8098" s="2"/>
      <c r="K8098" s="2"/>
      <c r="L8098" s="2"/>
      <c r="M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 ht="10.5" customHeight="1">
      <c r="A8099" s="2"/>
      <c r="B8099" s="2"/>
      <c r="C8099" s="2"/>
      <c r="D8099" s="2"/>
      <c r="E8099" s="2"/>
      <c r="F8099" s="2"/>
      <c r="G8099" s="4"/>
      <c r="H8099" s="2"/>
      <c r="I8099" s="2"/>
      <c r="J8099" s="2"/>
      <c r="K8099" s="2"/>
      <c r="L8099" s="2"/>
      <c r="M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 ht="10.5" customHeight="1">
      <c r="A8100" s="2"/>
      <c r="B8100" s="2"/>
      <c r="C8100" s="2"/>
      <c r="D8100" s="2"/>
      <c r="E8100" s="2"/>
      <c r="F8100" s="2"/>
      <c r="G8100" s="4"/>
      <c r="H8100" s="2"/>
      <c r="I8100" s="2"/>
      <c r="J8100" s="2"/>
      <c r="K8100" s="2"/>
      <c r="L8100" s="2"/>
      <c r="M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 ht="10.5" customHeight="1">
      <c r="A8101" s="2"/>
      <c r="B8101" s="2"/>
      <c r="C8101" s="2"/>
      <c r="D8101" s="2"/>
      <c r="E8101" s="2"/>
      <c r="F8101" s="2"/>
      <c r="G8101" s="4"/>
      <c r="H8101" s="2"/>
      <c r="I8101" s="2"/>
      <c r="J8101" s="2"/>
      <c r="K8101" s="2"/>
      <c r="L8101" s="2"/>
      <c r="M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 ht="10.5" customHeight="1">
      <c r="A8102" s="2"/>
      <c r="B8102" s="2"/>
      <c r="C8102" s="2"/>
      <c r="D8102" s="2"/>
      <c r="E8102" s="2"/>
      <c r="F8102" s="2"/>
      <c r="G8102" s="4"/>
      <c r="H8102" s="2"/>
      <c r="I8102" s="2"/>
      <c r="J8102" s="2"/>
      <c r="K8102" s="2"/>
      <c r="L8102" s="2"/>
      <c r="M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 ht="10.5" customHeight="1">
      <c r="A8103" s="2"/>
      <c r="B8103" s="2"/>
      <c r="C8103" s="2"/>
      <c r="D8103" s="2"/>
      <c r="E8103" s="2"/>
      <c r="F8103" s="2"/>
      <c r="G8103" s="4"/>
      <c r="H8103" s="2"/>
      <c r="I8103" s="2"/>
      <c r="J8103" s="2"/>
      <c r="K8103" s="2"/>
      <c r="L8103" s="2"/>
      <c r="M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 ht="10.5" customHeight="1">
      <c r="A8104" s="2"/>
      <c r="B8104" s="2"/>
      <c r="C8104" s="2"/>
      <c r="D8104" s="2"/>
      <c r="E8104" s="2"/>
      <c r="F8104" s="2"/>
      <c r="G8104" s="4"/>
      <c r="H8104" s="2"/>
      <c r="I8104" s="2"/>
      <c r="J8104" s="2"/>
      <c r="K8104" s="2"/>
      <c r="L8104" s="2"/>
      <c r="M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 ht="10.5" customHeight="1">
      <c r="A8105" s="2"/>
      <c r="B8105" s="2"/>
      <c r="C8105" s="2"/>
      <c r="D8105" s="2"/>
      <c r="E8105" s="2"/>
      <c r="F8105" s="2"/>
      <c r="G8105" s="4"/>
      <c r="H8105" s="2"/>
      <c r="I8105" s="2"/>
      <c r="J8105" s="2"/>
      <c r="K8105" s="2"/>
      <c r="L8105" s="2"/>
      <c r="M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 ht="10.5" customHeight="1">
      <c r="A8106" s="2"/>
      <c r="B8106" s="2"/>
      <c r="C8106" s="2"/>
      <c r="D8106" s="2"/>
      <c r="E8106" s="2"/>
      <c r="F8106" s="2"/>
      <c r="G8106" s="4"/>
      <c r="H8106" s="2"/>
      <c r="I8106" s="2"/>
      <c r="J8106" s="2"/>
      <c r="K8106" s="2"/>
      <c r="L8106" s="2"/>
      <c r="M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 ht="10.5" customHeight="1">
      <c r="A8107" s="2"/>
      <c r="B8107" s="2"/>
      <c r="C8107" s="2"/>
      <c r="D8107" s="2"/>
      <c r="E8107" s="2"/>
      <c r="F8107" s="2"/>
      <c r="G8107" s="4"/>
      <c r="H8107" s="2"/>
      <c r="I8107" s="2"/>
      <c r="J8107" s="2"/>
      <c r="K8107" s="2"/>
      <c r="L8107" s="2"/>
      <c r="M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 ht="10.5" customHeight="1">
      <c r="A8108" s="2"/>
      <c r="B8108" s="2"/>
      <c r="C8108" s="2"/>
      <c r="D8108" s="2"/>
      <c r="E8108" s="2"/>
      <c r="F8108" s="2"/>
      <c r="G8108" s="4"/>
      <c r="H8108" s="2"/>
      <c r="I8108" s="2"/>
      <c r="J8108" s="2"/>
      <c r="K8108" s="2"/>
      <c r="L8108" s="2"/>
      <c r="M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 ht="10.5" customHeight="1">
      <c r="A8109" s="2"/>
      <c r="B8109" s="2"/>
      <c r="C8109" s="2"/>
      <c r="D8109" s="2"/>
      <c r="E8109" s="2"/>
      <c r="F8109" s="2"/>
      <c r="G8109" s="4"/>
      <c r="H8109" s="2"/>
      <c r="I8109" s="2"/>
      <c r="J8109" s="2"/>
      <c r="K8109" s="2"/>
      <c r="L8109" s="2"/>
      <c r="M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 ht="10.5" customHeight="1">
      <c r="A8110" s="2"/>
      <c r="B8110" s="2"/>
      <c r="C8110" s="2"/>
      <c r="D8110" s="2"/>
      <c r="E8110" s="2"/>
      <c r="F8110" s="2"/>
      <c r="G8110" s="4"/>
      <c r="H8110" s="2"/>
      <c r="I8110" s="2"/>
      <c r="J8110" s="2"/>
      <c r="K8110" s="2"/>
      <c r="L8110" s="2"/>
      <c r="M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 ht="10.5" customHeight="1">
      <c r="A8111" s="2"/>
      <c r="B8111" s="2"/>
      <c r="C8111" s="2"/>
      <c r="D8111" s="2"/>
      <c r="E8111" s="2"/>
      <c r="F8111" s="2"/>
      <c r="G8111" s="4"/>
      <c r="H8111" s="2"/>
      <c r="I8111" s="2"/>
      <c r="J8111" s="2"/>
      <c r="K8111" s="2"/>
      <c r="L8111" s="2"/>
      <c r="M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 ht="10.5" customHeight="1">
      <c r="A8112" s="2"/>
      <c r="B8112" s="2"/>
      <c r="C8112" s="2"/>
      <c r="D8112" s="2"/>
      <c r="E8112" s="2"/>
      <c r="F8112" s="2"/>
      <c r="G8112" s="4"/>
      <c r="H8112" s="2"/>
      <c r="I8112" s="2"/>
      <c r="J8112" s="2"/>
      <c r="K8112" s="2"/>
      <c r="L8112" s="2"/>
      <c r="M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 ht="10.5" customHeight="1">
      <c r="A8113" s="2"/>
      <c r="B8113" s="2"/>
      <c r="C8113" s="2"/>
      <c r="D8113" s="2"/>
      <c r="E8113" s="2"/>
      <c r="F8113" s="2"/>
      <c r="G8113" s="4"/>
      <c r="H8113" s="2"/>
      <c r="I8113" s="2"/>
      <c r="J8113" s="2"/>
      <c r="K8113" s="2"/>
      <c r="L8113" s="2"/>
      <c r="M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 ht="10.5" customHeight="1">
      <c r="A8114" s="2"/>
      <c r="B8114" s="2"/>
      <c r="C8114" s="2"/>
      <c r="D8114" s="2"/>
      <c r="E8114" s="2"/>
      <c r="F8114" s="2"/>
      <c r="G8114" s="4"/>
      <c r="H8114" s="2"/>
      <c r="I8114" s="2"/>
      <c r="J8114" s="2"/>
      <c r="K8114" s="2"/>
      <c r="L8114" s="2"/>
      <c r="M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 ht="10.5" customHeight="1">
      <c r="A8115" s="2"/>
      <c r="B8115" s="2"/>
      <c r="C8115" s="2"/>
      <c r="D8115" s="2"/>
      <c r="E8115" s="2"/>
      <c r="F8115" s="2"/>
      <c r="G8115" s="4"/>
      <c r="H8115" s="2"/>
      <c r="I8115" s="2"/>
      <c r="J8115" s="2"/>
      <c r="K8115" s="2"/>
      <c r="L8115" s="2"/>
      <c r="M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 ht="10.5" customHeight="1">
      <c r="A8116" s="2"/>
      <c r="B8116" s="2"/>
      <c r="C8116" s="2"/>
      <c r="D8116" s="2"/>
      <c r="E8116" s="2"/>
      <c r="F8116" s="2"/>
      <c r="G8116" s="4"/>
      <c r="H8116" s="2"/>
      <c r="I8116" s="2"/>
      <c r="J8116" s="2"/>
      <c r="K8116" s="2"/>
      <c r="L8116" s="2"/>
      <c r="M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 ht="10.5" customHeight="1">
      <c r="A8117" s="2"/>
      <c r="B8117" s="2"/>
      <c r="C8117" s="2"/>
      <c r="D8117" s="2"/>
      <c r="E8117" s="2"/>
      <c r="F8117" s="2"/>
      <c r="G8117" s="4"/>
      <c r="H8117" s="2"/>
      <c r="I8117" s="2"/>
      <c r="J8117" s="2"/>
      <c r="K8117" s="2"/>
      <c r="L8117" s="2"/>
      <c r="M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 ht="10.5" customHeight="1">
      <c r="A8118" s="2"/>
      <c r="B8118" s="2"/>
      <c r="C8118" s="2"/>
      <c r="D8118" s="2"/>
      <c r="E8118" s="2"/>
      <c r="F8118" s="2"/>
      <c r="G8118" s="4"/>
      <c r="H8118" s="2"/>
      <c r="I8118" s="2"/>
      <c r="J8118" s="2"/>
      <c r="K8118" s="2"/>
      <c r="L8118" s="2"/>
      <c r="M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 ht="10.5" customHeight="1">
      <c r="A8119" s="2"/>
      <c r="B8119" s="2"/>
      <c r="C8119" s="2"/>
      <c r="D8119" s="2"/>
      <c r="E8119" s="2"/>
      <c r="F8119" s="2"/>
      <c r="G8119" s="4"/>
      <c r="H8119" s="2"/>
      <c r="I8119" s="2"/>
      <c r="J8119" s="2"/>
      <c r="K8119" s="2"/>
      <c r="L8119" s="2"/>
      <c r="M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 ht="10.5" customHeight="1">
      <c r="A8120" s="2"/>
      <c r="B8120" s="2"/>
      <c r="C8120" s="2"/>
      <c r="D8120" s="2"/>
      <c r="E8120" s="2"/>
      <c r="F8120" s="2"/>
      <c r="G8120" s="4"/>
      <c r="H8120" s="2"/>
      <c r="I8120" s="2"/>
      <c r="J8120" s="2"/>
      <c r="K8120" s="2"/>
      <c r="L8120" s="2"/>
      <c r="M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 ht="10.5" customHeight="1">
      <c r="A8121" s="2"/>
      <c r="B8121" s="2"/>
      <c r="C8121" s="2"/>
      <c r="D8121" s="2"/>
      <c r="E8121" s="2"/>
      <c r="F8121" s="2"/>
      <c r="G8121" s="4"/>
      <c r="H8121" s="2"/>
      <c r="I8121" s="2"/>
      <c r="J8121" s="2"/>
      <c r="K8121" s="2"/>
      <c r="L8121" s="2"/>
      <c r="M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 ht="10.5" customHeight="1">
      <c r="A8122" s="2"/>
      <c r="B8122" s="2"/>
      <c r="C8122" s="2"/>
      <c r="D8122" s="2"/>
      <c r="E8122" s="2"/>
      <c r="F8122" s="2"/>
      <c r="G8122" s="4"/>
      <c r="H8122" s="2"/>
      <c r="I8122" s="2"/>
      <c r="J8122" s="2"/>
      <c r="K8122" s="2"/>
      <c r="L8122" s="2"/>
      <c r="M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 ht="10.5" customHeight="1">
      <c r="A8123" s="2"/>
      <c r="B8123" s="2"/>
      <c r="C8123" s="2"/>
      <c r="D8123" s="2"/>
      <c r="E8123" s="2"/>
      <c r="F8123" s="2"/>
      <c r="G8123" s="4"/>
      <c r="H8123" s="2"/>
      <c r="I8123" s="2"/>
      <c r="J8123" s="2"/>
      <c r="K8123" s="2"/>
      <c r="L8123" s="2"/>
      <c r="M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 ht="10.5" customHeight="1">
      <c r="A8124" s="2"/>
      <c r="B8124" s="2"/>
      <c r="C8124" s="2"/>
      <c r="D8124" s="2"/>
      <c r="E8124" s="2"/>
      <c r="F8124" s="2"/>
      <c r="G8124" s="4"/>
      <c r="H8124" s="2"/>
      <c r="I8124" s="2"/>
      <c r="J8124" s="2"/>
      <c r="K8124" s="2"/>
      <c r="L8124" s="2"/>
      <c r="M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 ht="10.5" customHeight="1">
      <c r="A8125" s="2"/>
      <c r="B8125" s="2"/>
      <c r="C8125" s="2"/>
      <c r="D8125" s="2"/>
      <c r="E8125" s="2"/>
      <c r="F8125" s="2"/>
      <c r="G8125" s="4"/>
      <c r="H8125" s="2"/>
      <c r="I8125" s="2"/>
      <c r="J8125" s="2"/>
      <c r="K8125" s="2"/>
      <c r="L8125" s="2"/>
      <c r="M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 ht="10.5" customHeight="1">
      <c r="A8126" s="2"/>
      <c r="B8126" s="2"/>
      <c r="C8126" s="2"/>
      <c r="D8126" s="2"/>
      <c r="E8126" s="2"/>
      <c r="F8126" s="2"/>
      <c r="G8126" s="4"/>
      <c r="H8126" s="2"/>
      <c r="I8126" s="2"/>
      <c r="J8126" s="2"/>
      <c r="K8126" s="2"/>
      <c r="L8126" s="2"/>
      <c r="M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 ht="10.5" customHeight="1">
      <c r="A8127" s="2"/>
      <c r="B8127" s="2"/>
      <c r="C8127" s="2"/>
      <c r="D8127" s="2"/>
      <c r="E8127" s="2"/>
      <c r="F8127" s="2"/>
      <c r="G8127" s="4"/>
      <c r="H8127" s="2"/>
      <c r="I8127" s="2"/>
      <c r="J8127" s="2"/>
      <c r="K8127" s="2"/>
      <c r="L8127" s="2"/>
      <c r="M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 ht="10.5" customHeight="1">
      <c r="A8128" s="2"/>
      <c r="B8128" s="2"/>
      <c r="C8128" s="2"/>
      <c r="D8128" s="2"/>
      <c r="E8128" s="2"/>
      <c r="F8128" s="2"/>
      <c r="G8128" s="4"/>
      <c r="H8128" s="2"/>
      <c r="I8128" s="2"/>
      <c r="J8128" s="2"/>
      <c r="K8128" s="2"/>
      <c r="L8128" s="2"/>
      <c r="M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 ht="10.5" customHeight="1">
      <c r="A8129" s="2"/>
      <c r="B8129" s="2"/>
      <c r="C8129" s="2"/>
      <c r="D8129" s="2"/>
      <c r="E8129" s="2"/>
      <c r="F8129" s="2"/>
      <c r="G8129" s="4"/>
      <c r="H8129" s="2"/>
      <c r="I8129" s="2"/>
      <c r="J8129" s="2"/>
      <c r="K8129" s="2"/>
      <c r="L8129" s="2"/>
      <c r="M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 ht="10.5" customHeight="1">
      <c r="A8130" s="2"/>
      <c r="B8130" s="2"/>
      <c r="C8130" s="2"/>
      <c r="D8130" s="2"/>
      <c r="E8130" s="2"/>
      <c r="F8130" s="2"/>
      <c r="G8130" s="4"/>
      <c r="H8130" s="2"/>
      <c r="I8130" s="2"/>
      <c r="J8130" s="2"/>
      <c r="K8130" s="2"/>
      <c r="L8130" s="2"/>
      <c r="M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 ht="10.5" customHeight="1">
      <c r="A8131" s="2"/>
      <c r="B8131" s="2"/>
      <c r="C8131" s="2"/>
      <c r="D8131" s="2"/>
      <c r="E8131" s="2"/>
      <c r="F8131" s="2"/>
      <c r="G8131" s="4"/>
      <c r="H8131" s="2"/>
      <c r="I8131" s="2"/>
      <c r="J8131" s="2"/>
      <c r="K8131" s="2"/>
      <c r="L8131" s="2"/>
      <c r="M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 ht="10.5" customHeight="1">
      <c r="A8132" s="2"/>
      <c r="B8132" s="2"/>
      <c r="C8132" s="2"/>
      <c r="D8132" s="2"/>
      <c r="E8132" s="2"/>
      <c r="F8132" s="2"/>
      <c r="G8132" s="4"/>
      <c r="H8132" s="2"/>
      <c r="I8132" s="2"/>
      <c r="J8132" s="2"/>
      <c r="K8132" s="2"/>
      <c r="L8132" s="2"/>
      <c r="M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 ht="10.5" customHeight="1">
      <c r="A8133" s="2"/>
      <c r="B8133" s="2"/>
      <c r="C8133" s="2"/>
      <c r="D8133" s="2"/>
      <c r="E8133" s="2"/>
      <c r="F8133" s="2"/>
      <c r="G8133" s="4"/>
      <c r="H8133" s="2"/>
      <c r="I8133" s="2"/>
      <c r="J8133" s="2"/>
      <c r="K8133" s="2"/>
      <c r="L8133" s="2"/>
      <c r="M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 ht="10.5" customHeight="1">
      <c r="A8134" s="2"/>
      <c r="B8134" s="2"/>
      <c r="C8134" s="2"/>
      <c r="D8134" s="2"/>
      <c r="E8134" s="2"/>
      <c r="F8134" s="2"/>
      <c r="G8134" s="4"/>
      <c r="H8134" s="2"/>
      <c r="I8134" s="2"/>
      <c r="J8134" s="2"/>
      <c r="K8134" s="2"/>
      <c r="L8134" s="2"/>
      <c r="M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 ht="10.5" customHeight="1">
      <c r="A8135" s="2"/>
      <c r="B8135" s="2"/>
      <c r="C8135" s="2"/>
      <c r="D8135" s="2"/>
      <c r="E8135" s="2"/>
      <c r="F8135" s="2"/>
      <c r="G8135" s="4"/>
      <c r="H8135" s="2"/>
      <c r="I8135" s="2"/>
      <c r="J8135" s="2"/>
      <c r="K8135" s="2"/>
      <c r="L8135" s="2"/>
      <c r="M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 ht="10.5" customHeight="1">
      <c r="A8136" s="2"/>
      <c r="B8136" s="2"/>
      <c r="C8136" s="2"/>
      <c r="D8136" s="2"/>
      <c r="E8136" s="2"/>
      <c r="F8136" s="2"/>
      <c r="G8136" s="4"/>
      <c r="H8136" s="2"/>
      <c r="I8136" s="2"/>
      <c r="J8136" s="2"/>
      <c r="K8136" s="2"/>
      <c r="L8136" s="2"/>
      <c r="M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 ht="10.5" customHeight="1">
      <c r="A8137" s="2"/>
      <c r="B8137" s="2"/>
      <c r="C8137" s="2"/>
      <c r="D8137" s="2"/>
      <c r="E8137" s="2"/>
      <c r="F8137" s="2"/>
      <c r="G8137" s="4"/>
      <c r="H8137" s="2"/>
      <c r="I8137" s="2"/>
      <c r="J8137" s="2"/>
      <c r="K8137" s="2"/>
      <c r="L8137" s="2"/>
      <c r="M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 ht="10.5" customHeight="1">
      <c r="A8138" s="2"/>
      <c r="B8138" s="2"/>
      <c r="C8138" s="2"/>
      <c r="D8138" s="2"/>
      <c r="E8138" s="2"/>
      <c r="F8138" s="2"/>
      <c r="G8138" s="4"/>
      <c r="H8138" s="2"/>
      <c r="I8138" s="2"/>
      <c r="J8138" s="2"/>
      <c r="K8138" s="2"/>
      <c r="L8138" s="2"/>
      <c r="M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 ht="10.5" customHeight="1">
      <c r="A8139" s="2"/>
      <c r="B8139" s="2"/>
      <c r="C8139" s="2"/>
      <c r="D8139" s="2"/>
      <c r="E8139" s="2"/>
      <c r="F8139" s="2"/>
      <c r="G8139" s="4"/>
      <c r="H8139" s="2"/>
      <c r="I8139" s="2"/>
      <c r="J8139" s="2"/>
      <c r="K8139" s="2"/>
      <c r="L8139" s="2"/>
      <c r="M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 ht="10.5" customHeight="1">
      <c r="A8140" s="2"/>
      <c r="B8140" s="2"/>
      <c r="C8140" s="2"/>
      <c r="D8140" s="2"/>
      <c r="E8140" s="2"/>
      <c r="F8140" s="2"/>
      <c r="G8140" s="4"/>
      <c r="H8140" s="2"/>
      <c r="I8140" s="2"/>
      <c r="J8140" s="2"/>
      <c r="K8140" s="2"/>
      <c r="L8140" s="2"/>
      <c r="M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 ht="10.5" customHeight="1">
      <c r="A8141" s="2"/>
      <c r="B8141" s="2"/>
      <c r="C8141" s="2"/>
      <c r="D8141" s="2"/>
      <c r="E8141" s="2"/>
      <c r="F8141" s="2"/>
      <c r="G8141" s="4"/>
      <c r="H8141" s="2"/>
      <c r="I8141" s="2"/>
      <c r="J8141" s="2"/>
      <c r="K8141" s="2"/>
      <c r="L8141" s="2"/>
      <c r="M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 ht="10.5" customHeight="1">
      <c r="A8142" s="2"/>
      <c r="B8142" s="2"/>
      <c r="C8142" s="2"/>
      <c r="D8142" s="2"/>
      <c r="E8142" s="2"/>
      <c r="F8142" s="2"/>
      <c r="G8142" s="4"/>
      <c r="H8142" s="2"/>
      <c r="I8142" s="2"/>
      <c r="J8142" s="2"/>
      <c r="K8142" s="2"/>
      <c r="L8142" s="2"/>
      <c r="M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 ht="10.5" customHeight="1">
      <c r="A8143" s="2"/>
      <c r="B8143" s="2"/>
      <c r="C8143" s="2"/>
      <c r="D8143" s="2"/>
      <c r="E8143" s="2"/>
      <c r="F8143" s="2"/>
      <c r="G8143" s="4"/>
      <c r="H8143" s="2"/>
      <c r="I8143" s="2"/>
      <c r="J8143" s="2"/>
      <c r="K8143" s="2"/>
      <c r="L8143" s="2"/>
      <c r="M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 ht="10.5" customHeight="1">
      <c r="A8144" s="2"/>
      <c r="B8144" s="2"/>
      <c r="C8144" s="2"/>
      <c r="D8144" s="2"/>
      <c r="E8144" s="2"/>
      <c r="F8144" s="2"/>
      <c r="G8144" s="4"/>
      <c r="H8144" s="2"/>
      <c r="I8144" s="2"/>
      <c r="J8144" s="2"/>
      <c r="K8144" s="2"/>
      <c r="L8144" s="2"/>
      <c r="M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 ht="10.5" customHeight="1">
      <c r="A8145" s="2"/>
      <c r="B8145" s="2"/>
      <c r="C8145" s="2"/>
      <c r="D8145" s="2"/>
      <c r="E8145" s="2"/>
      <c r="F8145" s="2"/>
      <c r="G8145" s="4"/>
      <c r="H8145" s="2"/>
      <c r="I8145" s="2"/>
      <c r="J8145" s="2"/>
      <c r="K8145" s="2"/>
      <c r="L8145" s="2"/>
      <c r="M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 ht="10.5" customHeight="1">
      <c r="A8146" s="2"/>
      <c r="B8146" s="2"/>
      <c r="C8146" s="2"/>
      <c r="D8146" s="2"/>
      <c r="E8146" s="2"/>
      <c r="F8146" s="2"/>
      <c r="G8146" s="4"/>
      <c r="H8146" s="2"/>
      <c r="I8146" s="2"/>
      <c r="J8146" s="2"/>
      <c r="K8146" s="2"/>
      <c r="L8146" s="2"/>
      <c r="M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 ht="10.5" customHeight="1">
      <c r="A8147" s="2"/>
      <c r="B8147" s="2"/>
      <c r="C8147" s="2"/>
      <c r="D8147" s="2"/>
      <c r="E8147" s="2"/>
      <c r="F8147" s="2"/>
      <c r="G8147" s="4"/>
      <c r="H8147" s="2"/>
      <c r="I8147" s="2"/>
      <c r="J8147" s="2"/>
      <c r="K8147" s="2"/>
      <c r="L8147" s="2"/>
      <c r="M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 ht="10.5" customHeight="1">
      <c r="A8148" s="2"/>
      <c r="B8148" s="2"/>
      <c r="C8148" s="2"/>
      <c r="D8148" s="2"/>
      <c r="E8148" s="2"/>
      <c r="F8148" s="2"/>
      <c r="G8148" s="4"/>
      <c r="H8148" s="2"/>
      <c r="I8148" s="2"/>
      <c r="J8148" s="2"/>
      <c r="K8148" s="2"/>
      <c r="L8148" s="2"/>
      <c r="M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 ht="10.5" customHeight="1">
      <c r="A8149" s="2"/>
      <c r="B8149" s="2"/>
      <c r="C8149" s="2"/>
      <c r="D8149" s="2"/>
      <c r="E8149" s="2"/>
      <c r="F8149" s="2"/>
      <c r="G8149" s="4"/>
      <c r="H8149" s="2"/>
      <c r="I8149" s="2"/>
      <c r="J8149" s="2"/>
      <c r="K8149" s="2"/>
      <c r="L8149" s="2"/>
      <c r="M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 ht="10.5" customHeight="1">
      <c r="A8150" s="2"/>
      <c r="B8150" s="2"/>
      <c r="C8150" s="2"/>
      <c r="D8150" s="2"/>
      <c r="E8150" s="2"/>
      <c r="F8150" s="2"/>
      <c r="G8150" s="4"/>
      <c r="H8150" s="2"/>
      <c r="I8150" s="2"/>
      <c r="J8150" s="2"/>
      <c r="K8150" s="2"/>
      <c r="L8150" s="2"/>
      <c r="M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 ht="10.5" customHeight="1">
      <c r="A8151" s="2"/>
      <c r="B8151" s="2"/>
      <c r="C8151" s="2"/>
      <c r="D8151" s="2"/>
      <c r="E8151" s="2"/>
      <c r="F8151" s="2"/>
      <c r="G8151" s="4"/>
      <c r="H8151" s="2"/>
      <c r="I8151" s="2"/>
      <c r="J8151" s="2"/>
      <c r="K8151" s="2"/>
      <c r="L8151" s="2"/>
      <c r="M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 ht="10.5" customHeight="1">
      <c r="A8152" s="2"/>
      <c r="B8152" s="2"/>
      <c r="C8152" s="2"/>
      <c r="D8152" s="2"/>
      <c r="E8152" s="2"/>
      <c r="F8152" s="2"/>
      <c r="G8152" s="4"/>
      <c r="H8152" s="2"/>
      <c r="I8152" s="2"/>
      <c r="J8152" s="2"/>
      <c r="K8152" s="2"/>
      <c r="L8152" s="2"/>
      <c r="M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 ht="10.5" customHeight="1">
      <c r="A8153" s="2"/>
      <c r="B8153" s="2"/>
      <c r="C8153" s="2"/>
      <c r="D8153" s="2"/>
      <c r="E8153" s="2"/>
      <c r="F8153" s="2"/>
      <c r="G8153" s="4"/>
      <c r="H8153" s="2"/>
      <c r="I8153" s="2"/>
      <c r="J8153" s="2"/>
      <c r="K8153" s="2"/>
      <c r="L8153" s="2"/>
      <c r="M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 ht="10.5" customHeight="1">
      <c r="A8154" s="2"/>
      <c r="B8154" s="2"/>
      <c r="C8154" s="2"/>
      <c r="D8154" s="2"/>
      <c r="E8154" s="2"/>
      <c r="F8154" s="2"/>
      <c r="G8154" s="4"/>
      <c r="H8154" s="2"/>
      <c r="I8154" s="2"/>
      <c r="J8154" s="2"/>
      <c r="K8154" s="2"/>
      <c r="L8154" s="2"/>
      <c r="M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 ht="10.5" customHeight="1">
      <c r="A8155" s="2"/>
      <c r="B8155" s="2"/>
      <c r="C8155" s="2"/>
      <c r="D8155" s="2"/>
      <c r="E8155" s="2"/>
      <c r="F8155" s="2"/>
      <c r="G8155" s="4"/>
      <c r="H8155" s="2"/>
      <c r="I8155" s="2"/>
      <c r="J8155" s="2"/>
      <c r="K8155" s="2"/>
      <c r="L8155" s="2"/>
      <c r="M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 ht="10.5" customHeight="1">
      <c r="A8156" s="2"/>
      <c r="B8156" s="2"/>
      <c r="C8156" s="2"/>
      <c r="D8156" s="2"/>
      <c r="E8156" s="2"/>
      <c r="F8156" s="2"/>
      <c r="G8156" s="4"/>
      <c r="H8156" s="2"/>
      <c r="I8156" s="2"/>
      <c r="J8156" s="2"/>
      <c r="K8156" s="2"/>
      <c r="L8156" s="2"/>
      <c r="M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 ht="10.5" customHeight="1">
      <c r="A8157" s="2"/>
      <c r="B8157" s="2"/>
      <c r="C8157" s="2"/>
      <c r="D8157" s="2"/>
      <c r="E8157" s="2"/>
      <c r="F8157" s="2"/>
      <c r="G8157" s="4"/>
      <c r="H8157" s="2"/>
      <c r="I8157" s="2"/>
      <c r="J8157" s="2"/>
      <c r="K8157" s="2"/>
      <c r="L8157" s="2"/>
      <c r="M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 ht="10.5" customHeight="1">
      <c r="A8158" s="2"/>
      <c r="B8158" s="2"/>
      <c r="C8158" s="2"/>
      <c r="D8158" s="2"/>
      <c r="E8158" s="2"/>
      <c r="F8158" s="2"/>
      <c r="G8158" s="4"/>
      <c r="H8158" s="2"/>
      <c r="I8158" s="2"/>
      <c r="J8158" s="2"/>
      <c r="K8158" s="2"/>
      <c r="L8158" s="2"/>
      <c r="M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 ht="10.5" customHeight="1">
      <c r="A8159" s="2"/>
      <c r="B8159" s="2"/>
      <c r="C8159" s="2"/>
      <c r="D8159" s="2"/>
      <c r="E8159" s="2"/>
      <c r="F8159" s="2"/>
      <c r="G8159" s="4"/>
      <c r="H8159" s="2"/>
      <c r="I8159" s="2"/>
      <c r="J8159" s="2"/>
      <c r="K8159" s="2"/>
      <c r="L8159" s="2"/>
      <c r="M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 ht="10.5" customHeight="1">
      <c r="A8160" s="2"/>
      <c r="B8160" s="2"/>
      <c r="C8160" s="2"/>
      <c r="D8160" s="2"/>
      <c r="E8160" s="2"/>
      <c r="F8160" s="2"/>
      <c r="G8160" s="4"/>
      <c r="H8160" s="2"/>
      <c r="I8160" s="2"/>
      <c r="J8160" s="2"/>
      <c r="K8160" s="2"/>
      <c r="L8160" s="2"/>
      <c r="M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 ht="10.5" customHeight="1">
      <c r="A8161" s="2"/>
      <c r="B8161" s="2"/>
      <c r="C8161" s="2"/>
      <c r="D8161" s="2"/>
      <c r="E8161" s="2"/>
      <c r="F8161" s="2"/>
      <c r="G8161" s="4"/>
      <c r="H8161" s="2"/>
      <c r="I8161" s="2"/>
      <c r="J8161" s="2"/>
      <c r="K8161" s="2"/>
      <c r="L8161" s="2"/>
      <c r="M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 ht="10.5" customHeight="1">
      <c r="A8162" s="2"/>
      <c r="B8162" s="2"/>
      <c r="C8162" s="2"/>
      <c r="D8162" s="2"/>
      <c r="E8162" s="2"/>
      <c r="F8162" s="2"/>
      <c r="G8162" s="4"/>
      <c r="H8162" s="2"/>
      <c r="I8162" s="2"/>
      <c r="J8162" s="2"/>
      <c r="K8162" s="2"/>
      <c r="L8162" s="2"/>
      <c r="M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 ht="10.5" customHeight="1">
      <c r="A8163" s="2"/>
      <c r="B8163" s="2"/>
      <c r="C8163" s="2"/>
      <c r="D8163" s="2"/>
      <c r="E8163" s="2"/>
      <c r="F8163" s="2"/>
      <c r="G8163" s="4"/>
      <c r="H8163" s="2"/>
      <c r="I8163" s="2"/>
      <c r="J8163" s="2"/>
      <c r="K8163" s="2"/>
      <c r="L8163" s="2"/>
      <c r="M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 ht="10.5" customHeight="1">
      <c r="A8164" s="2"/>
      <c r="B8164" s="2"/>
      <c r="C8164" s="2"/>
      <c r="D8164" s="2"/>
      <c r="E8164" s="2"/>
      <c r="F8164" s="2"/>
      <c r="G8164" s="4"/>
      <c r="H8164" s="2"/>
      <c r="I8164" s="2"/>
      <c r="J8164" s="2"/>
      <c r="K8164" s="2"/>
      <c r="L8164" s="2"/>
      <c r="M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 ht="10.5" customHeight="1">
      <c r="A8165" s="2"/>
      <c r="B8165" s="2"/>
      <c r="C8165" s="2"/>
      <c r="D8165" s="2"/>
      <c r="E8165" s="2"/>
      <c r="F8165" s="2"/>
      <c r="G8165" s="4"/>
      <c r="H8165" s="2"/>
      <c r="I8165" s="2"/>
      <c r="J8165" s="2"/>
      <c r="K8165" s="2"/>
      <c r="L8165" s="2"/>
      <c r="M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 ht="10.5" customHeight="1">
      <c r="A8166" s="2"/>
      <c r="B8166" s="2"/>
      <c r="C8166" s="2"/>
      <c r="D8166" s="2"/>
      <c r="E8166" s="2"/>
      <c r="F8166" s="2"/>
      <c r="G8166" s="4"/>
      <c r="H8166" s="2"/>
      <c r="I8166" s="2"/>
      <c r="J8166" s="2"/>
      <c r="K8166" s="2"/>
      <c r="L8166" s="2"/>
      <c r="M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 ht="10.5" customHeight="1">
      <c r="A8167" s="2"/>
      <c r="B8167" s="2"/>
      <c r="C8167" s="2"/>
      <c r="D8167" s="2"/>
      <c r="E8167" s="2"/>
      <c r="F8167" s="2"/>
      <c r="G8167" s="4"/>
      <c r="H8167" s="2"/>
      <c r="I8167" s="2"/>
      <c r="J8167" s="2"/>
      <c r="K8167" s="2"/>
      <c r="L8167" s="2"/>
      <c r="M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 ht="10.5" customHeight="1">
      <c r="A8168" s="2"/>
      <c r="B8168" s="2"/>
      <c r="C8168" s="2"/>
      <c r="D8168" s="2"/>
      <c r="E8168" s="2"/>
      <c r="F8168" s="2"/>
      <c r="G8168" s="4"/>
      <c r="H8168" s="2"/>
      <c r="I8168" s="2"/>
      <c r="J8168" s="2"/>
      <c r="K8168" s="2"/>
      <c r="L8168" s="2"/>
      <c r="M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 ht="10.5" customHeight="1">
      <c r="A8169" s="2"/>
      <c r="B8169" s="2"/>
      <c r="C8169" s="2"/>
      <c r="D8169" s="2"/>
      <c r="E8169" s="2"/>
      <c r="F8169" s="2"/>
      <c r="G8169" s="4"/>
      <c r="H8169" s="2"/>
      <c r="I8169" s="2"/>
      <c r="J8169" s="2"/>
      <c r="K8169" s="2"/>
      <c r="L8169" s="2"/>
      <c r="M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 ht="10.5" customHeight="1">
      <c r="A8170" s="2"/>
      <c r="B8170" s="2"/>
      <c r="C8170" s="2"/>
      <c r="D8170" s="2"/>
      <c r="E8170" s="2"/>
      <c r="F8170" s="2"/>
      <c r="G8170" s="4"/>
      <c r="H8170" s="2"/>
      <c r="I8170" s="2"/>
      <c r="J8170" s="2"/>
      <c r="K8170" s="2"/>
      <c r="L8170" s="2"/>
      <c r="M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 ht="10.5" customHeight="1">
      <c r="A8171" s="2"/>
      <c r="B8171" s="2"/>
      <c r="C8171" s="2"/>
      <c r="D8171" s="2"/>
      <c r="E8171" s="2"/>
      <c r="F8171" s="2"/>
      <c r="G8171" s="4"/>
      <c r="H8171" s="2"/>
      <c r="I8171" s="2"/>
      <c r="J8171" s="2"/>
      <c r="K8171" s="2"/>
      <c r="L8171" s="2"/>
      <c r="M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 ht="10.5" customHeight="1">
      <c r="A8172" s="2"/>
      <c r="B8172" s="2"/>
      <c r="C8172" s="2"/>
      <c r="D8172" s="2"/>
      <c r="E8172" s="2"/>
      <c r="F8172" s="2"/>
      <c r="G8172" s="4"/>
      <c r="H8172" s="2"/>
      <c r="I8172" s="2"/>
      <c r="J8172" s="2"/>
      <c r="K8172" s="2"/>
      <c r="L8172" s="2"/>
      <c r="M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 ht="10.5" customHeight="1">
      <c r="A8173" s="2"/>
      <c r="B8173" s="2"/>
      <c r="C8173" s="2"/>
      <c r="D8173" s="2"/>
      <c r="E8173" s="2"/>
      <c r="F8173" s="2"/>
      <c r="G8173" s="4"/>
      <c r="H8173" s="2"/>
      <c r="I8173" s="2"/>
      <c r="J8173" s="2"/>
      <c r="K8173" s="2"/>
      <c r="L8173" s="2"/>
      <c r="M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 ht="10.5" customHeight="1">
      <c r="A8174" s="2"/>
      <c r="B8174" s="2"/>
      <c r="C8174" s="2"/>
      <c r="D8174" s="2"/>
      <c r="E8174" s="2"/>
      <c r="F8174" s="2"/>
      <c r="G8174" s="4"/>
      <c r="H8174" s="2"/>
      <c r="I8174" s="2"/>
      <c r="J8174" s="2"/>
      <c r="K8174" s="2"/>
      <c r="L8174" s="2"/>
      <c r="M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 ht="10.5" customHeight="1">
      <c r="A8175" s="2"/>
      <c r="B8175" s="2"/>
      <c r="C8175" s="2"/>
      <c r="D8175" s="2"/>
      <c r="E8175" s="2"/>
      <c r="F8175" s="2"/>
      <c r="G8175" s="4"/>
      <c r="H8175" s="2"/>
      <c r="I8175" s="2"/>
      <c r="J8175" s="2"/>
      <c r="K8175" s="2"/>
      <c r="L8175" s="2"/>
      <c r="M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 ht="10.5" customHeight="1">
      <c r="A8176" s="2"/>
      <c r="B8176" s="2"/>
      <c r="C8176" s="2"/>
      <c r="D8176" s="2"/>
      <c r="E8176" s="2"/>
      <c r="F8176" s="2"/>
      <c r="G8176" s="4"/>
      <c r="H8176" s="2"/>
      <c r="I8176" s="2"/>
      <c r="J8176" s="2"/>
      <c r="K8176" s="2"/>
      <c r="L8176" s="2"/>
      <c r="M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 ht="10.5" customHeight="1">
      <c r="A8177" s="2"/>
      <c r="B8177" s="2"/>
      <c r="C8177" s="2"/>
      <c r="D8177" s="2"/>
      <c r="E8177" s="2"/>
      <c r="F8177" s="2"/>
      <c r="G8177" s="4"/>
      <c r="H8177" s="2"/>
      <c r="I8177" s="2"/>
      <c r="J8177" s="2"/>
      <c r="K8177" s="2"/>
      <c r="L8177" s="2"/>
      <c r="M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 ht="10.5" customHeight="1">
      <c r="A8178" s="2"/>
      <c r="B8178" s="2"/>
      <c r="C8178" s="2"/>
      <c r="D8178" s="2"/>
      <c r="E8178" s="2"/>
      <c r="F8178" s="2"/>
      <c r="G8178" s="4"/>
      <c r="H8178" s="2"/>
      <c r="I8178" s="2"/>
      <c r="J8178" s="2"/>
      <c r="K8178" s="2"/>
      <c r="L8178" s="2"/>
      <c r="M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 ht="10.5" customHeight="1">
      <c r="A8179" s="2"/>
      <c r="B8179" s="2"/>
      <c r="C8179" s="2"/>
      <c r="D8179" s="2"/>
      <c r="E8179" s="2"/>
      <c r="F8179" s="2"/>
      <c r="G8179" s="4"/>
      <c r="H8179" s="2"/>
      <c r="I8179" s="2"/>
      <c r="J8179" s="2"/>
      <c r="K8179" s="2"/>
      <c r="L8179" s="2"/>
      <c r="M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 ht="10.5" customHeight="1">
      <c r="A8180" s="2"/>
      <c r="B8180" s="2"/>
      <c r="C8180" s="2"/>
      <c r="D8180" s="2"/>
      <c r="E8180" s="2"/>
      <c r="F8180" s="2"/>
      <c r="G8180" s="4"/>
      <c r="H8180" s="2"/>
      <c r="I8180" s="2"/>
      <c r="J8180" s="2"/>
      <c r="K8180" s="2"/>
      <c r="L8180" s="2"/>
      <c r="M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 ht="10.5" customHeight="1">
      <c r="A8181" s="2"/>
      <c r="B8181" s="2"/>
      <c r="C8181" s="2"/>
      <c r="D8181" s="2"/>
      <c r="E8181" s="2"/>
      <c r="F8181" s="2"/>
      <c r="G8181" s="4"/>
      <c r="H8181" s="2"/>
      <c r="I8181" s="2"/>
      <c r="J8181" s="2"/>
      <c r="K8181" s="2"/>
      <c r="L8181" s="2"/>
      <c r="M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 ht="10.5" customHeight="1">
      <c r="A8182" s="2"/>
      <c r="B8182" s="2"/>
      <c r="C8182" s="2"/>
      <c r="D8182" s="2"/>
      <c r="E8182" s="2"/>
      <c r="F8182" s="2"/>
      <c r="G8182" s="4"/>
      <c r="H8182" s="2"/>
      <c r="I8182" s="2"/>
      <c r="J8182" s="2"/>
      <c r="K8182" s="2"/>
      <c r="L8182" s="2"/>
      <c r="M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 ht="10.5" customHeight="1">
      <c r="A8183" s="2"/>
      <c r="B8183" s="2"/>
      <c r="C8183" s="2"/>
      <c r="D8183" s="2"/>
      <c r="E8183" s="2"/>
      <c r="F8183" s="2"/>
      <c r="G8183" s="4"/>
      <c r="H8183" s="2"/>
      <c r="I8183" s="2"/>
      <c r="J8183" s="2"/>
      <c r="K8183" s="2"/>
      <c r="L8183" s="2"/>
      <c r="M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 ht="10.5" customHeight="1">
      <c r="A8184" s="2"/>
      <c r="B8184" s="2"/>
      <c r="C8184" s="2"/>
      <c r="D8184" s="2"/>
      <c r="E8184" s="2"/>
      <c r="F8184" s="2"/>
      <c r="G8184" s="4"/>
      <c r="H8184" s="2"/>
      <c r="I8184" s="2"/>
      <c r="J8184" s="2"/>
      <c r="K8184" s="2"/>
      <c r="L8184" s="2"/>
      <c r="M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 ht="10.5" customHeight="1">
      <c r="A8185" s="2"/>
      <c r="B8185" s="2"/>
      <c r="C8185" s="2"/>
      <c r="D8185" s="2"/>
      <c r="E8185" s="2"/>
      <c r="F8185" s="2"/>
      <c r="G8185" s="4"/>
      <c r="H8185" s="2"/>
      <c r="I8185" s="2"/>
      <c r="J8185" s="2"/>
      <c r="K8185" s="2"/>
      <c r="L8185" s="2"/>
      <c r="M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 ht="10.5" customHeight="1">
      <c r="A8186" s="2"/>
      <c r="B8186" s="2"/>
      <c r="C8186" s="2"/>
      <c r="D8186" s="2"/>
      <c r="E8186" s="2"/>
      <c r="F8186" s="2"/>
      <c r="G8186" s="4"/>
      <c r="H8186" s="2"/>
      <c r="I8186" s="2"/>
      <c r="J8186" s="2"/>
      <c r="K8186" s="2"/>
      <c r="L8186" s="2"/>
      <c r="M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 ht="10.5" customHeight="1">
      <c r="A8187" s="2"/>
      <c r="B8187" s="2"/>
      <c r="C8187" s="2"/>
      <c r="D8187" s="2"/>
      <c r="E8187" s="2"/>
      <c r="F8187" s="2"/>
      <c r="G8187" s="4"/>
      <c r="H8187" s="2"/>
      <c r="I8187" s="2"/>
      <c r="J8187" s="2"/>
      <c r="K8187" s="2"/>
      <c r="L8187" s="2"/>
      <c r="M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 ht="10.5" customHeight="1">
      <c r="A8188" s="2"/>
      <c r="B8188" s="2"/>
      <c r="C8188" s="2"/>
      <c r="D8188" s="2"/>
      <c r="E8188" s="2"/>
      <c r="F8188" s="2"/>
      <c r="G8188" s="4"/>
      <c r="H8188" s="2"/>
      <c r="I8188" s="2"/>
      <c r="J8188" s="2"/>
      <c r="K8188" s="2"/>
      <c r="L8188" s="2"/>
      <c r="M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 ht="10.5" customHeight="1">
      <c r="A8189" s="2"/>
      <c r="B8189" s="2"/>
      <c r="C8189" s="2"/>
      <c r="D8189" s="2"/>
      <c r="E8189" s="2"/>
      <c r="F8189" s="2"/>
      <c r="G8189" s="4"/>
      <c r="H8189" s="2"/>
      <c r="I8189" s="2"/>
      <c r="J8189" s="2"/>
      <c r="K8189" s="2"/>
      <c r="L8189" s="2"/>
      <c r="M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 ht="10.5" customHeight="1">
      <c r="A8190" s="2"/>
      <c r="B8190" s="2"/>
      <c r="C8190" s="2"/>
      <c r="D8190" s="2"/>
      <c r="E8190" s="2"/>
      <c r="F8190" s="2"/>
      <c r="G8190" s="4"/>
      <c r="H8190" s="2"/>
      <c r="I8190" s="2"/>
      <c r="J8190" s="2"/>
      <c r="K8190" s="2"/>
      <c r="L8190" s="2"/>
      <c r="M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 ht="10.5" customHeight="1">
      <c r="A8191" s="2"/>
      <c r="B8191" s="2"/>
      <c r="C8191" s="2"/>
      <c r="D8191" s="2"/>
      <c r="E8191" s="2"/>
      <c r="F8191" s="2"/>
      <c r="G8191" s="4"/>
      <c r="H8191" s="2"/>
      <c r="I8191" s="2"/>
      <c r="J8191" s="2"/>
      <c r="K8191" s="2"/>
      <c r="L8191" s="2"/>
      <c r="M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 ht="10.5" customHeight="1">
      <c r="A8192" s="2"/>
      <c r="B8192" s="2"/>
      <c r="C8192" s="2"/>
      <c r="D8192" s="2"/>
      <c r="E8192" s="2"/>
      <c r="F8192" s="2"/>
      <c r="G8192" s="4"/>
      <c r="H8192" s="2"/>
      <c r="I8192" s="2"/>
      <c r="J8192" s="2"/>
      <c r="K8192" s="2"/>
      <c r="L8192" s="2"/>
      <c r="M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 ht="10.5" customHeight="1">
      <c r="A8193" s="2"/>
      <c r="B8193" s="2"/>
      <c r="C8193" s="2"/>
      <c r="D8193" s="2"/>
      <c r="E8193" s="2"/>
      <c r="F8193" s="2"/>
      <c r="G8193" s="4"/>
      <c r="H8193" s="2"/>
      <c r="I8193" s="2"/>
      <c r="J8193" s="2"/>
      <c r="K8193" s="2"/>
      <c r="L8193" s="2"/>
      <c r="M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 ht="10.5" customHeight="1">
      <c r="A8194" s="2"/>
      <c r="B8194" s="2"/>
      <c r="C8194" s="2"/>
      <c r="D8194" s="2"/>
      <c r="E8194" s="2"/>
      <c r="F8194" s="2"/>
      <c r="G8194" s="4"/>
      <c r="H8194" s="2"/>
      <c r="I8194" s="2"/>
      <c r="J8194" s="2"/>
      <c r="K8194" s="2"/>
      <c r="L8194" s="2"/>
      <c r="M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 ht="10.5" customHeight="1">
      <c r="A8195" s="2"/>
      <c r="B8195" s="2"/>
      <c r="C8195" s="2"/>
      <c r="D8195" s="2"/>
      <c r="E8195" s="2"/>
      <c r="F8195" s="2"/>
      <c r="G8195" s="4"/>
      <c r="H8195" s="2"/>
      <c r="I8195" s="2"/>
      <c r="J8195" s="2"/>
      <c r="K8195" s="2"/>
      <c r="L8195" s="2"/>
      <c r="M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 ht="10.5" customHeight="1">
      <c r="A8196" s="2"/>
      <c r="B8196" s="2"/>
      <c r="C8196" s="2"/>
      <c r="D8196" s="2"/>
      <c r="E8196" s="2"/>
      <c r="F8196" s="2"/>
      <c r="G8196" s="4"/>
      <c r="H8196" s="2"/>
      <c r="I8196" s="2"/>
      <c r="J8196" s="2"/>
      <c r="K8196" s="2"/>
      <c r="L8196" s="2"/>
      <c r="M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 ht="10.5" customHeight="1">
      <c r="A8197" s="2"/>
      <c r="B8197" s="2"/>
      <c r="C8197" s="2"/>
      <c r="D8197" s="2"/>
      <c r="E8197" s="2"/>
      <c r="F8197" s="2"/>
      <c r="G8197" s="4"/>
      <c r="H8197" s="2"/>
      <c r="I8197" s="2"/>
      <c r="J8197" s="2"/>
      <c r="K8197" s="2"/>
      <c r="L8197" s="2"/>
      <c r="M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 ht="10.5" customHeight="1">
      <c r="A8198" s="2"/>
      <c r="B8198" s="2"/>
      <c r="C8198" s="2"/>
      <c r="D8198" s="2"/>
      <c r="E8198" s="2"/>
      <c r="F8198" s="2"/>
      <c r="G8198" s="4"/>
      <c r="H8198" s="2"/>
      <c r="I8198" s="2"/>
      <c r="J8198" s="2"/>
      <c r="K8198" s="2"/>
      <c r="L8198" s="2"/>
      <c r="M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 ht="10.5" customHeight="1">
      <c r="A8199" s="2"/>
      <c r="B8199" s="2"/>
      <c r="C8199" s="2"/>
      <c r="D8199" s="2"/>
      <c r="E8199" s="2"/>
      <c r="F8199" s="2"/>
      <c r="G8199" s="4"/>
      <c r="H8199" s="2"/>
      <c r="I8199" s="2"/>
      <c r="J8199" s="2"/>
      <c r="K8199" s="2"/>
      <c r="L8199" s="2"/>
      <c r="M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 ht="10.5" customHeight="1">
      <c r="A8200" s="2"/>
      <c r="B8200" s="2"/>
      <c r="C8200" s="2"/>
      <c r="D8200" s="2"/>
      <c r="E8200" s="2"/>
      <c r="F8200" s="2"/>
      <c r="G8200" s="4"/>
      <c r="H8200" s="2"/>
      <c r="I8200" s="2"/>
      <c r="J8200" s="2"/>
      <c r="K8200" s="2"/>
      <c r="L8200" s="2"/>
      <c r="M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 ht="10.5" customHeight="1">
      <c r="A8201" s="2"/>
      <c r="B8201" s="2"/>
      <c r="C8201" s="2"/>
      <c r="D8201" s="2"/>
      <c r="E8201" s="2"/>
      <c r="F8201" s="2"/>
      <c r="G8201" s="4"/>
      <c r="H8201" s="2"/>
      <c r="I8201" s="2"/>
      <c r="J8201" s="2"/>
      <c r="K8201" s="2"/>
      <c r="L8201" s="2"/>
      <c r="M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 ht="10.5" customHeight="1">
      <c r="A8202" s="2"/>
      <c r="B8202" s="2"/>
      <c r="C8202" s="2"/>
      <c r="D8202" s="2"/>
      <c r="E8202" s="2"/>
      <c r="F8202" s="2"/>
      <c r="G8202" s="4"/>
      <c r="H8202" s="2"/>
      <c r="I8202" s="2"/>
      <c r="J8202" s="2"/>
      <c r="K8202" s="2"/>
      <c r="L8202" s="2"/>
      <c r="M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 ht="10.5" customHeight="1">
      <c r="A8203" s="2"/>
      <c r="B8203" s="2"/>
      <c r="C8203" s="2"/>
      <c r="D8203" s="2"/>
      <c r="E8203" s="2"/>
      <c r="F8203" s="2"/>
      <c r="G8203" s="4"/>
      <c r="H8203" s="2"/>
      <c r="I8203" s="2"/>
      <c r="J8203" s="2"/>
      <c r="K8203" s="2"/>
      <c r="L8203" s="2"/>
      <c r="M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 ht="10.5" customHeight="1">
      <c r="A8204" s="2"/>
      <c r="B8204" s="2"/>
      <c r="C8204" s="2"/>
      <c r="D8204" s="2"/>
      <c r="E8204" s="2"/>
      <c r="F8204" s="2"/>
      <c r="G8204" s="4"/>
      <c r="H8204" s="2"/>
      <c r="I8204" s="2"/>
      <c r="J8204" s="2"/>
      <c r="K8204" s="2"/>
      <c r="L8204" s="2"/>
      <c r="M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 ht="10.5" customHeight="1">
      <c r="A8205" s="2"/>
      <c r="B8205" s="2"/>
      <c r="C8205" s="2"/>
      <c r="D8205" s="2"/>
      <c r="E8205" s="2"/>
      <c r="F8205" s="2"/>
      <c r="G8205" s="4"/>
      <c r="H8205" s="2"/>
      <c r="I8205" s="2"/>
      <c r="J8205" s="2"/>
      <c r="K8205" s="2"/>
      <c r="L8205" s="2"/>
      <c r="M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 ht="10.5" customHeight="1">
      <c r="A8206" s="2"/>
      <c r="B8206" s="2"/>
      <c r="C8206" s="2"/>
      <c r="D8206" s="2"/>
      <c r="E8206" s="2"/>
      <c r="F8206" s="2"/>
      <c r="G8206" s="4"/>
      <c r="H8206" s="2"/>
      <c r="I8206" s="2"/>
      <c r="J8206" s="2"/>
      <c r="K8206" s="2"/>
      <c r="L8206" s="2"/>
      <c r="M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 ht="10.5" customHeight="1">
      <c r="A8207" s="2"/>
      <c r="B8207" s="2"/>
      <c r="C8207" s="2"/>
      <c r="D8207" s="2"/>
      <c r="E8207" s="2"/>
      <c r="F8207" s="2"/>
      <c r="G8207" s="4"/>
      <c r="H8207" s="2"/>
      <c r="I8207" s="2"/>
      <c r="J8207" s="2"/>
      <c r="K8207" s="2"/>
      <c r="L8207" s="2"/>
      <c r="M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 ht="10.5" customHeight="1">
      <c r="A8208" s="2"/>
      <c r="B8208" s="2"/>
      <c r="C8208" s="2"/>
      <c r="D8208" s="2"/>
      <c r="E8208" s="2"/>
      <c r="F8208" s="2"/>
      <c r="G8208" s="4"/>
      <c r="H8208" s="2"/>
      <c r="I8208" s="2"/>
      <c r="J8208" s="2"/>
      <c r="K8208" s="2"/>
      <c r="L8208" s="2"/>
      <c r="M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 ht="10.5" customHeight="1">
      <c r="A8209" s="2"/>
      <c r="B8209" s="2"/>
      <c r="C8209" s="2"/>
      <c r="D8209" s="2"/>
      <c r="E8209" s="2"/>
      <c r="F8209" s="2"/>
      <c r="G8209" s="4"/>
      <c r="H8209" s="2"/>
      <c r="I8209" s="2"/>
      <c r="J8209" s="2"/>
      <c r="K8209" s="2"/>
      <c r="L8209" s="2"/>
      <c r="M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 ht="10.5" customHeight="1">
      <c r="A8210" s="2"/>
      <c r="B8210" s="2"/>
      <c r="C8210" s="2"/>
      <c r="D8210" s="2"/>
      <c r="E8210" s="2"/>
      <c r="F8210" s="2"/>
      <c r="G8210" s="4"/>
      <c r="H8210" s="2"/>
      <c r="I8210" s="2"/>
      <c r="J8210" s="2"/>
      <c r="K8210" s="2"/>
      <c r="L8210" s="2"/>
      <c r="M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 ht="10.5" customHeight="1">
      <c r="A8211" s="2"/>
      <c r="B8211" s="2"/>
      <c r="C8211" s="2"/>
      <c r="D8211" s="2"/>
      <c r="E8211" s="2"/>
      <c r="F8211" s="2"/>
      <c r="G8211" s="4"/>
      <c r="H8211" s="2"/>
      <c r="I8211" s="2"/>
      <c r="J8211" s="2"/>
      <c r="K8211" s="2"/>
      <c r="L8211" s="2"/>
      <c r="M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 ht="10.5" customHeight="1">
      <c r="A8212" s="2"/>
      <c r="B8212" s="2"/>
      <c r="C8212" s="2"/>
      <c r="D8212" s="2"/>
      <c r="E8212" s="2"/>
      <c r="F8212" s="2"/>
      <c r="G8212" s="4"/>
      <c r="H8212" s="2"/>
      <c r="I8212" s="2"/>
      <c r="J8212" s="2"/>
      <c r="K8212" s="2"/>
      <c r="L8212" s="2"/>
      <c r="M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 ht="10.5" customHeight="1">
      <c r="A8213" s="2"/>
      <c r="B8213" s="2"/>
      <c r="C8213" s="2"/>
      <c r="D8213" s="2"/>
      <c r="E8213" s="2"/>
      <c r="F8213" s="2"/>
      <c r="G8213" s="4"/>
      <c r="H8213" s="2"/>
      <c r="I8213" s="2"/>
      <c r="J8213" s="2"/>
      <c r="K8213" s="2"/>
      <c r="L8213" s="2"/>
      <c r="M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 ht="10.5" customHeight="1">
      <c r="A8214" s="2"/>
      <c r="B8214" s="2"/>
      <c r="C8214" s="2"/>
      <c r="D8214" s="2"/>
      <c r="E8214" s="2"/>
      <c r="F8214" s="2"/>
      <c r="G8214" s="4"/>
      <c r="H8214" s="2"/>
      <c r="I8214" s="2"/>
      <c r="J8214" s="2"/>
      <c r="K8214" s="2"/>
      <c r="L8214" s="2"/>
      <c r="M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 ht="10.5" customHeight="1">
      <c r="A8215" s="2"/>
      <c r="B8215" s="2"/>
      <c r="C8215" s="2"/>
      <c r="D8215" s="2"/>
      <c r="E8215" s="2"/>
      <c r="F8215" s="2"/>
      <c r="G8215" s="4"/>
      <c r="H8215" s="2"/>
      <c r="I8215" s="2"/>
      <c r="J8215" s="2"/>
      <c r="K8215" s="2"/>
      <c r="L8215" s="2"/>
      <c r="M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 ht="10.5" customHeight="1">
      <c r="A8216" s="2"/>
      <c r="B8216" s="2"/>
      <c r="C8216" s="2"/>
      <c r="D8216" s="2"/>
      <c r="E8216" s="2"/>
      <c r="F8216" s="2"/>
      <c r="G8216" s="4"/>
      <c r="H8216" s="2"/>
      <c r="I8216" s="2"/>
      <c r="J8216" s="2"/>
      <c r="K8216" s="2"/>
      <c r="L8216" s="2"/>
      <c r="M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 ht="10.5" customHeight="1">
      <c r="A8217" s="2"/>
      <c r="B8217" s="2"/>
      <c r="C8217" s="2"/>
      <c r="D8217" s="2"/>
      <c r="E8217" s="2"/>
      <c r="F8217" s="2"/>
      <c r="G8217" s="4"/>
      <c r="H8217" s="2"/>
      <c r="I8217" s="2"/>
      <c r="J8217" s="2"/>
      <c r="K8217" s="2"/>
      <c r="L8217" s="2"/>
      <c r="M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 ht="10.5" customHeight="1">
      <c r="A8218" s="2"/>
      <c r="B8218" s="2"/>
      <c r="C8218" s="2"/>
      <c r="D8218" s="2"/>
      <c r="E8218" s="2"/>
      <c r="F8218" s="2"/>
      <c r="G8218" s="4"/>
      <c r="H8218" s="2"/>
      <c r="I8218" s="2"/>
      <c r="J8218" s="2"/>
      <c r="K8218" s="2"/>
      <c r="L8218" s="2"/>
      <c r="M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 ht="10.5" customHeight="1">
      <c r="A8219" s="2"/>
      <c r="B8219" s="2"/>
      <c r="C8219" s="2"/>
      <c r="D8219" s="2"/>
      <c r="E8219" s="2"/>
      <c r="F8219" s="2"/>
      <c r="G8219" s="4"/>
      <c r="H8219" s="2"/>
      <c r="I8219" s="2"/>
      <c r="J8219" s="2"/>
      <c r="K8219" s="2"/>
      <c r="L8219" s="2"/>
      <c r="M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 ht="10.5" customHeight="1">
      <c r="A8220" s="2"/>
      <c r="B8220" s="2"/>
      <c r="C8220" s="2"/>
      <c r="D8220" s="2"/>
      <c r="E8220" s="2"/>
      <c r="F8220" s="2"/>
      <c r="G8220" s="4"/>
      <c r="H8220" s="2"/>
      <c r="I8220" s="2"/>
      <c r="J8220" s="2"/>
      <c r="K8220" s="2"/>
      <c r="L8220" s="2"/>
      <c r="M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 ht="10.5" customHeight="1">
      <c r="A8221" s="2"/>
      <c r="B8221" s="2"/>
      <c r="C8221" s="2"/>
      <c r="D8221" s="2"/>
      <c r="E8221" s="2"/>
      <c r="F8221" s="2"/>
      <c r="G8221" s="4"/>
      <c r="H8221" s="2"/>
      <c r="I8221" s="2"/>
      <c r="J8221" s="2"/>
      <c r="K8221" s="2"/>
      <c r="L8221" s="2"/>
      <c r="M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 ht="10.5" customHeight="1">
      <c r="A8222" s="2"/>
      <c r="B8222" s="2"/>
      <c r="C8222" s="2"/>
      <c r="D8222" s="2"/>
      <c r="E8222" s="2"/>
      <c r="F8222" s="2"/>
      <c r="G8222" s="4"/>
      <c r="H8222" s="2"/>
      <c r="I8222" s="2"/>
      <c r="J8222" s="2"/>
      <c r="K8222" s="2"/>
      <c r="L8222" s="2"/>
      <c r="M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 ht="10.5" customHeight="1">
      <c r="A8223" s="2"/>
      <c r="B8223" s="2"/>
      <c r="C8223" s="2"/>
      <c r="D8223" s="2"/>
      <c r="E8223" s="2"/>
      <c r="F8223" s="2"/>
      <c r="G8223" s="4"/>
      <c r="H8223" s="2"/>
      <c r="I8223" s="2"/>
      <c r="J8223" s="2"/>
      <c r="K8223" s="2"/>
      <c r="L8223" s="2"/>
      <c r="M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 ht="10.5" customHeight="1">
      <c r="A8224" s="2"/>
      <c r="B8224" s="2"/>
      <c r="C8224" s="2"/>
      <c r="D8224" s="2"/>
      <c r="E8224" s="2"/>
      <c r="F8224" s="2"/>
      <c r="G8224" s="4"/>
      <c r="H8224" s="2"/>
      <c r="I8224" s="2"/>
      <c r="J8224" s="2"/>
      <c r="K8224" s="2"/>
      <c r="L8224" s="2"/>
      <c r="M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 ht="10.5" customHeight="1">
      <c r="A8225" s="2"/>
      <c r="B8225" s="2"/>
      <c r="C8225" s="2"/>
      <c r="D8225" s="2"/>
      <c r="E8225" s="2"/>
      <c r="F8225" s="2"/>
      <c r="G8225" s="4"/>
      <c r="H8225" s="2"/>
      <c r="I8225" s="2"/>
      <c r="J8225" s="2"/>
      <c r="K8225" s="2"/>
      <c r="L8225" s="2"/>
      <c r="M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 ht="10.5" customHeight="1">
      <c r="A8226" s="2"/>
      <c r="B8226" s="2"/>
      <c r="C8226" s="2"/>
      <c r="D8226" s="2"/>
      <c r="E8226" s="2"/>
      <c r="F8226" s="2"/>
      <c r="G8226" s="4"/>
      <c r="H8226" s="2"/>
      <c r="I8226" s="2"/>
      <c r="J8226" s="2"/>
      <c r="K8226" s="2"/>
      <c r="L8226" s="2"/>
      <c r="M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 ht="10.5" customHeight="1">
      <c r="A8227" s="2"/>
      <c r="B8227" s="2"/>
      <c r="C8227" s="2"/>
      <c r="D8227" s="2"/>
      <c r="E8227" s="2"/>
      <c r="F8227" s="2"/>
      <c r="G8227" s="4"/>
      <c r="H8227" s="2"/>
      <c r="I8227" s="2"/>
      <c r="J8227" s="2"/>
      <c r="K8227" s="2"/>
      <c r="L8227" s="2"/>
      <c r="M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 ht="10.5" customHeight="1">
      <c r="A8228" s="2"/>
      <c r="B8228" s="2"/>
      <c r="C8228" s="2"/>
      <c r="D8228" s="2"/>
      <c r="E8228" s="2"/>
      <c r="F8228" s="2"/>
      <c r="G8228" s="4"/>
      <c r="H8228" s="2"/>
      <c r="I8228" s="2"/>
      <c r="J8228" s="2"/>
      <c r="K8228" s="2"/>
      <c r="L8228" s="2"/>
      <c r="M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 ht="10.5" customHeight="1">
      <c r="A8229" s="2"/>
      <c r="B8229" s="2"/>
      <c r="C8229" s="2"/>
      <c r="D8229" s="2"/>
      <c r="E8229" s="2"/>
      <c r="F8229" s="2"/>
      <c r="G8229" s="4"/>
      <c r="H8229" s="2"/>
      <c r="I8229" s="2"/>
      <c r="J8229" s="2"/>
      <c r="K8229" s="2"/>
      <c r="L8229" s="2"/>
      <c r="M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 ht="10.5" customHeight="1">
      <c r="A8230" s="2"/>
      <c r="B8230" s="2"/>
      <c r="C8230" s="2"/>
      <c r="D8230" s="2"/>
      <c r="E8230" s="2"/>
      <c r="F8230" s="2"/>
      <c r="G8230" s="4"/>
      <c r="H8230" s="2"/>
      <c r="I8230" s="2"/>
      <c r="J8230" s="2"/>
      <c r="K8230" s="2"/>
      <c r="L8230" s="2"/>
      <c r="M8230" s="2"/>
      <c r="R8230" s="2"/>
      <c r="S8230" s="2"/>
      <c r="T8230" s="2"/>
      <c r="U8230" s="2"/>
      <c r="V8230" s="2"/>
      <c r="W8230" s="2"/>
      <c r="X8230" s="2"/>
      <c r="Y8230" s="2"/>
      <c r="Z823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2" width="8.83"/>
    <col customWidth="1" min="3" max="3" width="11.5"/>
    <col customWidth="1" min="4" max="4" width="10.67"/>
    <col customWidth="1" min="5" max="5" width="11.17"/>
    <col customWidth="1" min="6" max="6" width="8.83"/>
    <col customWidth="1" min="7" max="7" width="10.67"/>
    <col customWidth="1" min="8" max="24" width="8.83"/>
  </cols>
  <sheetData>
    <row r="1" ht="10.5" customHeight="1"/>
    <row r="2" ht="10.5" customHeight="1">
      <c r="B2" s="10" t="s">
        <v>144</v>
      </c>
      <c r="K2" s="8" t="s">
        <v>2</v>
      </c>
      <c r="L2" s="9">
        <v>10.0</v>
      </c>
    </row>
    <row r="3" ht="10.5" customHeight="1">
      <c r="K3" s="8" t="s">
        <v>7</v>
      </c>
      <c r="L3" s="18"/>
    </row>
    <row r="4" ht="10.5" customHeight="1">
      <c r="B4" s="51" t="s">
        <v>145</v>
      </c>
    </row>
    <row r="5" ht="10.5" customHeight="1">
      <c r="B5" s="51" t="s">
        <v>146</v>
      </c>
    </row>
    <row r="6" ht="10.5" customHeight="1"/>
    <row r="7" ht="10.5" customHeight="1"/>
    <row r="8" ht="10.5" customHeight="1">
      <c r="B8" s="51" t="s">
        <v>147</v>
      </c>
    </row>
    <row r="9" ht="10.5" customHeight="1">
      <c r="B9" s="20" t="s">
        <v>21</v>
      </c>
    </row>
    <row r="10" ht="10.5" customHeight="1">
      <c r="B10" s="20"/>
    </row>
    <row r="11" ht="10.5" customHeight="1"/>
    <row r="12" ht="10.5" customHeight="1">
      <c r="B12" s="52" t="s">
        <v>148</v>
      </c>
      <c r="C12" s="53" t="s">
        <v>149</v>
      </c>
      <c r="D12" s="53" t="s">
        <v>150</v>
      </c>
      <c r="E12" s="54" t="s">
        <v>151</v>
      </c>
      <c r="F12" s="55" t="s">
        <v>152</v>
      </c>
    </row>
    <row r="13" ht="10.5" customHeight="1">
      <c r="B13" s="56" t="s">
        <v>153</v>
      </c>
      <c r="C13" s="57" t="s">
        <v>154</v>
      </c>
      <c r="D13" s="57">
        <v>2000.0</v>
      </c>
      <c r="E13" s="58">
        <f t="shared" ref="E13:E16" si="1">IF(AND(C13="Yes",D13&gt;1000),D13*10%,"No Discount")</f>
        <v>200</v>
      </c>
      <c r="F13" s="59">
        <f>D13-E13</f>
        <v>1800</v>
      </c>
    </row>
    <row r="14" ht="10.5" customHeight="1">
      <c r="B14" s="56" t="s">
        <v>155</v>
      </c>
      <c r="C14" s="57" t="s">
        <v>156</v>
      </c>
      <c r="D14" s="57">
        <v>2000.0</v>
      </c>
      <c r="E14" s="58" t="str">
        <f t="shared" si="1"/>
        <v>No Discount</v>
      </c>
      <c r="F14" s="59">
        <v>2000.0</v>
      </c>
    </row>
    <row r="15" ht="10.5" customHeight="1">
      <c r="B15" s="56" t="s">
        <v>157</v>
      </c>
      <c r="C15" s="57" t="s">
        <v>154</v>
      </c>
      <c r="D15" s="57">
        <v>500.0</v>
      </c>
      <c r="E15" s="58" t="str">
        <f t="shared" si="1"/>
        <v>No Discount</v>
      </c>
      <c r="F15" s="59">
        <v>500.0</v>
      </c>
      <c r="G15" s="60"/>
    </row>
    <row r="16" ht="10.5" customHeight="1">
      <c r="B16" s="61" t="s">
        <v>158</v>
      </c>
      <c r="C16" s="62" t="s">
        <v>154</v>
      </c>
      <c r="D16" s="62">
        <v>3000.0</v>
      </c>
      <c r="E16" s="58">
        <f t="shared" si="1"/>
        <v>300</v>
      </c>
      <c r="F16" s="59">
        <f>D16-E16</f>
        <v>2700</v>
      </c>
    </row>
    <row r="17" ht="10.5" customHeight="1"/>
    <row r="18" ht="10.5" customHeight="1"/>
    <row r="19" ht="10.5" customHeight="1"/>
    <row r="20" ht="10.5" customHeight="1"/>
    <row r="21" ht="10.5" customHeight="1"/>
    <row r="22" ht="10.5" customHeight="1"/>
    <row r="23" ht="10.5" customHeight="1"/>
    <row r="24" ht="10.5" customHeight="1"/>
    <row r="25" ht="10.5" customHeight="1"/>
    <row r="26" ht="10.5" customHeight="1"/>
    <row r="27" ht="10.5" customHeight="1"/>
    <row r="28" ht="10.5" customHeight="1"/>
    <row r="29" ht="10.5" customHeight="1"/>
    <row r="30" ht="10.5" customHeight="1"/>
    <row r="31" ht="10.5" customHeight="1"/>
    <row r="32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8.83"/>
    <col customWidth="1" min="2" max="2" width="13.83"/>
    <col customWidth="1" min="3" max="4" width="13.5"/>
    <col customWidth="1" min="5" max="5" width="10.67"/>
    <col customWidth="1" min="6" max="6" width="11.33"/>
    <col customWidth="1" min="7" max="7" width="12.17"/>
    <col customWidth="1" min="8" max="8" width="13.5"/>
    <col customWidth="1" min="9" max="9" width="10.83"/>
    <col customWidth="1" min="10" max="26" width="8.83"/>
  </cols>
  <sheetData>
    <row r="1" ht="10.5" customHeight="1"/>
    <row r="2" ht="10.5" customHeight="1">
      <c r="B2" s="63" t="s">
        <v>159</v>
      </c>
    </row>
    <row r="3" ht="10.5" customHeight="1"/>
    <row r="4" ht="10.5" customHeight="1">
      <c r="K4" s="8" t="s">
        <v>2</v>
      </c>
      <c r="L4" s="9">
        <v>10.0</v>
      </c>
    </row>
    <row r="5" ht="10.5" customHeight="1">
      <c r="K5" s="8" t="s">
        <v>7</v>
      </c>
      <c r="L5" s="18"/>
    </row>
    <row r="6" ht="16.5" customHeight="1">
      <c r="J6" s="12"/>
      <c r="K6" s="8"/>
      <c r="L6" s="9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8.5" customHeight="1">
      <c r="A7" s="1"/>
      <c r="B7" s="64" t="s">
        <v>160</v>
      </c>
      <c r="C7" s="64" t="s">
        <v>161</v>
      </c>
      <c r="D7" s="64" t="s">
        <v>162</v>
      </c>
      <c r="E7" s="64" t="s">
        <v>163</v>
      </c>
      <c r="F7" s="64" t="s">
        <v>164</v>
      </c>
      <c r="G7" s="64" t="s">
        <v>165</v>
      </c>
      <c r="H7" s="64" t="s">
        <v>166</v>
      </c>
      <c r="I7" s="64" t="s">
        <v>167</v>
      </c>
      <c r="J7" s="1"/>
      <c r="K7" s="64" t="s">
        <v>168</v>
      </c>
      <c r="L7" s="64" t="s">
        <v>167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65" t="s">
        <v>169</v>
      </c>
      <c r="C8" s="66">
        <v>24.0</v>
      </c>
      <c r="D8" s="66">
        <v>37.0</v>
      </c>
      <c r="E8" s="66">
        <v>78.0</v>
      </c>
      <c r="F8" s="66">
        <v>61.0</v>
      </c>
      <c r="G8" s="67">
        <f t="shared" ref="G8:G13" si="1">sum(C8:F8)</f>
        <v>200</v>
      </c>
      <c r="H8" s="68">
        <f t="shared" ref="H8:H13" si="2">average(C8:F8)</f>
        <v>50</v>
      </c>
      <c r="I8" s="67" t="str">
        <f>VLOOKUP(H8,K8:L14,2,TRUE)</f>
        <v>F</v>
      </c>
      <c r="J8" s="1"/>
      <c r="K8" s="66">
        <v>45.0</v>
      </c>
      <c r="L8" s="66" t="s">
        <v>170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65" t="s">
        <v>171</v>
      </c>
      <c r="C9" s="66">
        <v>72.0</v>
      </c>
      <c r="D9" s="66">
        <v>40.0</v>
      </c>
      <c r="E9" s="66">
        <v>66.0</v>
      </c>
      <c r="F9" s="66">
        <v>69.0</v>
      </c>
      <c r="G9" s="67">
        <f t="shared" si="1"/>
        <v>247</v>
      </c>
      <c r="H9" s="68">
        <f t="shared" si="2"/>
        <v>61.75</v>
      </c>
      <c r="I9" s="67" t="str">
        <f>VLOOKUP(H9,K8:L14,2,TRUE)</f>
        <v>C</v>
      </c>
      <c r="J9" s="1"/>
      <c r="K9" s="66">
        <v>50.0</v>
      </c>
      <c r="L9" s="66" t="s">
        <v>170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65" t="s">
        <v>172</v>
      </c>
      <c r="C10" s="66">
        <v>62.0</v>
      </c>
      <c r="D10" s="66">
        <v>58.0</v>
      </c>
      <c r="E10" s="66">
        <v>71.0</v>
      </c>
      <c r="F10" s="66">
        <v>78.0</v>
      </c>
      <c r="G10" s="67">
        <f t="shared" si="1"/>
        <v>269</v>
      </c>
      <c r="H10" s="68">
        <f t="shared" si="2"/>
        <v>67.25</v>
      </c>
      <c r="I10" s="67" t="str">
        <f>VLOOKUP(H10,K8:L14,2,TRUE)</f>
        <v>B</v>
      </c>
      <c r="J10" s="1"/>
      <c r="K10" s="66">
        <v>55.0</v>
      </c>
      <c r="L10" s="66" t="s">
        <v>173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65" t="s">
        <v>174</v>
      </c>
      <c r="C11" s="66">
        <v>47.0</v>
      </c>
      <c r="D11" s="66">
        <v>65.0</v>
      </c>
      <c r="E11" s="66">
        <v>74.0</v>
      </c>
      <c r="F11" s="66">
        <v>53.0</v>
      </c>
      <c r="G11" s="67">
        <f t="shared" si="1"/>
        <v>239</v>
      </c>
      <c r="H11" s="68">
        <f t="shared" si="2"/>
        <v>59.75</v>
      </c>
      <c r="I11" s="67" t="str">
        <f>VLOOKUP(H11,K8:L14,2,TRUE)</f>
        <v>D</v>
      </c>
      <c r="J11" s="1"/>
      <c r="K11" s="66">
        <v>60.0</v>
      </c>
      <c r="L11" s="66" t="s">
        <v>175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65" t="s">
        <v>176</v>
      </c>
      <c r="C12" s="66">
        <v>88.0</v>
      </c>
      <c r="D12" s="66">
        <v>43.0</v>
      </c>
      <c r="E12" s="66">
        <v>60.0</v>
      </c>
      <c r="F12" s="66">
        <v>68.0</v>
      </c>
      <c r="G12" s="67">
        <f t="shared" si="1"/>
        <v>259</v>
      </c>
      <c r="H12" s="68">
        <f t="shared" si="2"/>
        <v>64.75</v>
      </c>
      <c r="I12" s="67" t="str">
        <f>VLOOKUP(H12,K8:L14,2,TRUE)</f>
        <v>C</v>
      </c>
      <c r="J12" s="1"/>
      <c r="K12" s="66">
        <v>65.0</v>
      </c>
      <c r="L12" s="66" t="s">
        <v>177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65" t="s">
        <v>178</v>
      </c>
      <c r="C13" s="66">
        <v>72.0</v>
      </c>
      <c r="D13" s="66">
        <v>84.0</v>
      </c>
      <c r="E13" s="66">
        <v>62.0</v>
      </c>
      <c r="F13" s="66">
        <v>75.0</v>
      </c>
      <c r="G13" s="67">
        <f t="shared" si="1"/>
        <v>293</v>
      </c>
      <c r="H13" s="68">
        <f t="shared" si="2"/>
        <v>73.25</v>
      </c>
      <c r="I13" s="67" t="str">
        <f>VLOOKUP(H13,K8:L14,2,TRUE)</f>
        <v>A</v>
      </c>
      <c r="J13" s="1"/>
      <c r="K13" s="66">
        <v>70.0</v>
      </c>
      <c r="L13" s="66" t="s">
        <v>179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66">
        <v>75.0</v>
      </c>
      <c r="L14" s="66" t="s">
        <v>179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69" t="s">
        <v>180</v>
      </c>
      <c r="C16" s="1"/>
      <c r="D16" s="1"/>
      <c r="E16" s="1"/>
      <c r="F16" s="1"/>
      <c r="G16" s="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69" t="s">
        <v>181</v>
      </c>
      <c r="C17" s="1"/>
      <c r="D17" s="1"/>
      <c r="E17" s="1"/>
      <c r="F17" s="1"/>
      <c r="G17" s="1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69" t="s">
        <v>182</v>
      </c>
      <c r="C18" s="1"/>
      <c r="D18" s="1"/>
      <c r="E18" s="1"/>
      <c r="F18" s="1"/>
      <c r="G18" s="1"/>
      <c r="H18" s="12"/>
      <c r="I18" s="1"/>
      <c r="J18" s="7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6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6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/>
    <row r="22" ht="10.5" customHeight="1"/>
    <row r="23" ht="10.5" customHeight="1"/>
    <row r="24" ht="10.5" customHeight="1"/>
    <row r="25" ht="10.5" customHeight="1"/>
    <row r="26" ht="10.5" customHeight="1"/>
    <row r="27" ht="10.5" customHeight="1"/>
    <row r="28" ht="10.5" customHeight="1"/>
    <row r="29" ht="10.5" customHeight="1"/>
    <row r="30" ht="10.5" customHeight="1"/>
    <row r="31" ht="10.5" customHeight="1"/>
    <row r="32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  <row r="78" ht="10.5" customHeight="1"/>
    <row r="79" ht="10.5" customHeight="1"/>
    <row r="80" ht="10.5" customHeight="1"/>
    <row r="81" ht="10.5" customHeight="1"/>
    <row r="82" ht="10.5" customHeight="1"/>
    <row r="83" ht="10.5" customHeight="1"/>
    <row r="84" ht="10.5" customHeight="1"/>
    <row r="85" ht="10.5" customHeight="1"/>
    <row r="86" ht="10.5" customHeight="1"/>
    <row r="87" ht="10.5" customHeight="1"/>
    <row r="88" ht="10.5" customHeight="1"/>
    <row r="89" ht="10.5" customHeight="1"/>
    <row r="90" ht="10.5" customHeight="1"/>
    <row r="91" ht="10.5" customHeight="1"/>
    <row r="92" ht="10.5" customHeight="1"/>
    <row r="93" ht="10.5" customHeight="1"/>
    <row r="94" ht="10.5" customHeight="1"/>
    <row r="95" ht="10.5" customHeight="1"/>
    <row r="96" ht="10.5" customHeight="1"/>
    <row r="97" ht="10.5" customHeight="1"/>
    <row r="98" ht="10.5" customHeight="1"/>
    <row r="99" ht="10.5" customHeight="1"/>
    <row r="100" ht="10.5" customHeight="1"/>
    <row r="101" ht="10.5" customHeight="1"/>
    <row r="102" ht="10.5" customHeight="1"/>
    <row r="103" ht="10.5" customHeight="1"/>
    <row r="104" ht="10.5" customHeight="1"/>
    <row r="105" ht="10.5" customHeight="1"/>
    <row r="106" ht="10.5" customHeight="1"/>
    <row r="107" ht="10.5" customHeight="1"/>
    <row r="108" ht="10.5" customHeight="1"/>
    <row r="109" ht="10.5" customHeight="1"/>
    <row r="110" ht="10.5" customHeight="1"/>
    <row r="111" ht="10.5" customHeight="1"/>
    <row r="112" ht="10.5" customHeight="1"/>
    <row r="113" ht="10.5" customHeight="1"/>
    <row r="114" ht="10.5" customHeight="1"/>
    <row r="115" ht="10.5" customHeight="1"/>
    <row r="116" ht="10.5" customHeight="1"/>
    <row r="117" ht="10.5" customHeight="1"/>
    <row r="118" ht="10.5" customHeight="1"/>
    <row r="119" ht="10.5" customHeight="1"/>
    <row r="120" ht="10.5" customHeight="1"/>
    <row r="121" ht="10.5" customHeight="1"/>
    <row r="122" ht="10.5" customHeight="1"/>
    <row r="123" ht="10.5" customHeight="1"/>
    <row r="124" ht="10.5" customHeight="1"/>
    <row r="125" ht="10.5" customHeight="1"/>
    <row r="126" ht="10.5" customHeight="1"/>
    <row r="127" ht="10.5" customHeight="1"/>
    <row r="128" ht="10.5" customHeight="1"/>
    <row r="129" ht="10.5" customHeight="1"/>
    <row r="130" ht="10.5" customHeight="1"/>
    <row r="131" ht="10.5" customHeight="1"/>
    <row r="132" ht="10.5" customHeight="1"/>
    <row r="133" ht="10.5" customHeight="1"/>
    <row r="134" ht="10.5" customHeight="1"/>
    <row r="135" ht="10.5" customHeight="1"/>
    <row r="136" ht="10.5" customHeight="1"/>
    <row r="137" ht="10.5" customHeight="1"/>
    <row r="138" ht="10.5" customHeight="1"/>
    <row r="139" ht="10.5" customHeight="1"/>
    <row r="140" ht="10.5" customHeight="1"/>
    <row r="141" ht="10.5" customHeight="1"/>
    <row r="142" ht="10.5" customHeight="1"/>
    <row r="143" ht="10.5" customHeight="1"/>
    <row r="144" ht="10.5" customHeight="1"/>
    <row r="145" ht="10.5" customHeight="1"/>
    <row r="146" ht="10.5" customHeight="1"/>
    <row r="147" ht="10.5" customHeight="1"/>
    <row r="148" ht="10.5" customHeight="1"/>
    <row r="149" ht="10.5" customHeight="1"/>
    <row r="150" ht="10.5" customHeight="1"/>
    <row r="151" ht="10.5" customHeight="1"/>
    <row r="152" ht="10.5" customHeight="1"/>
    <row r="153" ht="10.5" customHeight="1"/>
    <row r="154" ht="10.5" customHeight="1"/>
    <row r="155" ht="10.5" customHeight="1"/>
    <row r="156" ht="10.5" customHeight="1"/>
    <row r="157" ht="10.5" customHeight="1"/>
    <row r="158" ht="10.5" customHeight="1"/>
    <row r="159" ht="10.5" customHeight="1"/>
    <row r="160" ht="10.5" customHeight="1"/>
    <row r="161" ht="10.5" customHeight="1"/>
    <row r="162" ht="10.5" customHeight="1"/>
    <row r="163" ht="10.5" customHeight="1"/>
    <row r="164" ht="10.5" customHeight="1"/>
    <row r="165" ht="10.5" customHeight="1"/>
    <row r="166" ht="10.5" customHeight="1"/>
    <row r="167" ht="10.5" customHeight="1"/>
    <row r="168" ht="10.5" customHeight="1"/>
    <row r="169" ht="10.5" customHeight="1"/>
    <row r="170" ht="10.5" customHeight="1"/>
    <row r="171" ht="10.5" customHeight="1"/>
    <row r="172" ht="10.5" customHeight="1"/>
    <row r="173" ht="10.5" customHeight="1"/>
    <row r="174" ht="10.5" customHeight="1"/>
    <row r="175" ht="10.5" customHeight="1"/>
    <row r="176" ht="10.5" customHeight="1"/>
    <row r="177" ht="10.5" customHeight="1"/>
    <row r="178" ht="10.5" customHeight="1"/>
    <row r="179" ht="10.5" customHeight="1"/>
    <row r="180" ht="10.5" customHeight="1"/>
    <row r="181" ht="10.5" customHeight="1"/>
    <row r="182" ht="10.5" customHeight="1"/>
    <row r="183" ht="10.5" customHeight="1"/>
    <row r="184" ht="10.5" customHeight="1"/>
    <row r="185" ht="10.5" customHeight="1"/>
    <row r="186" ht="10.5" customHeight="1"/>
    <row r="187" ht="10.5" customHeight="1"/>
    <row r="188" ht="10.5" customHeight="1"/>
    <row r="189" ht="10.5" customHeight="1"/>
    <row r="190" ht="10.5" customHeight="1"/>
    <row r="191" ht="10.5" customHeight="1"/>
    <row r="192" ht="10.5" customHeight="1"/>
    <row r="193" ht="10.5" customHeight="1"/>
    <row r="194" ht="10.5" customHeight="1"/>
    <row r="195" ht="10.5" customHeight="1"/>
    <row r="196" ht="10.5" customHeight="1"/>
    <row r="197" ht="10.5" customHeight="1"/>
    <row r="198" ht="10.5" customHeight="1"/>
    <row r="199" ht="10.5" customHeight="1"/>
    <row r="200" ht="10.5" customHeight="1"/>
    <row r="201" ht="10.5" customHeight="1"/>
    <row r="202" ht="10.5" customHeight="1"/>
    <row r="203" ht="10.5" customHeight="1"/>
    <row r="204" ht="10.5" customHeight="1"/>
    <row r="205" ht="10.5" customHeight="1"/>
    <row r="206" ht="10.5" customHeight="1"/>
    <row r="207" ht="10.5" customHeight="1"/>
    <row r="208" ht="10.5" customHeight="1"/>
    <row r="209" ht="10.5" customHeight="1"/>
    <row r="210" ht="10.5" customHeight="1"/>
    <row r="211" ht="10.5" customHeight="1"/>
    <row r="212" ht="10.5" customHeight="1"/>
    <row r="213" ht="10.5" customHeight="1"/>
    <row r="214" ht="10.5" customHeight="1"/>
    <row r="215" ht="10.5" customHeight="1"/>
    <row r="216" ht="10.5" customHeight="1"/>
    <row r="217" ht="10.5" customHeight="1"/>
    <row r="218" ht="10.5" customHeight="1"/>
    <row r="219" ht="10.5" customHeight="1"/>
    <row r="220" ht="10.5" customHeight="1"/>
    <row r="221" ht="10.5" customHeight="1"/>
    <row r="222" ht="10.5" customHeight="1"/>
    <row r="223" ht="10.5" customHeight="1"/>
    <row r="224" ht="10.5" customHeight="1"/>
    <row r="225" ht="10.5" customHeight="1"/>
    <row r="226" ht="10.5" customHeight="1"/>
    <row r="227" ht="10.5" customHeight="1"/>
    <row r="228" ht="10.5" customHeight="1"/>
    <row r="229" ht="10.5" customHeight="1"/>
    <row r="230" ht="10.5" customHeight="1"/>
    <row r="231" ht="10.5" customHeight="1"/>
    <row r="232" ht="10.5" customHeight="1"/>
    <row r="233" ht="10.5" customHeight="1"/>
    <row r="234" ht="10.5" customHeight="1"/>
    <row r="235" ht="10.5" customHeight="1"/>
    <row r="236" ht="10.5" customHeight="1"/>
    <row r="237" ht="10.5" customHeight="1"/>
    <row r="238" ht="10.5" customHeight="1"/>
    <row r="239" ht="10.5" customHeight="1"/>
    <row r="240" ht="10.5" customHeight="1"/>
    <row r="241" ht="10.5" customHeight="1"/>
    <row r="242" ht="10.5" customHeight="1"/>
    <row r="243" ht="10.5" customHeight="1"/>
    <row r="244" ht="10.5" customHeight="1"/>
    <row r="245" ht="10.5" customHeight="1"/>
    <row r="246" ht="10.5" customHeight="1"/>
    <row r="247" ht="10.5" customHeight="1"/>
    <row r="248" ht="10.5" customHeight="1"/>
    <row r="249" ht="10.5" customHeight="1"/>
    <row r="250" ht="10.5" customHeight="1"/>
    <row r="251" ht="10.5" customHeight="1"/>
    <row r="252" ht="10.5" customHeight="1"/>
    <row r="253" ht="10.5" customHeight="1"/>
    <row r="254" ht="10.5" customHeight="1"/>
    <row r="255" ht="10.5" customHeight="1"/>
    <row r="256" ht="10.5" customHeight="1"/>
    <row r="257" ht="10.5" customHeight="1"/>
    <row r="258" ht="10.5" customHeight="1"/>
    <row r="259" ht="10.5" customHeight="1"/>
    <row r="260" ht="10.5" customHeight="1"/>
    <row r="261" ht="10.5" customHeight="1"/>
    <row r="262" ht="10.5" customHeight="1"/>
    <row r="263" ht="10.5" customHeight="1"/>
    <row r="264" ht="10.5" customHeight="1"/>
    <row r="265" ht="10.5" customHeight="1"/>
    <row r="266" ht="10.5" customHeight="1"/>
    <row r="267" ht="10.5" customHeight="1"/>
    <row r="268" ht="10.5" customHeight="1"/>
    <row r="269" ht="10.5" customHeight="1"/>
    <row r="270" ht="10.5" customHeight="1"/>
    <row r="271" ht="10.5" customHeight="1"/>
    <row r="272" ht="10.5" customHeight="1"/>
    <row r="273" ht="10.5" customHeight="1"/>
    <row r="274" ht="10.5" customHeight="1"/>
    <row r="275" ht="10.5" customHeight="1"/>
    <row r="276" ht="10.5" customHeight="1"/>
    <row r="277" ht="10.5" customHeight="1"/>
    <row r="278" ht="10.5" customHeight="1"/>
    <row r="279" ht="10.5" customHeight="1"/>
    <row r="280" ht="10.5" customHeight="1"/>
    <row r="281" ht="10.5" customHeight="1"/>
    <row r="282" ht="10.5" customHeight="1"/>
    <row r="283" ht="10.5" customHeight="1"/>
    <row r="284" ht="10.5" customHeight="1"/>
    <row r="285" ht="10.5" customHeight="1"/>
    <row r="286" ht="10.5" customHeight="1"/>
    <row r="287" ht="10.5" customHeight="1"/>
    <row r="288" ht="10.5" customHeight="1"/>
    <row r="289" ht="10.5" customHeight="1"/>
    <row r="290" ht="10.5" customHeight="1"/>
    <row r="291" ht="10.5" customHeight="1"/>
    <row r="292" ht="10.5" customHeight="1"/>
    <row r="293" ht="10.5" customHeight="1"/>
    <row r="294" ht="10.5" customHeight="1"/>
    <row r="295" ht="10.5" customHeight="1"/>
    <row r="296" ht="10.5" customHeight="1"/>
    <row r="297" ht="10.5" customHeight="1"/>
    <row r="298" ht="10.5" customHeight="1"/>
    <row r="299" ht="10.5" customHeight="1"/>
    <row r="300" ht="10.5" customHeight="1"/>
    <row r="301" ht="10.5" customHeight="1"/>
    <row r="302" ht="10.5" customHeight="1"/>
    <row r="303" ht="10.5" customHeight="1"/>
    <row r="304" ht="10.5" customHeight="1"/>
    <row r="305" ht="10.5" customHeight="1"/>
    <row r="306" ht="10.5" customHeight="1"/>
    <row r="307" ht="10.5" customHeight="1"/>
    <row r="308" ht="10.5" customHeight="1"/>
    <row r="309" ht="10.5" customHeight="1"/>
    <row r="310" ht="10.5" customHeight="1"/>
    <row r="311" ht="10.5" customHeight="1"/>
    <row r="312" ht="10.5" customHeight="1"/>
    <row r="313" ht="10.5" customHeight="1"/>
    <row r="314" ht="10.5" customHeight="1"/>
    <row r="315" ht="10.5" customHeight="1"/>
    <row r="316" ht="10.5" customHeight="1"/>
    <row r="317" ht="10.5" customHeight="1"/>
    <row r="318" ht="10.5" customHeight="1"/>
    <row r="319" ht="10.5" customHeight="1"/>
    <row r="320" ht="10.5" customHeight="1"/>
    <row r="321" ht="10.5" customHeight="1"/>
    <row r="322" ht="10.5" customHeight="1"/>
    <row r="323" ht="10.5" customHeight="1"/>
    <row r="324" ht="10.5" customHeight="1"/>
    <row r="325" ht="10.5" customHeight="1"/>
    <row r="326" ht="10.5" customHeight="1"/>
    <row r="327" ht="10.5" customHeight="1"/>
    <row r="328" ht="10.5" customHeight="1"/>
    <row r="329" ht="10.5" customHeight="1"/>
    <row r="330" ht="10.5" customHeight="1"/>
    <row r="331" ht="10.5" customHeight="1"/>
    <row r="332" ht="10.5" customHeight="1"/>
    <row r="333" ht="10.5" customHeight="1"/>
    <row r="334" ht="10.5" customHeight="1"/>
    <row r="335" ht="10.5" customHeight="1"/>
    <row r="336" ht="10.5" customHeight="1"/>
    <row r="337" ht="10.5" customHeight="1"/>
    <row r="338" ht="10.5" customHeight="1"/>
    <row r="339" ht="10.5" customHeight="1"/>
    <row r="340" ht="10.5" customHeight="1"/>
    <row r="341" ht="10.5" customHeight="1"/>
    <row r="342" ht="10.5" customHeight="1"/>
    <row r="343" ht="10.5" customHeight="1"/>
    <row r="344" ht="10.5" customHeight="1"/>
    <row r="345" ht="10.5" customHeight="1"/>
    <row r="346" ht="10.5" customHeight="1"/>
    <row r="347" ht="10.5" customHeight="1"/>
    <row r="348" ht="10.5" customHeight="1"/>
    <row r="349" ht="10.5" customHeight="1"/>
    <row r="350" ht="10.5" customHeight="1"/>
    <row r="351" ht="10.5" customHeight="1"/>
    <row r="352" ht="10.5" customHeight="1"/>
    <row r="353" ht="10.5" customHeight="1"/>
    <row r="354" ht="10.5" customHeight="1"/>
    <row r="355" ht="10.5" customHeight="1"/>
    <row r="356" ht="10.5" customHeight="1"/>
    <row r="357" ht="10.5" customHeight="1"/>
    <row r="358" ht="10.5" customHeight="1"/>
    <row r="359" ht="10.5" customHeight="1"/>
    <row r="360" ht="10.5" customHeight="1"/>
    <row r="361" ht="10.5" customHeight="1"/>
    <row r="362" ht="10.5" customHeight="1"/>
    <row r="363" ht="10.5" customHeight="1"/>
    <row r="364" ht="10.5" customHeight="1"/>
    <row r="365" ht="10.5" customHeight="1"/>
    <row r="366" ht="10.5" customHeight="1"/>
    <row r="367" ht="10.5" customHeight="1"/>
    <row r="368" ht="10.5" customHeight="1"/>
    <row r="369" ht="10.5" customHeight="1"/>
    <row r="370" ht="10.5" customHeight="1"/>
    <row r="371" ht="10.5" customHeight="1"/>
    <row r="372" ht="10.5" customHeight="1"/>
    <row r="373" ht="10.5" customHeight="1"/>
    <row r="374" ht="10.5" customHeight="1"/>
    <row r="375" ht="10.5" customHeight="1"/>
    <row r="376" ht="10.5" customHeight="1"/>
    <row r="377" ht="10.5" customHeight="1"/>
    <row r="378" ht="10.5" customHeight="1"/>
    <row r="379" ht="10.5" customHeight="1"/>
    <row r="380" ht="10.5" customHeight="1"/>
    <row r="381" ht="10.5" customHeight="1"/>
    <row r="382" ht="10.5" customHeight="1"/>
    <row r="383" ht="10.5" customHeight="1"/>
    <row r="384" ht="10.5" customHeight="1"/>
    <row r="385" ht="10.5" customHeight="1"/>
    <row r="386" ht="10.5" customHeight="1"/>
    <row r="387" ht="10.5" customHeight="1"/>
    <row r="388" ht="10.5" customHeight="1"/>
    <row r="389" ht="10.5" customHeight="1"/>
    <row r="390" ht="10.5" customHeight="1"/>
    <row r="391" ht="10.5" customHeight="1"/>
    <row r="392" ht="10.5" customHeight="1"/>
    <row r="393" ht="10.5" customHeight="1"/>
    <row r="394" ht="10.5" customHeight="1"/>
    <row r="395" ht="10.5" customHeight="1"/>
    <row r="396" ht="10.5" customHeight="1"/>
    <row r="397" ht="10.5" customHeight="1"/>
    <row r="398" ht="10.5" customHeight="1"/>
    <row r="399" ht="10.5" customHeight="1"/>
    <row r="400" ht="10.5" customHeight="1"/>
    <row r="401" ht="10.5" customHeight="1"/>
    <row r="402" ht="10.5" customHeight="1"/>
    <row r="403" ht="10.5" customHeight="1"/>
    <row r="404" ht="10.5" customHeight="1"/>
    <row r="405" ht="10.5" customHeight="1"/>
    <row r="406" ht="10.5" customHeight="1"/>
    <row r="407" ht="10.5" customHeight="1"/>
    <row r="408" ht="10.5" customHeight="1"/>
    <row r="409" ht="10.5" customHeight="1"/>
    <row r="410" ht="10.5" customHeight="1"/>
    <row r="411" ht="10.5" customHeight="1"/>
    <row r="412" ht="10.5" customHeight="1"/>
    <row r="413" ht="10.5" customHeight="1"/>
    <row r="414" ht="10.5" customHeight="1"/>
    <row r="415" ht="10.5" customHeight="1"/>
    <row r="416" ht="10.5" customHeight="1"/>
    <row r="417" ht="10.5" customHeight="1"/>
    <row r="418" ht="10.5" customHeight="1"/>
    <row r="419" ht="10.5" customHeight="1"/>
    <row r="420" ht="10.5" customHeight="1"/>
    <row r="421" ht="10.5" customHeight="1"/>
    <row r="422" ht="10.5" customHeight="1"/>
    <row r="423" ht="10.5" customHeight="1"/>
    <row r="424" ht="10.5" customHeight="1"/>
    <row r="425" ht="10.5" customHeight="1"/>
    <row r="426" ht="10.5" customHeight="1"/>
    <row r="427" ht="10.5" customHeight="1"/>
    <row r="428" ht="10.5" customHeight="1"/>
    <row r="429" ht="10.5" customHeight="1"/>
    <row r="430" ht="10.5" customHeight="1"/>
    <row r="431" ht="10.5" customHeight="1"/>
    <row r="432" ht="10.5" customHeight="1"/>
    <row r="433" ht="10.5" customHeight="1"/>
    <row r="434" ht="10.5" customHeight="1"/>
    <row r="435" ht="10.5" customHeight="1"/>
    <row r="436" ht="10.5" customHeight="1"/>
    <row r="437" ht="10.5" customHeight="1"/>
    <row r="438" ht="10.5" customHeight="1"/>
    <row r="439" ht="10.5" customHeight="1"/>
    <row r="440" ht="10.5" customHeight="1"/>
    <row r="441" ht="10.5" customHeight="1"/>
    <row r="442" ht="10.5" customHeight="1"/>
    <row r="443" ht="10.5" customHeight="1"/>
    <row r="444" ht="10.5" customHeight="1"/>
    <row r="445" ht="10.5" customHeight="1"/>
    <row r="446" ht="10.5" customHeight="1"/>
    <row r="447" ht="10.5" customHeight="1"/>
    <row r="448" ht="10.5" customHeight="1"/>
    <row r="449" ht="10.5" customHeight="1"/>
    <row r="450" ht="10.5" customHeight="1"/>
    <row r="451" ht="10.5" customHeight="1"/>
    <row r="452" ht="10.5" customHeight="1"/>
    <row r="453" ht="10.5" customHeight="1"/>
    <row r="454" ht="10.5" customHeight="1"/>
    <row r="455" ht="10.5" customHeight="1"/>
    <row r="456" ht="10.5" customHeight="1"/>
    <row r="457" ht="10.5" customHeight="1"/>
    <row r="458" ht="10.5" customHeight="1"/>
    <row r="459" ht="10.5" customHeight="1"/>
    <row r="460" ht="10.5" customHeight="1"/>
    <row r="461" ht="10.5" customHeight="1"/>
    <row r="462" ht="10.5" customHeight="1"/>
    <row r="463" ht="10.5" customHeight="1"/>
    <row r="464" ht="10.5" customHeight="1"/>
    <row r="465" ht="10.5" customHeight="1"/>
    <row r="466" ht="10.5" customHeight="1"/>
    <row r="467" ht="10.5" customHeight="1"/>
    <row r="468" ht="10.5" customHeight="1"/>
    <row r="469" ht="10.5" customHeight="1"/>
    <row r="470" ht="10.5" customHeight="1"/>
    <row r="471" ht="10.5" customHeight="1"/>
    <row r="472" ht="10.5" customHeight="1"/>
    <row r="473" ht="10.5" customHeight="1"/>
    <row r="474" ht="10.5" customHeight="1"/>
    <row r="475" ht="10.5" customHeight="1"/>
    <row r="476" ht="10.5" customHeight="1"/>
    <row r="477" ht="10.5" customHeight="1"/>
    <row r="478" ht="10.5" customHeight="1"/>
    <row r="479" ht="10.5" customHeight="1"/>
    <row r="480" ht="10.5" customHeight="1"/>
    <row r="481" ht="10.5" customHeight="1"/>
    <row r="482" ht="10.5" customHeight="1"/>
    <row r="483" ht="10.5" customHeight="1"/>
    <row r="484" ht="10.5" customHeight="1"/>
    <row r="485" ht="10.5" customHeight="1"/>
    <row r="486" ht="10.5" customHeight="1"/>
    <row r="487" ht="10.5" customHeight="1"/>
    <row r="488" ht="10.5" customHeight="1"/>
    <row r="489" ht="10.5" customHeight="1"/>
    <row r="490" ht="10.5" customHeight="1"/>
    <row r="491" ht="10.5" customHeight="1"/>
    <row r="492" ht="10.5" customHeight="1"/>
    <row r="493" ht="10.5" customHeight="1"/>
    <row r="494" ht="10.5" customHeight="1"/>
    <row r="495" ht="10.5" customHeight="1"/>
    <row r="496" ht="10.5" customHeight="1"/>
    <row r="497" ht="10.5" customHeight="1"/>
    <row r="498" ht="10.5" customHeight="1"/>
    <row r="499" ht="10.5" customHeight="1"/>
    <row r="500" ht="10.5" customHeight="1"/>
    <row r="501" ht="10.5" customHeight="1"/>
    <row r="502" ht="10.5" customHeight="1"/>
    <row r="503" ht="10.5" customHeight="1"/>
    <row r="504" ht="10.5" customHeight="1"/>
    <row r="505" ht="10.5" customHeight="1"/>
    <row r="506" ht="10.5" customHeight="1"/>
    <row r="507" ht="10.5" customHeight="1"/>
    <row r="508" ht="10.5" customHeight="1"/>
    <row r="509" ht="10.5" customHeight="1"/>
    <row r="510" ht="10.5" customHeight="1"/>
    <row r="511" ht="10.5" customHeight="1"/>
    <row r="512" ht="10.5" customHeight="1"/>
    <row r="513" ht="10.5" customHeight="1"/>
    <row r="514" ht="10.5" customHeight="1"/>
    <row r="515" ht="10.5" customHeight="1"/>
    <row r="516" ht="10.5" customHeight="1"/>
    <row r="517" ht="10.5" customHeight="1"/>
    <row r="518" ht="10.5" customHeight="1"/>
    <row r="519" ht="10.5" customHeight="1"/>
    <row r="520" ht="10.5" customHeight="1"/>
    <row r="521" ht="10.5" customHeight="1"/>
    <row r="522" ht="10.5" customHeight="1"/>
    <row r="523" ht="10.5" customHeight="1"/>
    <row r="524" ht="10.5" customHeight="1"/>
    <row r="525" ht="10.5" customHeight="1"/>
    <row r="526" ht="10.5" customHeight="1"/>
    <row r="527" ht="10.5" customHeight="1"/>
    <row r="528" ht="10.5" customHeight="1"/>
    <row r="529" ht="10.5" customHeight="1"/>
    <row r="530" ht="10.5" customHeight="1"/>
    <row r="531" ht="10.5" customHeight="1"/>
    <row r="532" ht="10.5" customHeight="1"/>
    <row r="533" ht="10.5" customHeight="1"/>
    <row r="534" ht="10.5" customHeight="1"/>
    <row r="535" ht="10.5" customHeight="1"/>
    <row r="536" ht="10.5" customHeight="1"/>
    <row r="537" ht="10.5" customHeight="1"/>
    <row r="538" ht="10.5" customHeight="1"/>
    <row r="539" ht="10.5" customHeight="1"/>
    <row r="540" ht="10.5" customHeight="1"/>
    <row r="541" ht="10.5" customHeight="1"/>
    <row r="542" ht="10.5" customHeight="1"/>
    <row r="543" ht="10.5" customHeight="1"/>
    <row r="544" ht="10.5" customHeight="1"/>
    <row r="545" ht="10.5" customHeight="1"/>
    <row r="546" ht="10.5" customHeight="1"/>
    <row r="547" ht="10.5" customHeight="1"/>
    <row r="548" ht="10.5" customHeight="1"/>
    <row r="549" ht="10.5" customHeight="1"/>
    <row r="550" ht="10.5" customHeight="1"/>
    <row r="551" ht="10.5" customHeight="1"/>
    <row r="552" ht="10.5" customHeight="1"/>
    <row r="553" ht="10.5" customHeight="1"/>
    <row r="554" ht="10.5" customHeight="1"/>
    <row r="555" ht="10.5" customHeight="1"/>
    <row r="556" ht="10.5" customHeight="1"/>
    <row r="557" ht="10.5" customHeight="1"/>
    <row r="558" ht="10.5" customHeight="1"/>
    <row r="559" ht="10.5" customHeight="1"/>
    <row r="560" ht="10.5" customHeight="1"/>
    <row r="561" ht="10.5" customHeight="1"/>
    <row r="562" ht="10.5" customHeight="1"/>
    <row r="563" ht="10.5" customHeight="1"/>
    <row r="564" ht="10.5" customHeight="1"/>
    <row r="565" ht="10.5" customHeight="1"/>
    <row r="566" ht="10.5" customHeight="1"/>
    <row r="567" ht="10.5" customHeight="1"/>
    <row r="568" ht="10.5" customHeight="1"/>
    <row r="569" ht="10.5" customHeight="1"/>
    <row r="570" ht="10.5" customHeight="1"/>
    <row r="571" ht="10.5" customHeight="1"/>
    <row r="572" ht="10.5" customHeight="1"/>
    <row r="573" ht="10.5" customHeight="1"/>
    <row r="574" ht="10.5" customHeight="1"/>
    <row r="575" ht="10.5" customHeight="1"/>
    <row r="576" ht="10.5" customHeight="1"/>
    <row r="577" ht="10.5" customHeight="1"/>
    <row r="578" ht="10.5" customHeight="1"/>
    <row r="579" ht="10.5" customHeight="1"/>
    <row r="580" ht="10.5" customHeight="1"/>
    <row r="581" ht="10.5" customHeight="1"/>
    <row r="582" ht="10.5" customHeight="1"/>
    <row r="583" ht="10.5" customHeight="1"/>
    <row r="584" ht="10.5" customHeight="1"/>
    <row r="585" ht="10.5" customHeight="1"/>
    <row r="586" ht="10.5" customHeight="1"/>
    <row r="587" ht="10.5" customHeight="1"/>
    <row r="588" ht="10.5" customHeight="1"/>
    <row r="589" ht="10.5" customHeight="1"/>
    <row r="590" ht="10.5" customHeight="1"/>
    <row r="591" ht="10.5" customHeight="1"/>
    <row r="592" ht="10.5" customHeight="1"/>
    <row r="593" ht="10.5" customHeight="1"/>
    <row r="594" ht="10.5" customHeight="1"/>
    <row r="595" ht="10.5" customHeight="1"/>
    <row r="596" ht="10.5" customHeight="1"/>
    <row r="597" ht="10.5" customHeight="1"/>
    <row r="598" ht="10.5" customHeight="1"/>
    <row r="599" ht="10.5" customHeight="1"/>
    <row r="600" ht="10.5" customHeight="1"/>
    <row r="601" ht="10.5" customHeight="1"/>
    <row r="602" ht="10.5" customHeight="1"/>
    <row r="603" ht="10.5" customHeight="1"/>
    <row r="604" ht="10.5" customHeight="1"/>
    <row r="605" ht="10.5" customHeight="1"/>
    <row r="606" ht="10.5" customHeight="1"/>
    <row r="607" ht="10.5" customHeight="1"/>
    <row r="608" ht="10.5" customHeight="1"/>
    <row r="609" ht="10.5" customHeight="1"/>
    <row r="610" ht="10.5" customHeight="1"/>
    <row r="611" ht="10.5" customHeight="1"/>
    <row r="612" ht="10.5" customHeight="1"/>
    <row r="613" ht="10.5" customHeight="1"/>
    <row r="614" ht="10.5" customHeight="1"/>
    <row r="615" ht="10.5" customHeight="1"/>
    <row r="616" ht="10.5" customHeight="1"/>
    <row r="617" ht="10.5" customHeight="1"/>
    <row r="618" ht="10.5" customHeight="1"/>
    <row r="619" ht="10.5" customHeight="1"/>
    <row r="620" ht="10.5" customHeight="1"/>
    <row r="621" ht="10.5" customHeight="1"/>
    <row r="622" ht="10.5" customHeight="1"/>
    <row r="623" ht="10.5" customHeight="1"/>
    <row r="624" ht="10.5" customHeight="1"/>
    <row r="625" ht="10.5" customHeight="1"/>
    <row r="626" ht="10.5" customHeight="1"/>
    <row r="627" ht="10.5" customHeight="1"/>
    <row r="628" ht="10.5" customHeight="1"/>
    <row r="629" ht="10.5" customHeight="1"/>
    <row r="630" ht="10.5" customHeight="1"/>
    <row r="631" ht="10.5" customHeight="1"/>
    <row r="632" ht="10.5" customHeight="1"/>
    <row r="633" ht="10.5" customHeight="1"/>
    <row r="634" ht="10.5" customHeight="1"/>
    <row r="635" ht="10.5" customHeight="1"/>
    <row r="636" ht="10.5" customHeight="1"/>
    <row r="637" ht="10.5" customHeight="1"/>
    <row r="638" ht="10.5" customHeight="1"/>
    <row r="639" ht="10.5" customHeight="1"/>
    <row r="640" ht="10.5" customHeight="1"/>
    <row r="641" ht="10.5" customHeight="1"/>
    <row r="642" ht="10.5" customHeight="1"/>
    <row r="643" ht="10.5" customHeight="1"/>
    <row r="644" ht="10.5" customHeight="1"/>
    <row r="645" ht="10.5" customHeight="1"/>
    <row r="646" ht="10.5" customHeight="1"/>
    <row r="647" ht="10.5" customHeight="1"/>
    <row r="648" ht="10.5" customHeight="1"/>
    <row r="649" ht="10.5" customHeight="1"/>
    <row r="650" ht="10.5" customHeight="1"/>
    <row r="651" ht="10.5" customHeight="1"/>
    <row r="652" ht="10.5" customHeight="1"/>
    <row r="653" ht="10.5" customHeight="1"/>
    <row r="654" ht="10.5" customHeight="1"/>
    <row r="655" ht="10.5" customHeight="1"/>
    <row r="656" ht="10.5" customHeight="1"/>
    <row r="657" ht="10.5" customHeight="1"/>
    <row r="658" ht="10.5" customHeight="1"/>
    <row r="659" ht="10.5" customHeight="1"/>
    <row r="660" ht="10.5" customHeight="1"/>
    <row r="661" ht="10.5" customHeight="1"/>
    <row r="662" ht="10.5" customHeight="1"/>
    <row r="663" ht="10.5" customHeight="1"/>
    <row r="664" ht="10.5" customHeight="1"/>
    <row r="665" ht="10.5" customHeight="1"/>
    <row r="666" ht="10.5" customHeight="1"/>
    <row r="667" ht="10.5" customHeight="1"/>
    <row r="668" ht="10.5" customHeight="1"/>
    <row r="669" ht="10.5" customHeight="1"/>
    <row r="670" ht="10.5" customHeight="1"/>
    <row r="671" ht="10.5" customHeight="1"/>
    <row r="672" ht="10.5" customHeight="1"/>
    <row r="673" ht="10.5" customHeight="1"/>
    <row r="674" ht="10.5" customHeight="1"/>
    <row r="675" ht="10.5" customHeight="1"/>
    <row r="676" ht="10.5" customHeight="1"/>
    <row r="677" ht="10.5" customHeight="1"/>
    <row r="678" ht="10.5" customHeight="1"/>
    <row r="679" ht="10.5" customHeight="1"/>
    <row r="680" ht="10.5" customHeight="1"/>
    <row r="681" ht="10.5" customHeight="1"/>
    <row r="682" ht="10.5" customHeight="1"/>
    <row r="683" ht="10.5" customHeight="1"/>
    <row r="684" ht="10.5" customHeight="1"/>
    <row r="685" ht="10.5" customHeight="1"/>
    <row r="686" ht="10.5" customHeight="1"/>
    <row r="687" ht="10.5" customHeight="1"/>
    <row r="688" ht="10.5" customHeight="1"/>
    <row r="689" ht="10.5" customHeight="1"/>
    <row r="690" ht="10.5" customHeight="1"/>
    <row r="691" ht="10.5" customHeight="1"/>
    <row r="692" ht="10.5" customHeight="1"/>
    <row r="693" ht="10.5" customHeight="1"/>
    <row r="694" ht="10.5" customHeight="1"/>
    <row r="695" ht="10.5" customHeight="1"/>
    <row r="696" ht="10.5" customHeight="1"/>
    <row r="697" ht="10.5" customHeight="1"/>
    <row r="698" ht="10.5" customHeight="1"/>
    <row r="699" ht="10.5" customHeight="1"/>
    <row r="700" ht="10.5" customHeight="1"/>
    <row r="701" ht="10.5" customHeight="1"/>
    <row r="702" ht="10.5" customHeight="1"/>
    <row r="703" ht="10.5" customHeight="1"/>
    <row r="704" ht="10.5" customHeight="1"/>
    <row r="705" ht="10.5" customHeight="1"/>
    <row r="706" ht="10.5" customHeight="1"/>
    <row r="707" ht="10.5" customHeight="1"/>
    <row r="708" ht="10.5" customHeight="1"/>
    <row r="709" ht="10.5" customHeight="1"/>
    <row r="710" ht="10.5" customHeight="1"/>
    <row r="711" ht="10.5" customHeight="1"/>
    <row r="712" ht="10.5" customHeight="1"/>
    <row r="713" ht="10.5" customHeight="1"/>
    <row r="714" ht="10.5" customHeight="1"/>
    <row r="715" ht="10.5" customHeight="1"/>
    <row r="716" ht="10.5" customHeight="1"/>
    <row r="717" ht="10.5" customHeight="1"/>
    <row r="718" ht="10.5" customHeight="1"/>
    <row r="719" ht="10.5" customHeight="1"/>
    <row r="720" ht="10.5" customHeight="1"/>
    <row r="721" ht="10.5" customHeight="1"/>
    <row r="722" ht="10.5" customHeight="1"/>
    <row r="723" ht="10.5" customHeight="1"/>
    <row r="724" ht="10.5" customHeight="1"/>
    <row r="725" ht="10.5" customHeight="1"/>
    <row r="726" ht="10.5" customHeight="1"/>
    <row r="727" ht="10.5" customHeight="1"/>
    <row r="728" ht="10.5" customHeight="1"/>
    <row r="729" ht="10.5" customHeight="1"/>
    <row r="730" ht="10.5" customHeight="1"/>
    <row r="731" ht="10.5" customHeight="1"/>
    <row r="732" ht="10.5" customHeight="1"/>
    <row r="733" ht="10.5" customHeight="1"/>
    <row r="734" ht="10.5" customHeight="1"/>
    <row r="735" ht="10.5" customHeight="1"/>
    <row r="736" ht="10.5" customHeight="1"/>
    <row r="737" ht="10.5" customHeight="1"/>
    <row r="738" ht="10.5" customHeight="1"/>
    <row r="739" ht="10.5" customHeight="1"/>
    <row r="740" ht="10.5" customHeight="1"/>
    <row r="741" ht="10.5" customHeight="1"/>
    <row r="742" ht="10.5" customHeight="1"/>
    <row r="743" ht="10.5" customHeight="1"/>
    <row r="744" ht="10.5" customHeight="1"/>
    <row r="745" ht="10.5" customHeight="1"/>
    <row r="746" ht="10.5" customHeight="1"/>
    <row r="747" ht="10.5" customHeight="1"/>
    <row r="748" ht="10.5" customHeight="1"/>
    <row r="749" ht="10.5" customHeight="1"/>
    <row r="750" ht="10.5" customHeight="1"/>
    <row r="751" ht="10.5" customHeight="1"/>
    <row r="752" ht="10.5" customHeight="1"/>
    <row r="753" ht="10.5" customHeight="1"/>
    <row r="754" ht="10.5" customHeight="1"/>
    <row r="755" ht="10.5" customHeight="1"/>
    <row r="756" ht="10.5" customHeight="1"/>
    <row r="757" ht="10.5" customHeight="1"/>
    <row r="758" ht="10.5" customHeight="1"/>
    <row r="759" ht="10.5" customHeight="1"/>
    <row r="760" ht="10.5" customHeight="1"/>
    <row r="761" ht="10.5" customHeight="1"/>
    <row r="762" ht="10.5" customHeight="1"/>
    <row r="763" ht="10.5" customHeight="1"/>
    <row r="764" ht="10.5" customHeight="1"/>
    <row r="765" ht="10.5" customHeight="1"/>
    <row r="766" ht="10.5" customHeight="1"/>
    <row r="767" ht="10.5" customHeight="1"/>
    <row r="768" ht="10.5" customHeight="1"/>
    <row r="769" ht="10.5" customHeight="1"/>
    <row r="770" ht="10.5" customHeight="1"/>
    <row r="771" ht="10.5" customHeight="1"/>
    <row r="772" ht="10.5" customHeight="1"/>
    <row r="773" ht="10.5" customHeight="1"/>
    <row r="774" ht="10.5" customHeight="1"/>
    <row r="775" ht="10.5" customHeight="1"/>
    <row r="776" ht="10.5" customHeight="1"/>
    <row r="777" ht="10.5" customHeight="1"/>
    <row r="778" ht="10.5" customHeight="1"/>
    <row r="779" ht="10.5" customHeight="1"/>
    <row r="780" ht="10.5" customHeight="1"/>
    <row r="781" ht="10.5" customHeight="1"/>
    <row r="782" ht="10.5" customHeight="1"/>
    <row r="783" ht="10.5" customHeight="1"/>
    <row r="784" ht="10.5" customHeight="1"/>
    <row r="785" ht="10.5" customHeight="1"/>
    <row r="786" ht="10.5" customHeight="1"/>
    <row r="787" ht="10.5" customHeight="1"/>
    <row r="788" ht="10.5" customHeight="1"/>
    <row r="789" ht="10.5" customHeight="1"/>
    <row r="790" ht="10.5" customHeight="1"/>
    <row r="791" ht="10.5" customHeight="1"/>
    <row r="792" ht="10.5" customHeight="1"/>
    <row r="793" ht="10.5" customHeight="1"/>
    <row r="794" ht="10.5" customHeight="1"/>
    <row r="795" ht="10.5" customHeight="1"/>
    <row r="796" ht="10.5" customHeight="1"/>
    <row r="797" ht="10.5" customHeight="1"/>
    <row r="798" ht="10.5" customHeight="1"/>
    <row r="799" ht="10.5" customHeight="1"/>
    <row r="800" ht="10.5" customHeight="1"/>
    <row r="801" ht="10.5" customHeight="1"/>
    <row r="802" ht="10.5" customHeight="1"/>
    <row r="803" ht="10.5" customHeight="1"/>
    <row r="804" ht="10.5" customHeight="1"/>
    <row r="805" ht="10.5" customHeight="1"/>
    <row r="806" ht="10.5" customHeight="1"/>
    <row r="807" ht="10.5" customHeight="1"/>
    <row r="808" ht="10.5" customHeight="1"/>
    <row r="809" ht="10.5" customHeight="1"/>
    <row r="810" ht="10.5" customHeight="1"/>
    <row r="811" ht="10.5" customHeight="1"/>
    <row r="812" ht="10.5" customHeight="1"/>
    <row r="813" ht="10.5" customHeight="1"/>
    <row r="814" ht="10.5" customHeight="1"/>
    <row r="815" ht="10.5" customHeight="1"/>
    <row r="816" ht="10.5" customHeight="1"/>
    <row r="817" ht="10.5" customHeight="1"/>
    <row r="818" ht="10.5" customHeight="1"/>
    <row r="819" ht="10.5" customHeight="1"/>
    <row r="820" ht="10.5" customHeight="1"/>
    <row r="821" ht="10.5" customHeight="1"/>
    <row r="822" ht="10.5" customHeight="1"/>
    <row r="823" ht="10.5" customHeight="1"/>
    <row r="824" ht="10.5" customHeight="1"/>
    <row r="825" ht="10.5" customHeight="1"/>
    <row r="826" ht="10.5" customHeight="1"/>
    <row r="827" ht="10.5" customHeight="1"/>
    <row r="828" ht="10.5" customHeight="1"/>
    <row r="829" ht="10.5" customHeight="1"/>
    <row r="830" ht="10.5" customHeight="1"/>
    <row r="831" ht="10.5" customHeight="1"/>
    <row r="832" ht="10.5" customHeight="1"/>
    <row r="833" ht="10.5" customHeight="1"/>
    <row r="834" ht="10.5" customHeight="1"/>
    <row r="835" ht="10.5" customHeight="1"/>
    <row r="836" ht="10.5" customHeight="1"/>
    <row r="837" ht="10.5" customHeight="1"/>
    <row r="838" ht="10.5" customHeight="1"/>
    <row r="839" ht="10.5" customHeight="1"/>
    <row r="840" ht="10.5" customHeight="1"/>
    <row r="841" ht="10.5" customHeight="1"/>
    <row r="842" ht="10.5" customHeight="1"/>
    <row r="843" ht="10.5" customHeight="1"/>
    <row r="844" ht="10.5" customHeight="1"/>
    <row r="845" ht="10.5" customHeight="1"/>
    <row r="846" ht="10.5" customHeight="1"/>
    <row r="847" ht="10.5" customHeight="1"/>
    <row r="848" ht="10.5" customHeight="1"/>
    <row r="849" ht="10.5" customHeight="1"/>
    <row r="850" ht="10.5" customHeight="1"/>
    <row r="851" ht="10.5" customHeight="1"/>
    <row r="852" ht="10.5" customHeight="1"/>
    <row r="853" ht="10.5" customHeight="1"/>
    <row r="854" ht="10.5" customHeight="1"/>
    <row r="855" ht="10.5" customHeight="1"/>
    <row r="856" ht="10.5" customHeight="1"/>
    <row r="857" ht="10.5" customHeight="1"/>
    <row r="858" ht="10.5" customHeight="1"/>
    <row r="859" ht="10.5" customHeight="1"/>
    <row r="860" ht="10.5" customHeight="1"/>
    <row r="861" ht="10.5" customHeight="1"/>
    <row r="862" ht="10.5" customHeight="1"/>
    <row r="863" ht="10.5" customHeight="1"/>
    <row r="864" ht="10.5" customHeight="1"/>
    <row r="865" ht="10.5" customHeight="1"/>
    <row r="866" ht="10.5" customHeight="1"/>
    <row r="867" ht="10.5" customHeight="1"/>
    <row r="868" ht="10.5" customHeight="1"/>
    <row r="869" ht="10.5" customHeight="1"/>
    <row r="870" ht="10.5" customHeight="1"/>
    <row r="871" ht="10.5" customHeight="1"/>
    <row r="872" ht="10.5" customHeight="1"/>
    <row r="873" ht="10.5" customHeight="1"/>
    <row r="874" ht="10.5" customHeight="1"/>
    <row r="875" ht="10.5" customHeight="1"/>
    <row r="876" ht="10.5" customHeight="1"/>
    <row r="877" ht="10.5" customHeight="1"/>
    <row r="878" ht="10.5" customHeight="1"/>
    <row r="879" ht="10.5" customHeight="1"/>
    <row r="880" ht="10.5" customHeight="1"/>
    <row r="881" ht="10.5" customHeight="1"/>
    <row r="882" ht="10.5" customHeight="1"/>
    <row r="883" ht="10.5" customHeight="1"/>
    <row r="884" ht="10.5" customHeight="1"/>
    <row r="885" ht="10.5" customHeight="1"/>
    <row r="886" ht="10.5" customHeight="1"/>
    <row r="887" ht="10.5" customHeight="1"/>
    <row r="888" ht="10.5" customHeight="1"/>
    <row r="889" ht="10.5" customHeight="1"/>
    <row r="890" ht="10.5" customHeight="1"/>
    <row r="891" ht="10.5" customHeight="1"/>
    <row r="892" ht="10.5" customHeight="1"/>
    <row r="893" ht="10.5" customHeight="1"/>
    <row r="894" ht="10.5" customHeight="1"/>
    <row r="895" ht="10.5" customHeight="1"/>
    <row r="896" ht="10.5" customHeight="1"/>
    <row r="897" ht="10.5" customHeight="1"/>
    <row r="898" ht="10.5" customHeight="1"/>
    <row r="899" ht="10.5" customHeight="1"/>
    <row r="900" ht="10.5" customHeight="1"/>
    <row r="901" ht="10.5" customHeight="1"/>
    <row r="902" ht="10.5" customHeight="1"/>
    <row r="903" ht="10.5" customHeight="1"/>
    <row r="904" ht="10.5" customHeight="1"/>
    <row r="905" ht="10.5" customHeight="1"/>
    <row r="906" ht="10.5" customHeight="1"/>
    <row r="907" ht="10.5" customHeight="1"/>
    <row r="908" ht="10.5" customHeight="1"/>
    <row r="909" ht="10.5" customHeight="1"/>
    <row r="910" ht="10.5" customHeight="1"/>
    <row r="911" ht="10.5" customHeight="1"/>
    <row r="912" ht="10.5" customHeight="1"/>
    <row r="913" ht="10.5" customHeight="1"/>
    <row r="914" ht="10.5" customHeight="1"/>
    <row r="915" ht="10.5" customHeight="1"/>
    <row r="916" ht="10.5" customHeight="1"/>
    <row r="917" ht="10.5" customHeight="1"/>
    <row r="918" ht="10.5" customHeight="1"/>
    <row r="919" ht="10.5" customHeight="1"/>
    <row r="920" ht="10.5" customHeight="1"/>
    <row r="921" ht="10.5" customHeight="1"/>
    <row r="922" ht="10.5" customHeight="1"/>
    <row r="923" ht="10.5" customHeight="1"/>
    <row r="924" ht="10.5" customHeight="1"/>
    <row r="925" ht="10.5" customHeight="1"/>
    <row r="926" ht="10.5" customHeight="1"/>
    <row r="927" ht="10.5" customHeight="1"/>
    <row r="928" ht="10.5" customHeight="1"/>
    <row r="929" ht="10.5" customHeight="1"/>
    <row r="930" ht="10.5" customHeight="1"/>
    <row r="931" ht="10.5" customHeight="1"/>
    <row r="932" ht="10.5" customHeight="1"/>
    <row r="933" ht="10.5" customHeight="1"/>
    <row r="934" ht="10.5" customHeight="1"/>
    <row r="935" ht="10.5" customHeight="1"/>
    <row r="936" ht="10.5" customHeight="1"/>
    <row r="937" ht="10.5" customHeight="1"/>
    <row r="938" ht="10.5" customHeight="1"/>
    <row r="939" ht="10.5" customHeight="1"/>
    <row r="940" ht="10.5" customHeight="1"/>
    <row r="941" ht="10.5" customHeight="1"/>
    <row r="942" ht="10.5" customHeight="1"/>
    <row r="943" ht="10.5" customHeight="1"/>
    <row r="944" ht="10.5" customHeight="1"/>
    <row r="945" ht="10.5" customHeight="1"/>
    <row r="946" ht="10.5" customHeight="1"/>
    <row r="947" ht="10.5" customHeight="1"/>
    <row r="948" ht="10.5" customHeight="1"/>
    <row r="949" ht="10.5" customHeight="1"/>
    <row r="950" ht="10.5" customHeight="1"/>
    <row r="951" ht="10.5" customHeight="1"/>
    <row r="952" ht="10.5" customHeight="1"/>
    <row r="953" ht="10.5" customHeight="1"/>
    <row r="954" ht="10.5" customHeight="1"/>
    <row r="955" ht="10.5" customHeight="1"/>
    <row r="956" ht="10.5" customHeight="1"/>
    <row r="957" ht="10.5" customHeight="1"/>
    <row r="958" ht="10.5" customHeight="1"/>
    <row r="959" ht="10.5" customHeight="1"/>
    <row r="960" ht="10.5" customHeight="1"/>
    <row r="961" ht="10.5" customHeight="1"/>
    <row r="962" ht="10.5" customHeight="1"/>
    <row r="963" ht="10.5" customHeight="1"/>
    <row r="964" ht="10.5" customHeight="1"/>
    <row r="965" ht="10.5" customHeight="1"/>
    <row r="966" ht="10.5" customHeight="1"/>
    <row r="967" ht="10.5" customHeight="1"/>
    <row r="968" ht="10.5" customHeight="1"/>
    <row r="969" ht="10.5" customHeight="1"/>
    <row r="970" ht="10.5" customHeight="1"/>
    <row r="971" ht="10.5" customHeight="1"/>
    <row r="972" ht="10.5" customHeight="1"/>
    <row r="973" ht="10.5" customHeight="1"/>
    <row r="974" ht="10.5" customHeight="1"/>
    <row r="975" ht="10.5" customHeight="1"/>
    <row r="976" ht="10.5" customHeight="1"/>
    <row r="977" ht="10.5" customHeight="1"/>
    <row r="978" ht="10.5" customHeight="1"/>
    <row r="979" ht="10.5" customHeight="1"/>
    <row r="980" ht="10.5" customHeight="1"/>
    <row r="981" ht="10.5" customHeight="1"/>
    <row r="982" ht="10.5" customHeight="1"/>
    <row r="983" ht="10.5" customHeight="1"/>
    <row r="984" ht="10.5" customHeight="1"/>
    <row r="985" ht="10.5" customHeight="1"/>
    <row r="986" ht="10.5" customHeight="1"/>
    <row r="987" ht="10.5" customHeight="1"/>
    <row r="988" ht="10.5" customHeight="1"/>
    <row r="989" ht="10.5" customHeight="1"/>
    <row r="990" ht="10.5" customHeight="1"/>
    <row r="991" ht="10.5" customHeight="1"/>
    <row r="992" ht="10.5" customHeight="1"/>
    <row r="993" ht="10.5" customHeight="1"/>
    <row r="994" ht="10.5" customHeight="1"/>
    <row r="995" ht="10.5" customHeight="1"/>
    <row r="996" ht="10.5" customHeight="1"/>
    <row r="997" ht="10.5" customHeight="1"/>
    <row r="998" ht="10.5" customHeight="1"/>
    <row r="999" ht="10.5" customHeight="1"/>
    <row r="1000" ht="10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43.83"/>
    <col customWidth="1" min="3" max="3" width="25.83"/>
    <col customWidth="1" min="4" max="4" width="27.5"/>
    <col customWidth="1" min="5" max="9" width="9.33"/>
    <col customWidth="1" min="10" max="26" width="8.8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72" t="s">
        <v>183</v>
      </c>
      <c r="C2" s="72"/>
      <c r="D2" s="72"/>
      <c r="E2" s="72"/>
      <c r="F2" s="71"/>
      <c r="H2" s="8" t="s">
        <v>2</v>
      </c>
      <c r="I2" s="9">
        <v>10.0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72"/>
      <c r="C3" s="72"/>
      <c r="D3" s="72"/>
      <c r="E3" s="72"/>
      <c r="F3" s="71"/>
      <c r="H3" s="8" t="s">
        <v>7</v>
      </c>
      <c r="I3" s="18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3" t="s">
        <v>184</v>
      </c>
      <c r="C4" s="74" t="s">
        <v>185</v>
      </c>
      <c r="D4" s="75" t="s">
        <v>186</v>
      </c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76" t="s">
        <v>187</v>
      </c>
      <c r="C5" s="77" t="s">
        <v>188</v>
      </c>
      <c r="D5" s="78">
        <v>18.0</v>
      </c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6" t="s">
        <v>189</v>
      </c>
      <c r="C6" s="77" t="s">
        <v>190</v>
      </c>
      <c r="D6" s="78">
        <v>18.0</v>
      </c>
      <c r="E6" s="72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76" t="s">
        <v>191</v>
      </c>
      <c r="C7" s="77" t="s">
        <v>192</v>
      </c>
      <c r="D7" s="78">
        <v>18.0</v>
      </c>
      <c r="E7" s="72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6" t="s">
        <v>193</v>
      </c>
      <c r="C8" s="77" t="s">
        <v>194</v>
      </c>
      <c r="D8" s="78">
        <v>17.0</v>
      </c>
      <c r="E8" s="72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6" t="s">
        <v>195</v>
      </c>
      <c r="C9" s="77" t="s">
        <v>192</v>
      </c>
      <c r="D9" s="78">
        <v>17.0</v>
      </c>
      <c r="E9" s="72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6" t="s">
        <v>196</v>
      </c>
      <c r="C10" s="77" t="s">
        <v>197</v>
      </c>
      <c r="D10" s="78">
        <v>15.0</v>
      </c>
      <c r="E10" s="72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6" t="s">
        <v>198</v>
      </c>
      <c r="C11" s="77" t="s">
        <v>199</v>
      </c>
      <c r="D11" s="78">
        <v>14.0</v>
      </c>
      <c r="E11" s="72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6" t="s">
        <v>200</v>
      </c>
      <c r="C12" s="77" t="s">
        <v>190</v>
      </c>
      <c r="D12" s="78">
        <v>14.0</v>
      </c>
      <c r="E12" s="72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6" t="s">
        <v>201</v>
      </c>
      <c r="C13" s="77" t="s">
        <v>199</v>
      </c>
      <c r="D13" s="78">
        <v>14.0</v>
      </c>
      <c r="E13" s="72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9" t="s">
        <v>202</v>
      </c>
      <c r="C14" s="80" t="s">
        <v>203</v>
      </c>
      <c r="D14" s="81">
        <v>14.0</v>
      </c>
      <c r="E14" s="72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2"/>
      <c r="C15" s="72"/>
      <c r="D15" s="72"/>
      <c r="E15" s="72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82" t="s">
        <v>204</v>
      </c>
      <c r="C16" s="72"/>
      <c r="D16" s="72"/>
      <c r="E16" s="72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2"/>
      <c r="C17" s="72"/>
      <c r="D17" s="72"/>
      <c r="E17" s="72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83" t="s">
        <v>185</v>
      </c>
      <c r="C18" s="84" t="s">
        <v>205</v>
      </c>
      <c r="D18" s="85" t="s">
        <v>206</v>
      </c>
      <c r="E18" s="72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6" t="s">
        <v>192</v>
      </c>
      <c r="C19" s="86" t="str">
        <f>IFERROR(__xludf.DUMMYFUNCTION("FILTER(B5:B14,(C5:C14=C7)*(D5:D14=MAXIFS(D5:D14,C5:C14,C7)))")," Dwight Yorke")</f>
        <v> Dwight Yorke</v>
      </c>
      <c r="D19" s="87">
        <f>sumif(C5:C14,C9,D5:D14)</f>
        <v>35</v>
      </c>
      <c r="E19" s="72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9" t="s">
        <v>190</v>
      </c>
      <c r="C20" s="88" t="str">
        <f>IFERROR(__xludf.DUMMYFUNCTION("FILTER(B5:B14,(C5:C14=C12)*(D5:D14=MAXIFS(D5:D14,C5:C14,C12)))")," Michael Owen")</f>
        <v> Michael Owen</v>
      </c>
      <c r="D20" s="87">
        <f>sumif(C5:C14,C6,D5:D14)</f>
        <v>32</v>
      </c>
      <c r="E20" s="72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12.17"/>
    <col customWidth="1" min="3" max="3" width="18.67"/>
    <col customWidth="1" min="4" max="4" width="22.0"/>
    <col customWidth="1" min="5" max="5" width="24.33"/>
    <col customWidth="1" min="6" max="9" width="9.33"/>
    <col customWidth="1" min="10" max="26" width="8.8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82" t="s">
        <v>207</v>
      </c>
      <c r="C2" s="72"/>
      <c r="D2" s="72"/>
      <c r="E2" s="72"/>
      <c r="F2" s="71"/>
      <c r="H2" s="8" t="s">
        <v>2</v>
      </c>
      <c r="I2" s="9">
        <v>5.0</v>
      </c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82" t="s">
        <v>208</v>
      </c>
      <c r="C3" s="82" t="s">
        <v>209</v>
      </c>
      <c r="D3" s="82" t="s">
        <v>210</v>
      </c>
      <c r="E3" s="72"/>
      <c r="F3" s="71"/>
      <c r="H3" s="8" t="s">
        <v>7</v>
      </c>
      <c r="I3" s="18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2" t="s">
        <v>211</v>
      </c>
      <c r="C4" s="72" t="s">
        <v>114</v>
      </c>
      <c r="D4" s="72">
        <v>77.0</v>
      </c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72" t="s">
        <v>212</v>
      </c>
      <c r="C5" s="72" t="s">
        <v>213</v>
      </c>
      <c r="D5" s="72">
        <v>71.0</v>
      </c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2" t="s">
        <v>214</v>
      </c>
      <c r="C6" s="72" t="s">
        <v>111</v>
      </c>
      <c r="D6" s="72">
        <v>75.0</v>
      </c>
      <c r="E6" s="72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72" t="s">
        <v>211</v>
      </c>
      <c r="C7" s="72" t="s">
        <v>215</v>
      </c>
      <c r="D7" s="72">
        <v>67.0</v>
      </c>
      <c r="E7" s="72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2" t="s">
        <v>212</v>
      </c>
      <c r="C8" s="72" t="s">
        <v>216</v>
      </c>
      <c r="D8" s="72">
        <v>89.0</v>
      </c>
      <c r="E8" s="72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2" t="s">
        <v>217</v>
      </c>
      <c r="C9" s="72" t="s">
        <v>218</v>
      </c>
      <c r="D9" s="72">
        <v>87.0</v>
      </c>
      <c r="E9" s="72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2" t="s">
        <v>219</v>
      </c>
      <c r="C10" s="72" t="s">
        <v>220</v>
      </c>
      <c r="D10" s="72">
        <v>77.0</v>
      </c>
      <c r="E10" s="72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2" t="s">
        <v>211</v>
      </c>
      <c r="C11" s="72" t="s">
        <v>221</v>
      </c>
      <c r="D11" s="72">
        <v>60.0</v>
      </c>
      <c r="E11" s="72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2" t="s">
        <v>212</v>
      </c>
      <c r="C12" s="72" t="s">
        <v>222</v>
      </c>
      <c r="D12" s="72">
        <v>83.0</v>
      </c>
      <c r="E12" s="72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2"/>
      <c r="C13" s="82" t="s">
        <v>223</v>
      </c>
      <c r="D13" s="72"/>
      <c r="E13" s="72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2"/>
      <c r="C14" s="82" t="s">
        <v>212</v>
      </c>
      <c r="D14" s="89">
        <f>averageif(B4:B12,B5,D4:D12)</f>
        <v>81</v>
      </c>
      <c r="E14" s="82" t="s">
        <v>224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9.83"/>
    <col customWidth="1" min="3" max="3" width="31.67"/>
    <col customWidth="1" min="4" max="4" width="22.67"/>
    <col customWidth="1" min="5" max="10" width="9.33"/>
    <col customWidth="1" min="11" max="26" width="8.8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90" t="s">
        <v>225</v>
      </c>
      <c r="C2" s="91" t="s">
        <v>226</v>
      </c>
      <c r="D2" s="92"/>
      <c r="E2" s="71"/>
      <c r="F2" s="71"/>
      <c r="G2" s="71"/>
      <c r="I2" s="8" t="s">
        <v>2</v>
      </c>
      <c r="J2" s="9">
        <v>5.0</v>
      </c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93" t="e">
        <v>#DIV/0!</v>
      </c>
      <c r="C3" s="88" t="str">
        <f t="shared" ref="C3:C8" si="1">IFERROR(B3,"Error")</f>
        <v>Error</v>
      </c>
      <c r="D3" s="72"/>
      <c r="E3" s="71"/>
      <c r="F3" s="71"/>
      <c r="G3" s="71"/>
      <c r="I3" s="8" t="s">
        <v>7</v>
      </c>
      <c r="J3" s="18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93">
        <v>11.0</v>
      </c>
      <c r="C4" s="88">
        <f t="shared" si="1"/>
        <v>11</v>
      </c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93">
        <v>124.0</v>
      </c>
      <c r="C5" s="88">
        <f t="shared" si="1"/>
        <v>124</v>
      </c>
      <c r="D5" s="72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93" t="e">
        <v>#NAME?</v>
      </c>
      <c r="C6" s="88" t="str">
        <f t="shared" si="1"/>
        <v>Error</v>
      </c>
      <c r="D6" s="72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93">
        <v>1245.0</v>
      </c>
      <c r="C7" s="88">
        <f t="shared" si="1"/>
        <v>1245</v>
      </c>
      <c r="D7" s="72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93" t="e">
        <v>#REF!</v>
      </c>
      <c r="C8" s="88" t="str">
        <f t="shared" si="1"/>
        <v>Error</v>
      </c>
      <c r="D8" s="72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5" width="9.33"/>
    <col customWidth="1" min="16" max="26" width="8.8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82" t="s">
        <v>227</v>
      </c>
      <c r="C2" s="82"/>
      <c r="D2" s="72"/>
      <c r="E2" s="72"/>
      <c r="F2" s="72"/>
      <c r="G2" s="71"/>
      <c r="H2" s="71"/>
      <c r="I2" s="71"/>
      <c r="J2" s="71"/>
      <c r="K2" s="71"/>
      <c r="L2" s="71"/>
      <c r="N2" s="8" t="s">
        <v>2</v>
      </c>
      <c r="O2" s="9">
        <v>10.0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82"/>
      <c r="C3" s="82"/>
      <c r="D3" s="82"/>
      <c r="E3" s="82"/>
      <c r="F3" s="72"/>
      <c r="G3" s="71"/>
      <c r="H3" s="71"/>
      <c r="I3" s="71"/>
      <c r="J3" s="71"/>
      <c r="K3" s="71"/>
      <c r="L3" s="71"/>
      <c r="N3" s="8" t="s">
        <v>7</v>
      </c>
      <c r="O3" s="18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94" t="s">
        <v>228</v>
      </c>
      <c r="C4" s="94" t="s">
        <v>229</v>
      </c>
      <c r="D4" s="82"/>
      <c r="E4" s="82"/>
      <c r="F4" s="72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95">
        <v>40.0</v>
      </c>
      <c r="C5" s="95">
        <v>25.0</v>
      </c>
      <c r="D5" s="96" t="str">
        <f>if(and(B5&gt;30,C5&gt;30),"Good","Bad")</f>
        <v>Bad</v>
      </c>
      <c r="E5" s="82" t="s">
        <v>224</v>
      </c>
      <c r="F5" s="72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72"/>
      <c r="C6" s="72"/>
      <c r="D6" s="97"/>
      <c r="E6" s="72"/>
      <c r="F6" s="72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82" t="s">
        <v>230</v>
      </c>
      <c r="C7" s="72"/>
      <c r="D7" s="97"/>
      <c r="E7" s="72"/>
      <c r="F7" s="72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72"/>
      <c r="C8" s="72"/>
      <c r="D8" s="97"/>
      <c r="E8" s="72"/>
      <c r="F8" s="72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94" t="s">
        <v>228</v>
      </c>
      <c r="C9" s="94" t="s">
        <v>229</v>
      </c>
      <c r="D9" s="97"/>
      <c r="E9" s="72"/>
      <c r="F9" s="72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95">
        <v>40.0</v>
      </c>
      <c r="C10" s="95">
        <v>25.0</v>
      </c>
      <c r="D10" s="96" t="str">
        <f>if(or(B10&gt;30,C10&gt;30),"Good","Bad")</f>
        <v>Good</v>
      </c>
      <c r="E10" s="82" t="s">
        <v>224</v>
      </c>
      <c r="F10" s="72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2"/>
      <c r="C11" s="72"/>
      <c r="D11" s="72"/>
      <c r="E11" s="72"/>
      <c r="F11" s="72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9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9.33"/>
    <col customWidth="1" min="2" max="2" width="53.5"/>
    <col customWidth="1" min="3" max="11" width="9.33"/>
    <col customWidth="1" min="12" max="26" width="8.8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82" t="s">
        <v>231</v>
      </c>
      <c r="C2" s="72"/>
      <c r="D2" s="72"/>
      <c r="E2" s="71"/>
      <c r="F2" s="71"/>
      <c r="G2" s="71"/>
      <c r="H2" s="71"/>
      <c r="J2" s="8" t="s">
        <v>2</v>
      </c>
      <c r="K2" s="9">
        <v>10.0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99" t="s">
        <v>232</v>
      </c>
      <c r="C3" s="82"/>
      <c r="D3" s="82"/>
      <c r="E3" s="71"/>
      <c r="F3" s="71"/>
      <c r="G3" s="71"/>
      <c r="H3" s="71"/>
      <c r="J3" s="8" t="s">
        <v>7</v>
      </c>
      <c r="K3" s="18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2" t="s">
        <v>233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96" t="str">
        <f>SUBSTITUTE(B4,"B","L")</f>
        <v>HELLO WORLD</v>
      </c>
      <c r="C5" s="82" t="s">
        <v>224</v>
      </c>
      <c r="D5" s="72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1"/>
      <c r="B6" s="82"/>
      <c r="C6" s="82"/>
      <c r="D6" s="72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1"/>
      <c r="B7" s="82" t="s">
        <v>234</v>
      </c>
      <c r="C7" s="72"/>
      <c r="D7" s="72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1"/>
      <c r="B8" s="99" t="s">
        <v>232</v>
      </c>
      <c r="C8" s="72"/>
      <c r="D8" s="72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1"/>
      <c r="B9" s="72" t="s">
        <v>235</v>
      </c>
      <c r="C9" s="72"/>
      <c r="D9" s="72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1"/>
      <c r="B10" s="96" t="str">
        <f>REPLACEB(B9,3,1,"B")</f>
        <v>ABBA</v>
      </c>
      <c r="C10" s="82" t="s">
        <v>224</v>
      </c>
      <c r="D10" s="72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