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ark.norris\Desktop\"/>
    </mc:Choice>
  </mc:AlternateContent>
  <xr:revisionPtr revIDLastSave="0" documentId="13_ncr:1_{76524096-7F19-4842-A473-A40FC3B2D2A8}"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9090" yWindow="-110" windowWidth="19420" windowHeight="10420" tabRatio="917" activeTab="1"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<sst xmlns="http://schemas.openxmlformats.org/spreadsheetml/2006/main" count="746" uniqueCount="427">
  <si>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</si>
  <si>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</si>
  <si>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</si>
  <si>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</si>
  <si>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</si>
  <si>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</si>
  <si>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</si>
  <si>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</si>
  <si>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</si>
  <si>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</si>
  <si>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</si>
  <si>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</si>
  <si>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</si>
  <si>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</si>
  <si>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</si>
  <si>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</si>
  <si>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</si>
  <si>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</si>
  <si>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</si>
  <si>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</si>
  <si>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</si>
  <si>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</si>
  <si>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</si>
  <si>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</si>
  <si>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</si>
  <si>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</si>
  <si>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</si>
  <si>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</si>
  <si>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</si>
  <si>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</si>
  <si>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</si>
  <si>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</si>
  <si>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</si>
  <si>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</si>
  <si>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</si>
  <si>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</si>
  <si>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</si>
  <si>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</si>
  <si>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</si>
  <si>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</si>
  <si>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</si>
  <si>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</si>
  <si>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</si>
  <si>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</si>
  <si>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</si>
  <si>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</si>
  <si>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</si>
  <si>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</si>
  <si>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Nordson Electronics Solutions</t>
  </si>
  <si>
    <t>Parent Company Official Name</t>
  </si>
  <si>
    <t>Nordson Corporation</t>
  </si>
  <si>
    <t>HQ Location</t>
  </si>
  <si>
    <t>Carlsbad, California</t>
  </si>
  <si>
    <t>Website</t>
  </si>
  <si>
    <t>www.nordson.com</t>
  </si>
  <si>
    <t>Public/Private</t>
  </si>
  <si>
    <t>Public</t>
  </si>
  <si>
    <t>Ticker Symbol (if Public)</t>
  </si>
  <si>
    <t>NDSN</t>
  </si>
  <si>
    <t>Type</t>
  </si>
  <si>
    <t>Nasdaq</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</si>
  <si>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</si>
  <si>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</si>
  <si>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</si>
  <si>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</si>
  <si>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</si>
  <si>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</si>
  <si>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</si>
  <si>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</si>
  <si>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</si>
  <si>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</si>
  <si>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Sundaram Nagarajan</t>
  </si>
  <si>
    <t>President and Chief Executive Officer</t>
  </si>
  <si>
    <t>United States</t>
  </si>
  <si>
    <t>Commercial DRI / Apple Executive Contact</t>
  </si>
  <si>
    <t>Mark Norris</t>
  </si>
  <si>
    <t>Vice President, Strategic Partnership Accounts</t>
  </si>
  <si>
    <t>Singapore</t>
  </si>
  <si>
    <t>mark.norris@nordson.com</t>
  </si>
  <si>
    <t>+65 92236274</t>
  </si>
  <si>
    <t>Operations Leader</t>
  </si>
  <si>
    <t>Tselot Norman</t>
  </si>
  <si>
    <t>Senior Manager, Operations</t>
  </si>
  <si>
    <t>tselot.norman@nordson.com</t>
  </si>
  <si>
    <t>+1 760 918-8499</t>
  </si>
  <si>
    <t xml:space="preserve">Finance </t>
  </si>
  <si>
    <t>Evelyn Landsberger</t>
  </si>
  <si>
    <t>Director, Finance</t>
  </si>
  <si>
    <t>evelyn.landsberger@nordson.com</t>
  </si>
  <si>
    <t>+1 760 859-9782</t>
  </si>
  <si>
    <t>Engineering</t>
  </si>
  <si>
    <t>Chee Ming Koay</t>
  </si>
  <si>
    <t>Senior Manager, Hardware Engineering</t>
  </si>
  <si>
    <t>Malaysia</t>
  </si>
  <si>
    <t>cheeming.koay@nordson.com</t>
  </si>
  <si>
    <t>+60 12-401-4110</t>
  </si>
  <si>
    <t>Supply chain</t>
  </si>
  <si>
    <t>Chris Moore</t>
  </si>
  <si>
    <t>Senior Manager, Supply Chain</t>
  </si>
  <si>
    <t>chris.moore@nordson.com</t>
  </si>
  <si>
    <t>+1 760 679-6462</t>
  </si>
  <si>
    <t>Project Management</t>
  </si>
  <si>
    <t>Alec Paul Babiarz</t>
  </si>
  <si>
    <t>Manager, Product Development Engineering</t>
  </si>
  <si>
    <t>alecp.babiarz@nordson.com</t>
  </si>
  <si>
    <t>+1 760 208-5846</t>
  </si>
  <si>
    <t>Production</t>
  </si>
  <si>
    <t>Prasad Pokala</t>
  </si>
  <si>
    <t>India</t>
  </si>
  <si>
    <t>prasad.pokala@nordson.com</t>
  </si>
  <si>
    <t>+91 80 40213600</t>
  </si>
  <si>
    <t>If any other, please add …</t>
  </si>
  <si>
    <t>Justin Hall</t>
  </si>
  <si>
    <t>Vice President, Electronics Solutions Division</t>
  </si>
  <si>
    <t>justin.hall@nordson.com</t>
  </si>
  <si>
    <t>+1 760 918-8335</t>
  </si>
  <si>
    <t>Frank Zhang</t>
  </si>
  <si>
    <t>Director, Operations</t>
  </si>
  <si>
    <t>China</t>
  </si>
  <si>
    <t>frank.zhang@nordson.com</t>
  </si>
  <si>
    <t>+86 51266652008-2553</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</si>
  <si>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</si>
  <si>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</si>
  <si>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</si>
  <si>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</si>
  <si>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</si>
  <si>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</si>
  <si>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</si>
  <si>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</si>
  <si>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</si>
  <si>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</si>
  <si>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</si>
  <si>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</si>
  <si>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</si>
  <si>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</si>
  <si>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</si>
  <si>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</si>
  <si>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</si>
  <si>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</si>
  <si>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</si>
  <si>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</si>
  <si>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</si>
  <si>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Carlsbad California</t>
  </si>
  <si>
    <t>DTS Souzhou China</t>
  </si>
  <si>
    <t>Bengalaru India</t>
  </si>
  <si>
    <t>NUTEK</t>
  </si>
  <si>
    <t xml:space="preserve">City and Country </t>
  </si>
  <si>
    <t>Westlake, USA</t>
  </si>
  <si>
    <t>Full Address</t>
  </si>
  <si>
    <t>28601 Clemens Road Westlake, Ohio 44145-4551 USA</t>
  </si>
  <si>
    <t>2762 Loker Avenue West, Carlsbad, CA 92010</t>
  </si>
  <si>
    <t>Suzhou Manufacturing: No. 666 Jianlin Road, Suzhou, Jiangsu,China</t>
  </si>
  <si>
    <t>Bangalore Manufacturing: 143A, Bommasandra Industrial Area, Bangaluru 560099, Karnataka, India</t>
  </si>
  <si>
    <t>Nutek Private Limited, 39 Joo Kooon Circle, Singapore, 629105</t>
  </si>
  <si>
    <t>Current Apple Programs Supported
 (List Program Name or N/A)</t>
  </si>
  <si>
    <t>N/A</t>
  </si>
  <si>
    <t>MLB &amp; FATP Various Programs</t>
  </si>
  <si>
    <t>EQ Type manufactured in above location for Apple
(Dispense, Pick and place, Assembly, Die Attach, Wire Bond, Test, etc)</t>
  </si>
  <si>
    <t>Corporate Office</t>
  </si>
  <si>
    <t>Dispensing</t>
  </si>
  <si>
    <t>Dispensing &amp; Plasma</t>
  </si>
  <si>
    <t xml:space="preserve">Dispensing </t>
  </si>
  <si>
    <t>EQ Type manufactured in above location for other customers
(Dispense, Pick and place, Assembly, Die Attach, Wire Bond, Test, etc)</t>
  </si>
  <si>
    <t>Selective Soldering</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</si>
  <si>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</si>
  <si>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</si>
  <si>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</si>
  <si>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</si>
  <si>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</si>
  <si>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</si>
  <si>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</si>
  <si>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</si>
  <si>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</si>
  <si>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Americas</t>
  </si>
  <si>
    <t>China &amp; SE Asia</t>
  </si>
  <si>
    <t>Europe &amp; SE Asia</t>
  </si>
  <si>
    <t>Are there any Global expansion plans in the future for Manufacturing? Please desrcibe in detail.</t>
  </si>
  <si>
    <t xml:space="preserve">Expand our India facility to meet the growing demand for EQ and to build a robust manufacturing base for spare parts, upgrade kits and more. </t>
  </si>
  <si>
    <t>What are all the key subcomponent vendors used and where are they located (city, country)? Please provide rough volume &amp; spend with key subcomponent vendors as well.</t>
  </si>
  <si>
    <t xml:space="preserve">
While there are some key global suppliers used, the current objective is to move to a close to customer model by establishing a regional supply chain that supports local demand.</t>
  </si>
  <si>
    <t>Any previous issues faced in shipping to certain countries?</t>
  </si>
  <si>
    <t xml:space="preserve">
Mainly tied to recent geo-political and tariff issue</t>
  </si>
  <si>
    <t>What are the key supply chain tactics being followed?</t>
  </si>
  <si>
    <t xml:space="preserve">Localization within region for region 
Optimized and robust full pull system strategy all the way to the supplier </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</si>
  <si>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</si>
  <si>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</si>
  <si>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IQC Incoming material measurements and vendor performance monitoring used to monitor vendor health.  Vendor capability evaluated quarterly.</t>
  </si>
  <si>
    <t>IPQC: Production processes define test steps and data collection points to control quality for WIP.  Yield events are escalated to engineering and production supervision for further evaluation and mitigation of systemic problems.</t>
  </si>
  <si>
    <t>OQC: Outgoing quality issues will be escalated through RMA process. RMAs are reviewed to determine resolution focus for customer issues.</t>
  </si>
  <si>
    <t>Are there ERP system and processes, including any automation or integration functionality across EQ manufacturing supply chain? Please desrcibe in detail.</t>
  </si>
  <si>
    <t xml:space="preserve">SAP is utilized as main ERP system globally to allow efficient and effective planning for manufacturing. </t>
  </si>
  <si>
    <t>What are the supply chain resiliency plans to ensure no distruption in supply?</t>
  </si>
  <si>
    <t xml:space="preserve">Accelerated localization initiatives to support a region for region specific supply chain while mitigating geopolitical risk. 
Establish suppliers using scheduling agreements, kanban system and full pull methods to enhance OTD and maintain high product quality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</si>
  <si>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</si>
  <si>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</si>
  <si>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</si>
  <si>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</si>
  <si>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</si>
  <si>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</si>
  <si>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</si>
  <si>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</si>
  <si>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</si>
  <si>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</si>
  <si>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CHINA</t>
  </si>
  <si>
    <t>INDIA</t>
  </si>
  <si>
    <t>VIETNAM</t>
  </si>
  <si>
    <t>BRAZIL</t>
  </si>
  <si>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</si>
  <si>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</si>
  <si>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</si>
  <si>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</si>
  <si>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</si>
  <si>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</si>
  <si>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</si>
  <si>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Regions Served (Countries &amp; QTY)</t>
  </si>
  <si>
    <t>Vietnam</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</si>
  <si>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</si>
  <si>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</si>
  <si>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</si>
  <si>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</si>
  <si>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</si>
  <si>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</si>
  <si>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</si>
  <si>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</si>
  <si>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</si>
  <si>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</si>
  <si>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</si>
  <si>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</si>
  <si>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</si>
  <si>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</si>
  <si>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</si>
  <si>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</si>
  <si>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</si>
  <si>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</si>
  <si>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</si>
  <si>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</si>
  <si>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</si>
  <si>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</si>
  <si>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</si>
  <si>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</si>
  <si>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</si>
  <si>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</si>
  <si>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Includes distributors</t>
  </si>
  <si>
    <t>Exclude 3rd Party Agency Partners</t>
  </si>
  <si>
    <t>Supply Chain (HC)</t>
  </si>
  <si>
    <t>Quality (HC)</t>
  </si>
  <si>
    <t>Shipping &amp; Logistics (HC)</t>
  </si>
  <si>
    <t>R&amp;D (HC)
(Mechanical, Electircal, Software, etc.)</t>
  </si>
  <si>
    <t>Sales &amp; Marketing (HC)</t>
  </si>
  <si>
    <t>Executive (HC)</t>
  </si>
  <si>
    <t>Tech Service, Field Service, Customer Service</t>
  </si>
  <si>
    <t>Admin, Facilities, HR</t>
  </si>
  <si>
    <t>TOTAL</t>
  </si>
  <si>
    <t xml:space="preserve">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
</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</si>
  <si>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</si>
  <si>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</si>
  <si>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</si>
  <si>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</si>
  <si>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</si>
  <si>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</si>
  <si>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</si>
  <si>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</si>
  <si>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</si>
  <si>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</si>
  <si>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</si>
  <si>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</si>
  <si>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</si>
  <si>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</si>
  <si>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</si>
  <si>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</si>
  <si>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</si>
  <si>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</si>
  <si>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</si>
  <si>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</si>
  <si>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</si>
  <si>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</si>
  <si>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</si>
  <si>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</si>
  <si>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</si>
  <si>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</si>
  <si>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</si>
  <si>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Yes</t>
  </si>
  <si>
    <t>Proficiency</t>
  </si>
  <si>
    <t>High</t>
  </si>
  <si>
    <t>Outsourced?</t>
  </si>
  <si>
    <t>Core Competencies</t>
  </si>
  <si>
    <t>Dispensing system design, XYZ motion control, dispense valve design</t>
  </si>
  <si>
    <t>Servo Control
High Precision dispensing</t>
  </si>
  <si>
    <t>Heated impingement and contact tooling</t>
  </si>
  <si>
    <t>Underfill, Flux, TIM, Conformal Coating</t>
  </si>
  <si>
    <t>Plasma process development, vacuum chamber design, chamber fixturing, process control software</t>
  </si>
  <si>
    <t>Dedicated Resourcing (HC)
(PM, Engineering, Production, OSS, etc.)</t>
  </si>
  <si>
    <t>Equipment Type &amp; Key Technologies</t>
  </si>
  <si>
    <t>Precision Dispensing, Plasma, Conformal Coating, Selective Soldering</t>
  </si>
  <si>
    <t>Jetting, atomized spray, auger pump  needle dispensing, time pressure needle valves, flow rate calibration/validation.</t>
  </si>
  <si>
    <t xml:space="preserve">13.56mHz and 40kHz batch and automated systems for strip/boat/wafer/PCB plasma cleaning, etching, and surface activation.
</t>
  </si>
  <si>
    <t>Key Components &amp; Average Annual Spend ($M)
(Prefernce for off the shelf components)</t>
  </si>
  <si>
    <t>Servo Amps, Motors, PCAs,  Power Managers, etc
$6M for key</t>
  </si>
  <si>
    <t>Valve Bodies, Piezo stacks, Nozzle Heaters, needles, nozzles
$2.5M for key</t>
  </si>
  <si>
    <t>RF generators, vacuum pumps, mass flow controllers, capacitance manometers
$4M</t>
  </si>
  <si>
    <t xml:space="preserve">Typcical Development &amp; Equipment Lead Times
(RFP to DFM, KO to ETA, ETA to SAT, OEE, etc.) </t>
  </si>
  <si>
    <t xml:space="preserve">RFP to DFM: 4 Wks
KO to Ship: 12 Wks
</t>
  </si>
  <si>
    <t>RFP to DFM: 4 Wks
KO to Beta: 12 Wks</t>
  </si>
  <si>
    <t>RFP to DFM: 1wk
KO to Ship: 4 wks</t>
  </si>
  <si>
    <t>RFP to DFM: 4 - 26 weeks
KO to Ship:12 weeks
complexity dependant</t>
  </si>
  <si>
    <t>6-26 wks for standard equipment delivery
3-6 months for derivative product development
6-24 months for new product development</t>
  </si>
  <si>
    <t>Competitive Advantage(s)</t>
  </si>
  <si>
    <t>speed accuracy, dispensing valve technology, world wide manufacturing and support, world</t>
  </si>
  <si>
    <t xml:space="preserve">Precision dispense design capabilities.  Graphical programming and RTC for Canvas. SW development and support in Korea, China, India and Carlsbad. </t>
  </si>
  <si>
    <t>Quick turn close to customer</t>
  </si>
  <si>
    <t>Design control over all hardware, integration of control and settings in software, integrated calibration</t>
  </si>
  <si>
    <t>Proprietary MarchHMI process control software common to all plasma equipment</t>
  </si>
  <si>
    <t>Applicable Project Experience
(Year, Machine Description &amp; QTY, Spend, Timeline)</t>
  </si>
  <si>
    <t>FATP dispense system development</t>
  </si>
  <si>
    <t>2025
ADSZ Rotated in Y for FATP
4Mo RFP to Beta</t>
  </si>
  <si>
    <t>2025
FATP
4 WKs KO to Ship</t>
  </si>
  <si>
    <t>28mm DJ
RFP to DFM 4 Wks
KO to Ship 8 Wks</t>
  </si>
  <si>
    <t>2024
Adjustable inline automation for boat handling system
22 Wks from spec to ship</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</si>
  <si>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</si>
  <si>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</si>
  <si>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</si>
  <si>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</si>
  <si>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</si>
  <si>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</si>
  <si>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</si>
  <si>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</si>
  <si>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</si>
  <si>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</si>
  <si>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</si>
  <si>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</si>
  <si>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</si>
  <si>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</si>
  <si>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</si>
  <si>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</si>
  <si>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</si>
  <si>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</si>
  <si>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</si>
  <si>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</si>
  <si>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</si>
  <si>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</si>
  <si>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</si>
  <si>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</si>
  <si>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</si>
  <si>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</si>
  <si>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</si>
  <si>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</si>
  <si>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</si>
  <si>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</si>
  <si>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</si>
  <si>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</si>
  <si>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</si>
  <si>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</si>
  <si>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</si>
  <si>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</si>
  <si>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</si>
  <si>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</si>
  <si>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</si>
  <si>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</si>
  <si>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</si>
  <si>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</si>
  <si>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</si>
  <si>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</si>
  <si>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</si>
  <si>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</si>
  <si>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</si>
  <si>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</si>
  <si>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</si>
  <si>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</si>
  <si>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</si>
  <si>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</si>
  <si>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</si>
  <si>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</si>
  <si>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</si>
  <si>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</si>
  <si>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</si>
  <si>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</si>
  <si>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</si>
  <si>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</si>
  <si>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</si>
  <si>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</si>
  <si>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</si>
  <si>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</si>
  <si>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</si>
  <si>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</si>
  <si>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</si>
  <si>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</si>
  <si>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</si>
  <si>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</si>
  <si>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</si>
  <si>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</si>
  <si>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</si>
  <si>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</si>
  <si>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</si>
  <si>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</si>
  <si>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</si>
  <si>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</si>
  <si>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</si>
  <si>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</si>
  <si>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</si>
  <si>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</si>
  <si>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</si>
  <si>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</si>
  <si>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</si>
  <si>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Malta</t>
  </si>
  <si>
    <t>Mauritius</t>
  </si>
  <si>
    <t>Mexico</t>
  </si>
  <si>
    <t>Morocco</t>
  </si>
  <si>
    <t>Netherlands</t>
  </si>
  <si>
    <t>New Zealand</t>
  </si>
  <si>
    <t>Nicaragua</t>
  </si>
  <si>
    <t>Norway</t>
  </si>
  <si>
    <t>Philippines</t>
  </si>
  <si>
    <t>Poland</t>
  </si>
  <si>
    <t>Portugal</t>
  </si>
  <si>
    <t>Puerto Rico</t>
  </si>
  <si>
    <t>Russia</t>
  </si>
  <si>
    <t>South Africa</t>
  </si>
  <si>
    <t>Spain</t>
  </si>
  <si>
    <t>Sweden</t>
  </si>
  <si>
    <t>Switzerland</t>
  </si>
  <si>
    <t>Taiwan</t>
  </si>
  <si>
    <t>Thailand</t>
  </si>
  <si>
    <t>Tunis</t>
  </si>
  <si>
    <t>Turkey</t>
  </si>
  <si>
    <t>UAE</t>
  </si>
  <si>
    <t>United Kingdom</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</si>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</sst>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4">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color rgb="FF000000"/>
      <name val="Helvetica Neue"/>
      <family val="2"/>
    </font>
    <font>
      <sz val="14"/>
      <color rgb="FF000000"/>
      <name val="Calibri"/>
      <family val="2"/>
    </font>
    <font>
      <sz val="13"/>
      <color rgb="FF000000"/>
      <name val="Calibri"/>
    </font>
    <font>
      <u/>
      <sz val="12"/>
      <color rgb="FF000000"/>
      <name val="Calibri"/>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indexed="64"/>
      </top>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92">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wrapText="1"/>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2" xfId="0" applyFont="1" applyFill="1" applyBorder="1" applyAlignment="1" applyProtection="1">
      <alignment horizontal="left" vertical="center" wrapText="1"/>
      <protection locked="0"/>
    </xf>
    <xf numFmtId="0" fontId="12" fillId="5" borderId="9" xfId="0" applyFont="1" applyFill="1" applyBorder="1" applyAlignment="1" applyProtection="1">
      <alignment horizontal="left" vertical="center" wrapText="1"/>
      <protection locked="0"/>
    </xf>
    <xf numFmtId="0" fontId="12" fillId="5" borderId="3"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1"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0" borderId="1" xfId="0" applyFont="1" applyBorder="1" applyAlignment="1" applyProtection="1">
      <alignment horizontal="center" vertical="center"/>
      <protection locked="0"/>
    </xf>
    <xf numFmtId="0" fontId="30" fillId="0" borderId="11" xfId="0" applyFont="1" applyBorder="1" applyAlignment="1" applyProtection="1">
      <alignment horizontal="center" vertical="center"/>
      <protection locked="0"/>
    </xf>
    <xf numFmtId="165" fontId="31" fillId="9" borderId="1" xfId="0" applyNumberFormat="1" applyFont="1" applyFill="1" applyBorder="1" applyAlignment="1" applyProtection="1">
      <alignment horizontal="center" vertical="center" wrapText="1"/>
      <protection locked="0"/>
    </xf>
    <xf numFmtId="165" fontId="31" fillId="9" borderId="1" xfId="4" applyNumberFormat="1" applyFont="1" applyFill="1" applyBorder="1" applyAlignment="1" applyProtection="1">
      <alignment horizontal="center" vertical="center" wrapText="1"/>
      <protection locked="0"/>
    </xf>
    <xf numFmtId="0" fontId="32" fillId="0" borderId="12" xfId="0" applyFont="1" applyBorder="1" applyAlignment="1" applyProtection="1">
      <alignment horizontal="center" vertical="center" wrapText="1" readingOrder="1"/>
      <protection locked="0"/>
    </xf>
    <xf numFmtId="0" fontId="33" fillId="0" borderId="12" xfId="3" applyFont="1" applyFill="1" applyBorder="1" applyAlignment="1" applyProtection="1">
      <alignment horizontal="center" vertical="center" wrapText="1" readingOrder="1"/>
      <protection locked="0"/>
    </xf>
    <xf numFmtId="0" fontId="32" fillId="0" borderId="12" xfId="0" quotePrefix="1" applyFont="1" applyBorder="1" applyAlignment="1" applyProtection="1">
      <alignment horizontal="center" vertical="center" wrapText="1" readingOrder="1"/>
      <protection locked="0"/>
    </xf>
    <xf numFmtId="0" fontId="0" fillId="0" borderId="0" xfId="0" applyProtection="1">
      <protection locked="0"/>
    </xf>
    <xf numFmtId="0" fontId="2" fillId="0" borderId="0" xfId="0" applyFont="1" applyAlignment="1" applyProtection="1">
      <alignment wrapText="1"/>
      <protection locked="0"/>
    </xf>
    <xf numFmtId="0" fontId="2" fillId="0" borderId="0" xfId="0" applyFont="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2" xfId="0" applyFont="1" applyFill="1" applyBorder="1" applyAlignment="1" applyProtection="1">
      <alignment horizontal="left" vertical="center" wrapText="1"/>
      <protection locked="0"/>
    </xf>
    <xf numFmtId="0" fontId="12" fillId="5" borderId="9" xfId="0" applyFont="1" applyFill="1" applyBorder="1" applyAlignment="1" applyProtection="1">
      <alignment horizontal="left" vertical="center" wrapText="1"/>
      <protection locked="0"/>
    </xf>
    <xf numFmtId="0" fontId="12" fillId="5" borderId="3" xfId="0" applyFont="1" applyFill="1" applyBorder="1" applyAlignment="1" applyProtection="1">
      <alignment horizontal="left" vertical="center" wrapText="1"/>
      <protection locked="0"/>
    </xf>
    <xf numFmtId="0" fontId="11" fillId="4" borderId="2" xfId="0" applyFont="1" applyFill="1" applyBorder="1" applyAlignment="1">
      <alignment vertical="center" wrapText="1"/>
    </xf>
    <xf numFmtId="0" fontId="11" fillId="4" borderId="3"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0"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5">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5</xdr:row>
      <xdr:rowOff>57150</xdr:rowOff>
    </xdr:from>
    <xdr:to>
      <xdr:col>16</xdr:col>
      <xdr:colOff>764118</xdr:colOff>
      <xdr:row>46</xdr:row>
      <xdr:rowOff>144032</xdr:rowOff>
    </xdr:to>
    <xdr:pic>
      <xdr:nvPicPr>
        <xdr:cNvPr id="3" name="Picture 1">
          <a:extLst>
            <a:ext uri="{FF2B5EF4-FFF2-40B4-BE49-F238E27FC236}">
              <a16:creationId xmlns:a16="http://schemas.microsoft.com/office/drawing/2014/main" id="{E9A3D6D0-8A3E-C82B-4698-83AE6C458D8D}"/>
            </a:ext>
          </a:extLst>
        </xdr:cNvPr>
        <xdr:cNvPicPr>
          <a:picLocks noChangeAspect="1"/>
        </xdr:cNvPicPr>
      </xdr:nvPicPr>
      <xdr:blipFill>
        <a:blip xmlns:r="http://schemas.openxmlformats.org/officeDocument/2006/relationships" r:embed="rId1"/>
        <a:stretch>
          <a:fillRect/>
        </a:stretch>
      </xdr:blipFill>
      <xdr:spPr>
        <a:xfrm>
          <a:off x="228600" y="2619375"/>
          <a:ext cx="15175443" cy="8287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7</xdr:row>
      <xdr:rowOff>47625</xdr:rowOff>
    </xdr:from>
    <xdr:to>
      <xdr:col>15</xdr:col>
      <xdr:colOff>295275</xdr:colOff>
      <xdr:row>40</xdr:row>
      <xdr:rowOff>136134</xdr:rowOff>
    </xdr:to>
    <xdr:pic>
      <xdr:nvPicPr>
        <xdr:cNvPr id="130" name="Picture 3">
          <a:extLst>
            <a:ext uri="{FF2B5EF4-FFF2-40B4-BE49-F238E27FC236}">
              <a16:creationId xmlns:a16="http://schemas.microsoft.com/office/drawing/2014/main" id="{44E3D561-4156-5A67-E5FB-792A7FECEFFA}"/>
            </a:ext>
          </a:extLst>
        </xdr:cNvPr>
        <xdr:cNvPicPr>
          <a:picLocks noChangeAspect="1"/>
        </xdr:cNvPicPr>
      </xdr:nvPicPr>
      <xdr:blipFill>
        <a:blip xmlns:r="http://schemas.openxmlformats.org/officeDocument/2006/relationships" r:embed="rId1"/>
        <a:stretch>
          <a:fillRect/>
        </a:stretch>
      </xdr:blipFill>
      <xdr:spPr>
        <a:xfrm>
          <a:off x="428625" y="2362200"/>
          <a:ext cx="11887200" cy="6689334"/>
        </a:xfrm>
        <a:prstGeom prst="rect">
          <a:avLst/>
        </a:prstGeom>
      </xdr:spPr>
    </xdr:pic>
    <xdr:clientData/>
  </xdr:twoCellAnchor>
  <xdr:twoCellAnchor editAs="oneCell">
    <xdr:from>
      <xdr:col>1</xdr:col>
      <xdr:colOff>9510</xdr:colOff>
      <xdr:row>41</xdr:row>
      <xdr:rowOff>38093</xdr:rowOff>
    </xdr:from>
    <xdr:to>
      <xdr:col>15</xdr:col>
      <xdr:colOff>295260</xdr:colOff>
      <xdr:row>74</xdr:row>
      <xdr:rowOff>122543</xdr:rowOff>
    </xdr:to>
    <xdr:pic>
      <xdr:nvPicPr>
        <xdr:cNvPr id="131" name="Picture 4" descr="A diagram of a company's company&#10;&#10;AI-generated content may be incorrect.">
          <a:extLst>
            <a:ext uri="{FF2B5EF4-FFF2-40B4-BE49-F238E27FC236}">
              <a16:creationId xmlns:a16="http://schemas.microsoft.com/office/drawing/2014/main" id="{C6349A56-33CB-B385-1AB1-03976F2DAF41}"/>
            </a:ext>
          </a:extLst>
        </xdr:cNvPr>
        <xdr:cNvPicPr>
          <a:picLocks noChangeAspect="1"/>
        </xdr:cNvPicPr>
      </xdr:nvPicPr>
      <xdr:blipFill>
        <a:blip xmlns:r="http://schemas.openxmlformats.org/officeDocument/2006/relationships" r:embed="rId2"/>
        <a:stretch>
          <a:fillRect/>
        </a:stretch>
      </xdr:blipFill>
      <xdr:spPr>
        <a:xfrm>
          <a:off x="428610" y="9153518"/>
          <a:ext cx="11887200" cy="6685275"/>
        </a:xfrm>
        <a:prstGeom prst="rect">
          <a:avLst/>
        </a:prstGeom>
      </xdr:spPr>
    </xdr:pic>
    <xdr:clientData/>
  </xdr:twoCellAnchor>
  <xdr:twoCellAnchor editAs="oneCell">
    <xdr:from>
      <xdr:col>1</xdr:col>
      <xdr:colOff>9525</xdr:colOff>
      <xdr:row>75</xdr:row>
      <xdr:rowOff>26373</xdr:rowOff>
    </xdr:from>
    <xdr:to>
      <xdr:col>15</xdr:col>
      <xdr:colOff>295275</xdr:colOff>
      <xdr:row>108</xdr:row>
      <xdr:rowOff>136641</xdr:rowOff>
    </xdr:to>
    <xdr:pic>
      <xdr:nvPicPr>
        <xdr:cNvPr id="132" name="Picture 5">
          <a:extLst>
            <a:ext uri="{FF2B5EF4-FFF2-40B4-BE49-F238E27FC236}">
              <a16:creationId xmlns:a16="http://schemas.microsoft.com/office/drawing/2014/main" id="{BB6455A8-56B0-9E2C-B0A5-16337400DF1A}"/>
            </a:ext>
          </a:extLst>
        </xdr:cNvPr>
        <xdr:cNvPicPr>
          <a:picLocks noChangeAspect="1"/>
        </xdr:cNvPicPr>
      </xdr:nvPicPr>
      <xdr:blipFill>
        <a:blip xmlns:r="http://schemas.openxmlformats.org/officeDocument/2006/relationships" r:embed="rId3"/>
        <a:stretch>
          <a:fillRect/>
        </a:stretch>
      </xdr:blipFill>
      <xdr:spPr>
        <a:xfrm>
          <a:off x="428625" y="15942648"/>
          <a:ext cx="11887200" cy="6711093"/>
        </a:xfrm>
        <a:prstGeom prst="rect">
          <a:avLst/>
        </a:prstGeom>
      </xdr:spPr>
    </xdr:pic>
    <xdr:clientData/>
  </xdr:twoCellAnchor>
  <xdr:twoCellAnchor editAs="oneCell">
    <xdr:from>
      <xdr:col>1</xdr:col>
      <xdr:colOff>19049</xdr:colOff>
      <xdr:row>109</xdr:row>
      <xdr:rowOff>28574</xdr:rowOff>
    </xdr:from>
    <xdr:to>
      <xdr:col>15</xdr:col>
      <xdr:colOff>304799</xdr:colOff>
      <xdr:row>142</xdr:row>
      <xdr:rowOff>74358</xdr:rowOff>
    </xdr:to>
    <xdr:pic>
      <xdr:nvPicPr>
        <xdr:cNvPr id="133" name="Picture 6">
          <a:extLst>
            <a:ext uri="{FF2B5EF4-FFF2-40B4-BE49-F238E27FC236}">
              <a16:creationId xmlns:a16="http://schemas.microsoft.com/office/drawing/2014/main" id="{677672BC-0C8C-C935-BE21-0089DE631A62}"/>
            </a:ext>
          </a:extLst>
        </xdr:cNvPr>
        <xdr:cNvPicPr>
          <a:picLocks noChangeAspect="1"/>
        </xdr:cNvPicPr>
      </xdr:nvPicPr>
      <xdr:blipFill>
        <a:blip xmlns:r="http://schemas.openxmlformats.org/officeDocument/2006/relationships" r:embed="rId4"/>
        <a:stretch>
          <a:fillRect/>
        </a:stretch>
      </xdr:blipFill>
      <xdr:spPr>
        <a:xfrm>
          <a:off x="438149" y="22745699"/>
          <a:ext cx="11887200" cy="6646609"/>
        </a:xfrm>
        <a:prstGeom prst="rect">
          <a:avLst/>
        </a:prstGeom>
      </xdr:spPr>
    </xdr:pic>
    <xdr:clientData/>
  </xdr:twoCellAnchor>
  <xdr:twoCellAnchor editAs="oneCell">
    <xdr:from>
      <xdr:col>1</xdr:col>
      <xdr:colOff>19051</xdr:colOff>
      <xdr:row>143</xdr:row>
      <xdr:rowOff>9525</xdr:rowOff>
    </xdr:from>
    <xdr:to>
      <xdr:col>15</xdr:col>
      <xdr:colOff>304801</xdr:colOff>
      <xdr:row>176</xdr:row>
      <xdr:rowOff>94132</xdr:rowOff>
    </xdr:to>
    <xdr:pic>
      <xdr:nvPicPr>
        <xdr:cNvPr id="134" name="Picture 8">
          <a:extLst>
            <a:ext uri="{FF2B5EF4-FFF2-40B4-BE49-F238E27FC236}">
              <a16:creationId xmlns:a16="http://schemas.microsoft.com/office/drawing/2014/main" id="{3DF923D1-6EA1-BF52-50A7-7ED1D20954A8}"/>
            </a:ext>
          </a:extLst>
        </xdr:cNvPr>
        <xdr:cNvPicPr>
          <a:picLocks noChangeAspect="1"/>
        </xdr:cNvPicPr>
      </xdr:nvPicPr>
      <xdr:blipFill>
        <a:blip xmlns:r="http://schemas.openxmlformats.org/officeDocument/2006/relationships" r:embed="rId5"/>
        <a:stretch>
          <a:fillRect/>
        </a:stretch>
      </xdr:blipFill>
      <xdr:spPr>
        <a:xfrm>
          <a:off x="438151" y="29527500"/>
          <a:ext cx="11887200" cy="668543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14" sqref="B14"/>
    </sheetView>
  </sheetViews>
  <sheetFormatPr defaultColWidth="10.83203125" defaultRowHeight="20"/>
  <cols>
    <col min="1" max="1" width="10.83203125" style="45"/>
    <col min="2" max="2" width="200.83203125" style="10" customWidth="1"/>
    <col min="3" max="16384" width="10.83203125" style="45"/>
  </cols>
  <sheetData>
    <row r="2" spans="2:2">
      <c r="B2" s="8" t="s">
        <v>0</v>
      </c>
    </row>
    <row r="3" spans="2:2">
      <c r="B3" s="38" t="s">
        <v>1</v>
      </c>
    </row>
    <row r="4" spans="2:2" ht="80">
      <c r="B4" s="9" t="s">
        <v>2</v>
      </c>
    </row>
    <row r="5" spans="2:2">
      <c r="B5" s="38" t="s">
        <v>3</v>
      </c>
    </row>
    <row r="6" spans="2:2" ht="40">
      <c r="B6" s="9" t="s">
        <v>4</v>
      </c>
    </row>
    <row r="7" spans="2:2">
      <c r="B7" s="38" t="s">
        <v>5</v>
      </c>
    </row>
    <row r="8" spans="2:2" ht="280">
      <c r="B8" s="9" t="s">
        <v>6</v>
      </c>
    </row>
    <row r="9" spans="2:2">
      <c r="B9" s="38" t="s">
        <v>7</v>
      </c>
    </row>
    <row r="10" spans="2:2">
      <c r="B10" s="9" t="s">
        <v>8</v>
      </c>
    </row>
    <row r="11" spans="2:2">
      <c r="B11" s="38" t="s">
        <v>9</v>
      </c>
    </row>
    <row r="12" spans="2:2" ht="40">
      <c r="B12" s="9" t="s">
        <v>10</v>
      </c>
    </row>
    <row r="13" spans="2:2">
      <c r="B13" s="38" t="s">
        <v>11</v>
      </c>
    </row>
    <row r="14" spans="2:2" ht="80">
      <c r="B14" s="66"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abSelected="1" zoomScale="50" zoomScaleNormal="50" workbookViewId="0">
      <selection activeCell="I6" sqref="I6"/>
    </sheetView>
  </sheetViews>
  <sheetFormatPr defaultColWidth="10.83203125" defaultRowHeight="20"/>
  <cols>
    <col min="1" max="1" width="10.83203125" style="45"/>
    <col min="2" max="2" width="200.83203125" style="10" customWidth="1"/>
    <col min="3" max="16384" width="10.83203125" style="45"/>
  </cols>
  <sheetData>
    <row r="2" spans="2:2">
      <c r="B2" s="8" t="s">
        <v>13</v>
      </c>
    </row>
    <row r="3" spans="2:2">
      <c r="B3" s="37" t="s">
        <v>14</v>
      </c>
    </row>
    <row r="4" spans="2:2" ht="40">
      <c r="B4" s="9" t="s">
        <v>15</v>
      </c>
    </row>
    <row r="5" spans="2:2">
      <c r="B5" s="38" t="s">
        <v>16</v>
      </c>
    </row>
    <row r="6" spans="2:2" ht="40">
      <c r="B6" s="9" t="s">
        <v>17</v>
      </c>
    </row>
    <row r="7" spans="2:2">
      <c r="B7" s="38" t="s">
        <v>18</v>
      </c>
    </row>
    <row r="8" spans="2:2" ht="60">
      <c r="B8" s="9" t="s">
        <v>19</v>
      </c>
    </row>
    <row r="9" spans="2:2">
      <c r="B9" s="38" t="s">
        <v>20</v>
      </c>
    </row>
    <row r="10" spans="2:2" ht="40">
      <c r="B10" s="9" t="s">
        <v>21</v>
      </c>
    </row>
    <row r="11" spans="2:2">
      <c r="B11" s="38" t="s">
        <v>22</v>
      </c>
    </row>
    <row r="12" spans="2:2" ht="120">
      <c r="B12" s="9" t="s">
        <v>23</v>
      </c>
    </row>
    <row r="13" spans="2:2">
      <c r="B13" s="38" t="s">
        <v>24</v>
      </c>
    </row>
    <row r="14" spans="2:2" ht="80">
      <c r="B14" s="9" t="s">
        <v>25</v>
      </c>
    </row>
    <row r="15" spans="2:2">
      <c r="B15" s="38" t="s">
        <v>26</v>
      </c>
    </row>
    <row r="16" spans="2:2" ht="160">
      <c r="B16" s="9" t="s">
        <v>27</v>
      </c>
    </row>
    <row r="17" spans="2:2">
      <c r="B17" s="38" t="s">
        <v>28</v>
      </c>
    </row>
    <row r="18" spans="2:2" ht="60">
      <c r="B18" s="9" t="s">
        <v>29</v>
      </c>
    </row>
    <row r="19" spans="2:2">
      <c r="B19" s="38" t="s">
        <v>30</v>
      </c>
    </row>
    <row r="20" spans="2:2" ht="120">
      <c r="B20" s="9" t="s">
        <v>31</v>
      </c>
    </row>
    <row r="21" spans="2:2">
      <c r="B21" s="38" t="s">
        <v>32</v>
      </c>
    </row>
    <row r="22" spans="2:2" ht="60">
      <c r="B22" s="9" t="s">
        <v>33</v>
      </c>
    </row>
    <row r="23" spans="2:2">
      <c r="B23" s="38" t="s">
        <v>34</v>
      </c>
    </row>
    <row r="24" spans="2:2" ht="200">
      <c r="B24" s="9" t="s">
        <v>35</v>
      </c>
    </row>
    <row r="25" spans="2:2">
      <c r="B25" s="38" t="s">
        <v>36</v>
      </c>
    </row>
    <row r="26" spans="2:2" ht="160">
      <c r="B26" s="9" t="s">
        <v>37</v>
      </c>
    </row>
    <row r="27" spans="2:2">
      <c r="B27" s="38" t="s">
        <v>38</v>
      </c>
    </row>
    <row r="28" spans="2:2" ht="40">
      <c r="B28" s="9" t="s">
        <v>39</v>
      </c>
    </row>
    <row r="29" spans="2:2">
      <c r="B29" s="38" t="s">
        <v>40</v>
      </c>
    </row>
    <row r="30" spans="2:2" ht="40">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90" zoomScaleNormal="90" workbookViewId="0">
      <selection activeCell="B5" sqref="B5"/>
    </sheetView>
  </sheetViews>
  <sheetFormatPr defaultColWidth="10.83203125" defaultRowHeight="20"/>
  <cols>
    <col min="1" max="1" width="10.83203125" style="45"/>
    <col min="2" max="2" width="141.5" style="10" customWidth="1"/>
    <col min="3" max="3" width="40.83203125" style="13" customWidth="1"/>
    <col min="4" max="16384" width="10.83203125" style="45"/>
  </cols>
  <sheetData>
    <row r="2" spans="2:3">
      <c r="B2" s="8" t="s">
        <v>42</v>
      </c>
      <c r="C2" s="11"/>
    </row>
    <row r="3" spans="2:3">
      <c r="B3" s="37" t="s">
        <v>43</v>
      </c>
      <c r="C3" s="11"/>
    </row>
    <row r="4" spans="2:3" ht="200">
      <c r="B4" s="12" t="s">
        <v>44</v>
      </c>
      <c r="C4" s="44" t="s">
        <v>170</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4" priority="1" operator="containsText" text="Yes">
      <formula>NOT(ISERROR(SEARCH("Yes",C4)))</formula>
    </cfRule>
    <cfRule type="containsText" dxfId="63" priority="2" operator="containsText" text="No">
      <formula>NOT(ISERROR(SEARCH("No",C4)))</formula>
    </cfRule>
    <cfRule type="notContainsBlanks" dxfId="62"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7" zoomScale="60" zoomScaleNormal="60" workbookViewId="0">
      <selection activeCell="F16" sqref="F16"/>
    </sheetView>
  </sheetViews>
  <sheetFormatPr defaultColWidth="10.83203125" defaultRowHeight="18.5"/>
  <cols>
    <col min="1" max="1" width="3.5" style="15" customWidth="1"/>
    <col min="2" max="2" width="74.58203125" style="15" customWidth="1"/>
    <col min="3" max="4" width="29.08203125" style="15" customWidth="1"/>
    <col min="5" max="5" width="30.33203125" style="15" bestFit="1" customWidth="1"/>
    <col min="6" max="6" width="29.08203125" style="15" customWidth="1"/>
    <col min="7" max="7" width="38.33203125" style="15" customWidth="1"/>
    <col min="8" max="8" width="10.83203125" style="3" customWidth="1"/>
    <col min="9" max="16384" width="10.83203125" style="3"/>
  </cols>
  <sheetData>
    <row r="1" spans="1:7" ht="26.15" customHeight="1">
      <c r="B1" s="14" t="s">
        <v>45</v>
      </c>
    </row>
    <row r="2" spans="1:7" ht="26.15" customHeight="1">
      <c r="A2" s="15">
        <v>1</v>
      </c>
      <c r="B2" s="16" t="s">
        <v>46</v>
      </c>
      <c r="C2" s="17">
        <v>45775</v>
      </c>
    </row>
    <row r="3" spans="1:7" ht="26.15" customHeight="1">
      <c r="A3" s="15">
        <v>2</v>
      </c>
      <c r="B3" s="16" t="s">
        <v>47</v>
      </c>
      <c r="C3" s="18" t="s">
        <v>48</v>
      </c>
    </row>
    <row r="4" spans="1:7" ht="26.15" customHeight="1">
      <c r="A4" s="15">
        <v>3</v>
      </c>
      <c r="B4" s="16" t="s">
        <v>49</v>
      </c>
      <c r="C4" s="18" t="s">
        <v>50</v>
      </c>
      <c r="E4" s="19"/>
    </row>
    <row r="5" spans="1:7" ht="26.15" customHeight="1">
      <c r="A5" s="15">
        <v>4</v>
      </c>
      <c r="B5" s="16" t="s">
        <v>51</v>
      </c>
      <c r="C5" s="18" t="s">
        <v>52</v>
      </c>
      <c r="E5" s="19"/>
    </row>
    <row r="6" spans="1:7" ht="26.15" customHeight="1">
      <c r="A6" s="15">
        <v>5</v>
      </c>
      <c r="B6" s="16" t="s">
        <v>53</v>
      </c>
      <c r="C6" s="20" t="s">
        <v>54</v>
      </c>
      <c r="E6" s="19"/>
    </row>
    <row r="7" spans="1:7" ht="26.15" customHeight="1">
      <c r="A7" s="15">
        <v>6</v>
      </c>
      <c r="B7" s="16" t="s">
        <v>55</v>
      </c>
      <c r="C7" s="18" t="s">
        <v>56</v>
      </c>
      <c r="E7" s="19"/>
    </row>
    <row r="8" spans="1:7" ht="26.15" customHeight="1">
      <c r="A8" s="15">
        <v>7</v>
      </c>
      <c r="B8" s="16" t="s">
        <v>57</v>
      </c>
      <c r="C8" s="18" t="s">
        <v>58</v>
      </c>
    </row>
    <row r="9" spans="1:7" ht="26.15" customHeight="1">
      <c r="A9" s="15">
        <v>8</v>
      </c>
      <c r="B9" s="16" t="s">
        <v>59</v>
      </c>
      <c r="C9" s="18" t="s">
        <v>60</v>
      </c>
    </row>
    <row r="10" spans="1:7" ht="26.15" customHeight="1">
      <c r="A10" s="15">
        <v>9</v>
      </c>
      <c r="B10" s="16" t="s">
        <v>61</v>
      </c>
      <c r="C10" s="18">
        <v>424</v>
      </c>
    </row>
    <row r="11" spans="1:7">
      <c r="A11" s="15">
        <v>10</v>
      </c>
      <c r="B11" s="16" t="s">
        <v>62</v>
      </c>
      <c r="C11" s="18">
        <v>1996</v>
      </c>
    </row>
    <row r="12" spans="1:7">
      <c r="A12" s="15">
        <v>11</v>
      </c>
      <c r="B12" s="16" t="s">
        <v>63</v>
      </c>
      <c r="C12" s="18">
        <v>2011</v>
      </c>
      <c r="F12" s="21"/>
    </row>
    <row r="15" spans="1:7" ht="37">
      <c r="B15" s="22" t="s">
        <v>64</v>
      </c>
      <c r="C15" s="23" t="s">
        <v>65</v>
      </c>
      <c r="D15" s="23" t="s">
        <v>66</v>
      </c>
      <c r="E15" s="23" t="s">
        <v>67</v>
      </c>
      <c r="F15" s="23" t="s">
        <v>68</v>
      </c>
      <c r="G15" s="24" t="s">
        <v>69</v>
      </c>
    </row>
    <row r="16" spans="1:7" ht="34">
      <c r="B16" s="25" t="s">
        <v>70</v>
      </c>
      <c r="C16" s="75" t="s">
        <v>71</v>
      </c>
      <c r="D16" s="75" t="s">
        <v>72</v>
      </c>
      <c r="E16" s="75" t="s">
        <v>73</v>
      </c>
      <c r="F16" s="76"/>
      <c r="G16" s="77"/>
    </row>
    <row r="17" spans="2:7" ht="34">
      <c r="B17" s="25" t="s">
        <v>74</v>
      </c>
      <c r="C17" s="75" t="s">
        <v>75</v>
      </c>
      <c r="D17" s="75" t="s">
        <v>76</v>
      </c>
      <c r="E17" s="75" t="s">
        <v>77</v>
      </c>
      <c r="F17" s="76" t="s">
        <v>78</v>
      </c>
      <c r="G17" s="77" t="s">
        <v>79</v>
      </c>
    </row>
    <row r="18" spans="2:7">
      <c r="B18" s="25" t="s">
        <v>80</v>
      </c>
      <c r="C18" s="75" t="s">
        <v>81</v>
      </c>
      <c r="D18" s="75" t="s">
        <v>82</v>
      </c>
      <c r="E18" s="75" t="s">
        <v>73</v>
      </c>
      <c r="F18" s="76" t="s">
        <v>83</v>
      </c>
      <c r="G18" s="77" t="s">
        <v>84</v>
      </c>
    </row>
    <row r="19" spans="2:7" ht="31">
      <c r="B19" s="25" t="s">
        <v>85</v>
      </c>
      <c r="C19" s="75" t="s">
        <v>86</v>
      </c>
      <c r="D19" s="75" t="s">
        <v>87</v>
      </c>
      <c r="E19" s="75" t="s">
        <v>73</v>
      </c>
      <c r="F19" s="76" t="s">
        <v>88</v>
      </c>
      <c r="G19" s="77" t="s">
        <v>89</v>
      </c>
    </row>
    <row r="20" spans="2:7" ht="34">
      <c r="B20" s="26" t="s">
        <v>90</v>
      </c>
      <c r="C20" s="75" t="s">
        <v>91</v>
      </c>
      <c r="D20" s="75" t="s">
        <v>92</v>
      </c>
      <c r="E20" s="75" t="s">
        <v>93</v>
      </c>
      <c r="F20" s="76" t="s">
        <v>94</v>
      </c>
      <c r="G20" s="77" t="s">
        <v>95</v>
      </c>
    </row>
    <row r="21" spans="2:7">
      <c r="B21" s="25" t="s">
        <v>96</v>
      </c>
      <c r="C21" s="75" t="s">
        <v>97</v>
      </c>
      <c r="D21" s="75" t="s">
        <v>98</v>
      </c>
      <c r="E21" s="75" t="s">
        <v>73</v>
      </c>
      <c r="F21" s="76" t="s">
        <v>99</v>
      </c>
      <c r="G21" s="77" t="s">
        <v>100</v>
      </c>
    </row>
    <row r="22" spans="2:7" ht="34">
      <c r="B22" s="25" t="s">
        <v>101</v>
      </c>
      <c r="C22" s="75" t="s">
        <v>102</v>
      </c>
      <c r="D22" s="75" t="s">
        <v>103</v>
      </c>
      <c r="E22" s="75" t="s">
        <v>73</v>
      </c>
      <c r="F22" s="76" t="s">
        <v>104</v>
      </c>
      <c r="G22" s="77" t="s">
        <v>105</v>
      </c>
    </row>
    <row r="23" spans="2:7">
      <c r="B23" s="25" t="s">
        <v>106</v>
      </c>
      <c r="C23" s="75" t="s">
        <v>107</v>
      </c>
      <c r="D23" s="75" t="s">
        <v>82</v>
      </c>
      <c r="E23" s="75" t="s">
        <v>108</v>
      </c>
      <c r="F23" s="76" t="s">
        <v>109</v>
      </c>
      <c r="G23" s="77" t="s">
        <v>110</v>
      </c>
    </row>
    <row r="24" spans="2:7" ht="34">
      <c r="B24" s="25" t="s">
        <v>111</v>
      </c>
      <c r="C24" s="75" t="s">
        <v>112</v>
      </c>
      <c r="D24" s="75" t="s">
        <v>113</v>
      </c>
      <c r="E24" s="75" t="s">
        <v>73</v>
      </c>
      <c r="F24" s="76" t="s">
        <v>114</v>
      </c>
      <c r="G24" s="77" t="s">
        <v>115</v>
      </c>
    </row>
    <row r="25" spans="2:7">
      <c r="B25" s="25" t="s">
        <v>111</v>
      </c>
      <c r="C25" s="75" t="s">
        <v>116</v>
      </c>
      <c r="D25" s="75" t="s">
        <v>117</v>
      </c>
      <c r="E25" s="75" t="s">
        <v>118</v>
      </c>
      <c r="F25" s="76" t="s">
        <v>119</v>
      </c>
      <c r="G25" s="77" t="s">
        <v>120</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1" priority="2">
      <formula>LEN(TRIM(C2))&gt;0</formula>
    </cfRule>
  </conditionalFormatting>
  <conditionalFormatting sqref="C16:G25">
    <cfRule type="notContainsBlanks" dxfId="60"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60" zoomScaleNormal="60" workbookViewId="0">
      <selection activeCell="E18" sqref="E18"/>
    </sheetView>
  </sheetViews>
  <sheetFormatPr defaultColWidth="10.83203125" defaultRowHeight="15.5"/>
  <cols>
    <col min="1" max="1" width="4.83203125" customWidth="1"/>
    <col min="2" max="2" width="53.83203125" customWidth="1"/>
    <col min="3" max="8" width="28.08203125" customWidth="1"/>
    <col min="9" max="16384" width="10.83203125" style="1"/>
  </cols>
  <sheetData>
    <row r="1" spans="2:9" ht="51" customHeight="1">
      <c r="B1" s="14" t="s">
        <v>121</v>
      </c>
    </row>
    <row r="2" spans="2:9" ht="51" customHeight="1">
      <c r="B2" s="16" t="s">
        <v>122</v>
      </c>
      <c r="C2" s="16">
        <v>2022</v>
      </c>
      <c r="D2" s="16">
        <v>2023</v>
      </c>
      <c r="E2" s="16">
        <v>2024</v>
      </c>
      <c r="F2" s="16" t="s">
        <v>123</v>
      </c>
      <c r="G2" s="16" t="s">
        <v>124</v>
      </c>
      <c r="H2" s="16" t="s">
        <v>125</v>
      </c>
    </row>
    <row r="3" spans="2:9" ht="51" customHeight="1">
      <c r="B3" s="27" t="s">
        <v>126</v>
      </c>
      <c r="C3" s="78"/>
      <c r="D3" s="78"/>
      <c r="E3" s="78"/>
      <c r="F3" s="55">
        <v>10513</v>
      </c>
      <c r="G3" s="55"/>
      <c r="H3" s="55"/>
    </row>
    <row r="4" spans="2:9" ht="51" customHeight="1">
      <c r="B4" s="27" t="s">
        <v>127</v>
      </c>
      <c r="C4" s="73">
        <v>2590.1999999999998</v>
      </c>
      <c r="D4" s="73">
        <v>2628.6</v>
      </c>
      <c r="E4" s="73">
        <v>2689.92</v>
      </c>
      <c r="F4" s="55">
        <v>2761.5</v>
      </c>
      <c r="G4" s="55"/>
      <c r="H4" s="55"/>
      <c r="I4" s="4"/>
    </row>
    <row r="5" spans="2:9" ht="51" customHeight="1">
      <c r="B5" s="27" t="s">
        <v>128</v>
      </c>
      <c r="C5" s="73">
        <v>8.52</v>
      </c>
      <c r="D5" s="73">
        <v>3.89</v>
      </c>
      <c r="E5" s="73">
        <v>2.2799999999999998</v>
      </c>
      <c r="F5" s="55">
        <v>10</v>
      </c>
      <c r="G5" s="55">
        <v>15</v>
      </c>
      <c r="H5" s="55">
        <v>20</v>
      </c>
      <c r="I5" s="4" t="s">
        <v>129</v>
      </c>
    </row>
    <row r="6" spans="2:9" ht="51" customHeight="1">
      <c r="B6" s="27" t="s">
        <v>130</v>
      </c>
      <c r="C6" s="55">
        <v>8.39</v>
      </c>
      <c r="D6" s="55">
        <v>8.06</v>
      </c>
      <c r="E6" s="55">
        <v>5.84</v>
      </c>
      <c r="F6" s="55">
        <v>7.45</v>
      </c>
      <c r="G6" s="55"/>
      <c r="H6" s="55"/>
      <c r="I6" s="2" t="s">
        <v>131</v>
      </c>
    </row>
    <row r="8" spans="2:9" ht="18.5">
      <c r="B8" s="16" t="s">
        <v>122</v>
      </c>
      <c r="C8" s="16">
        <v>2023</v>
      </c>
      <c r="D8" s="16">
        <v>2023</v>
      </c>
      <c r="E8" s="16">
        <v>2024</v>
      </c>
      <c r="F8" s="16" t="s">
        <v>123</v>
      </c>
      <c r="G8" s="16" t="s">
        <v>124</v>
      </c>
      <c r="H8" s="16" t="s">
        <v>125</v>
      </c>
    </row>
    <row r="9" spans="2:9" ht="18.5">
      <c r="B9" s="27" t="s">
        <v>132</v>
      </c>
      <c r="C9" s="74">
        <v>1426</v>
      </c>
      <c r="D9" s="74">
        <v>1425</v>
      </c>
      <c r="E9" s="74">
        <v>1486</v>
      </c>
      <c r="F9" s="56"/>
      <c r="G9" s="56"/>
      <c r="H9" s="56"/>
    </row>
    <row r="10" spans="2:9" ht="18.5">
      <c r="B10" s="27" t="s">
        <v>133</v>
      </c>
      <c r="C10" s="74">
        <v>666.8</v>
      </c>
      <c r="D10" s="74">
        <v>681.5</v>
      </c>
      <c r="E10" s="74">
        <v>680.3</v>
      </c>
      <c r="F10" s="56"/>
      <c r="G10" s="56"/>
      <c r="H10" s="56"/>
    </row>
  </sheetData>
  <sheetProtection algorithmName="SHA-512" hashValue="ADYHa84FNvxgDAPkQMA/ds4sXCGn4cmNRk+QJEHJSD6Mj+8x0KTQ9z3XQL2xdLYTVckdH232Lggvd0pM/Osjng==" saltValue="pjSFd/rHk5+ena2trvj3tA==" spinCount="100000" sheet="1" objects="1" scenarios="1"/>
  <conditionalFormatting sqref="C9:H10">
    <cfRule type="notContainsBlanks" dxfId="59" priority="3" stopIfTrue="1">
      <formula>LEN(TRIM(C9))&gt;0</formula>
    </cfRule>
  </conditionalFormatting>
  <conditionalFormatting sqref="F3:H3 C4:H6">
    <cfRule type="notContainsBlanks" dxfId="58" priority="4" stopIfTrue="1">
      <formula>LEN(TRIM(C3))&gt;0</formula>
    </cfRule>
  </conditionalFormatting>
  <dataValidations count="1">
    <dataValidation type="decimal" operator="greaterThan" allowBlank="1" showInputMessage="1" showErrorMessage="1" sqref="C6:E6 F3:H6 F9:H10"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50" zoomScaleNormal="50" workbookViewId="0">
      <selection activeCell="D18" sqref="D18:H18"/>
    </sheetView>
  </sheetViews>
  <sheetFormatPr defaultColWidth="10.83203125" defaultRowHeight="26.15" customHeight="1"/>
  <cols>
    <col min="1" max="1" width="6.08203125" style="60" customWidth="1"/>
    <col min="2" max="2" width="59" style="29" customWidth="1"/>
    <col min="3" max="3" width="38.5" style="3" customWidth="1"/>
    <col min="4" max="8" width="38.5" style="6" customWidth="1"/>
    <col min="9" max="11" width="29.08203125" style="3" customWidth="1"/>
    <col min="12" max="16384" width="10.83203125" style="3"/>
  </cols>
  <sheetData>
    <row r="1" spans="1:8" s="15" customFormat="1" ht="51" customHeight="1">
      <c r="A1" s="58"/>
      <c r="B1" s="28" t="s">
        <v>134</v>
      </c>
    </row>
    <row r="2" spans="1:8" s="29" customFormat="1" ht="56.15" customHeight="1">
      <c r="A2" s="59"/>
      <c r="B2" s="16"/>
      <c r="C2" s="16" t="s">
        <v>135</v>
      </c>
      <c r="D2" s="30" t="s">
        <v>136</v>
      </c>
      <c r="E2" s="30" t="s">
        <v>137</v>
      </c>
      <c r="F2" s="30" t="s">
        <v>138</v>
      </c>
      <c r="G2" s="30" t="s">
        <v>139</v>
      </c>
      <c r="H2" s="30" t="s">
        <v>140</v>
      </c>
    </row>
    <row r="3" spans="1:8" ht="60" customHeight="1">
      <c r="A3" s="60">
        <v>1</v>
      </c>
      <c r="B3" s="16" t="s">
        <v>141</v>
      </c>
      <c r="C3" s="31" t="s">
        <v>50</v>
      </c>
      <c r="D3" s="31" t="s">
        <v>142</v>
      </c>
      <c r="E3" s="31" t="s">
        <v>143</v>
      </c>
      <c r="F3" s="18" t="s">
        <v>144</v>
      </c>
      <c r="G3" s="18" t="s">
        <v>145</v>
      </c>
      <c r="H3" s="18"/>
    </row>
    <row r="4" spans="1:8" ht="60" customHeight="1">
      <c r="A4" s="60">
        <v>2</v>
      </c>
      <c r="B4" s="16" t="s">
        <v>146</v>
      </c>
      <c r="C4" s="18" t="s">
        <v>147</v>
      </c>
      <c r="D4" s="18" t="s">
        <v>142</v>
      </c>
      <c r="E4" s="18" t="s">
        <v>143</v>
      </c>
      <c r="F4" s="18" t="s">
        <v>144</v>
      </c>
      <c r="G4" s="47" t="s">
        <v>77</v>
      </c>
      <c r="H4" s="18"/>
    </row>
    <row r="5" spans="1:8" ht="60" customHeight="1">
      <c r="A5" s="60">
        <v>3</v>
      </c>
      <c r="B5" s="16" t="s">
        <v>148</v>
      </c>
      <c r="C5" s="18" t="s">
        <v>149</v>
      </c>
      <c r="D5" s="18" t="s">
        <v>150</v>
      </c>
      <c r="E5" s="18" t="s">
        <v>151</v>
      </c>
      <c r="F5" s="18" t="s">
        <v>152</v>
      </c>
      <c r="G5" s="18" t="s">
        <v>153</v>
      </c>
      <c r="H5" s="18"/>
    </row>
    <row r="6" spans="1:8" ht="60" customHeight="1">
      <c r="A6" s="60">
        <v>4</v>
      </c>
      <c r="B6" s="30" t="s">
        <v>154</v>
      </c>
      <c r="C6" s="18" t="s">
        <v>155</v>
      </c>
      <c r="D6" s="18" t="s">
        <v>156</v>
      </c>
      <c r="E6" s="18" t="s">
        <v>156</v>
      </c>
      <c r="F6" s="18" t="s">
        <v>156</v>
      </c>
      <c r="G6" s="18" t="s">
        <v>155</v>
      </c>
      <c r="H6" s="18"/>
    </row>
    <row r="7" spans="1:8" ht="86.15" customHeight="1">
      <c r="A7" s="60">
        <v>5</v>
      </c>
      <c r="B7" s="30" t="s">
        <v>157</v>
      </c>
      <c r="C7" s="18" t="s">
        <v>158</v>
      </c>
      <c r="D7" s="18" t="s">
        <v>159</v>
      </c>
      <c r="E7" s="18" t="s">
        <v>160</v>
      </c>
      <c r="F7" s="18" t="s">
        <v>161</v>
      </c>
      <c r="G7" s="18" t="s">
        <v>155</v>
      </c>
      <c r="H7" s="18"/>
    </row>
    <row r="8" spans="1:8" ht="86.15" customHeight="1">
      <c r="A8" s="60">
        <v>6</v>
      </c>
      <c r="B8" s="30" t="s">
        <v>162</v>
      </c>
      <c r="C8" s="18" t="s">
        <v>155</v>
      </c>
      <c r="D8" s="18" t="s">
        <v>155</v>
      </c>
      <c r="E8" s="18" t="s">
        <v>155</v>
      </c>
      <c r="F8" s="18" t="s">
        <v>155</v>
      </c>
      <c r="G8" s="18" t="s">
        <v>163</v>
      </c>
      <c r="H8" s="18"/>
    </row>
    <row r="9" spans="1:8" ht="60" customHeight="1">
      <c r="A9" s="60">
        <v>7</v>
      </c>
      <c r="B9" s="16" t="s">
        <v>164</v>
      </c>
      <c r="C9" s="32"/>
      <c r="D9" s="32">
        <v>3760</v>
      </c>
      <c r="E9" s="80">
        <v>3000</v>
      </c>
      <c r="F9" s="33">
        <v>1960</v>
      </c>
      <c r="G9" s="33"/>
      <c r="H9" s="33"/>
    </row>
    <row r="10" spans="1:8" ht="60" customHeight="1">
      <c r="A10" s="60">
        <v>8</v>
      </c>
      <c r="B10" s="30" t="s">
        <v>165</v>
      </c>
      <c r="C10" s="32"/>
      <c r="D10" s="32">
        <v>100</v>
      </c>
      <c r="E10" s="33">
        <v>70</v>
      </c>
      <c r="F10" s="33">
        <v>50</v>
      </c>
      <c r="G10" s="33"/>
      <c r="H10" s="33"/>
    </row>
    <row r="11" spans="1:8" ht="60" customHeight="1">
      <c r="A11" s="60">
        <v>9</v>
      </c>
      <c r="B11" s="30" t="s">
        <v>166</v>
      </c>
      <c r="C11" s="18"/>
      <c r="D11" s="18">
        <v>3</v>
      </c>
      <c r="E11" s="18">
        <v>6</v>
      </c>
      <c r="F11" s="18">
        <v>6</v>
      </c>
      <c r="G11" s="18"/>
      <c r="H11" s="18"/>
    </row>
    <row r="12" spans="1:8" ht="60" customHeight="1">
      <c r="A12" s="60">
        <v>10</v>
      </c>
      <c r="B12" s="30" t="s">
        <v>167</v>
      </c>
      <c r="C12" s="18"/>
      <c r="D12" s="18">
        <v>5</v>
      </c>
      <c r="E12" s="18">
        <v>15</v>
      </c>
      <c r="F12" s="18">
        <v>10</v>
      </c>
      <c r="G12" s="18"/>
      <c r="H12" s="18"/>
    </row>
    <row r="13" spans="1:8" ht="60" customHeight="1">
      <c r="A13" s="60">
        <v>11</v>
      </c>
      <c r="B13" s="30" t="s">
        <v>168</v>
      </c>
      <c r="C13" s="18"/>
      <c r="D13" s="18">
        <v>20000000</v>
      </c>
      <c r="E13" s="18">
        <v>68000000</v>
      </c>
      <c r="F13" s="18">
        <v>10000000</v>
      </c>
      <c r="G13" s="18">
        <v>10000000</v>
      </c>
      <c r="H13" s="18"/>
    </row>
    <row r="14" spans="1:8" ht="60" customHeight="1">
      <c r="A14" s="60">
        <v>12</v>
      </c>
      <c r="B14" s="30" t="s">
        <v>169</v>
      </c>
      <c r="C14" s="18" t="s">
        <v>170</v>
      </c>
      <c r="D14" s="18" t="s">
        <v>170</v>
      </c>
      <c r="E14" s="18" t="s">
        <v>170</v>
      </c>
      <c r="F14" s="18" t="s">
        <v>170</v>
      </c>
      <c r="G14" s="18" t="s">
        <v>170</v>
      </c>
      <c r="H14" s="18"/>
    </row>
    <row r="15" spans="1:8" ht="60" customHeight="1">
      <c r="A15" s="60">
        <v>13</v>
      </c>
      <c r="B15" s="30" t="s">
        <v>171</v>
      </c>
      <c r="C15" s="18" t="s">
        <v>170</v>
      </c>
      <c r="D15" s="18" t="s">
        <v>170</v>
      </c>
      <c r="E15" s="18" t="s">
        <v>170</v>
      </c>
      <c r="F15" s="18" t="s">
        <v>170</v>
      </c>
      <c r="G15" s="18" t="s">
        <v>170</v>
      </c>
      <c r="H15" s="18"/>
    </row>
    <row r="16" spans="1:8" ht="60" customHeight="1">
      <c r="A16" s="60">
        <v>14</v>
      </c>
      <c r="B16" s="30" t="s">
        <v>172</v>
      </c>
      <c r="C16" s="18" t="s">
        <v>155</v>
      </c>
      <c r="D16" s="18" t="s">
        <v>173</v>
      </c>
      <c r="E16" s="18" t="s">
        <v>174</v>
      </c>
      <c r="F16" s="18" t="s">
        <v>175</v>
      </c>
      <c r="G16" s="18" t="s">
        <v>175</v>
      </c>
      <c r="H16" s="18"/>
    </row>
    <row r="18" spans="1:8" ht="61" customHeight="1">
      <c r="A18" s="60">
        <v>15</v>
      </c>
      <c r="B18" s="81" t="s">
        <v>176</v>
      </c>
      <c r="C18" s="81"/>
      <c r="D18" s="82" t="s">
        <v>177</v>
      </c>
      <c r="E18" s="83"/>
      <c r="F18" s="83"/>
      <c r="G18" s="83"/>
      <c r="H18" s="84"/>
    </row>
    <row r="19" spans="1:8" ht="61" customHeight="1">
      <c r="A19" s="60">
        <v>16</v>
      </c>
      <c r="B19" s="81" t="s">
        <v>178</v>
      </c>
      <c r="C19" s="81"/>
      <c r="D19" s="82" t="s">
        <v>179</v>
      </c>
      <c r="E19" s="83"/>
      <c r="F19" s="83"/>
      <c r="G19" s="83"/>
      <c r="H19" s="84"/>
    </row>
    <row r="20" spans="1:8" ht="61" customHeight="1">
      <c r="A20" s="60">
        <v>17</v>
      </c>
      <c r="B20" s="81" t="s">
        <v>180</v>
      </c>
      <c r="C20" s="81"/>
      <c r="D20" s="82" t="s">
        <v>181</v>
      </c>
      <c r="E20" s="83"/>
      <c r="F20" s="83"/>
      <c r="G20" s="83"/>
      <c r="H20" s="84"/>
    </row>
    <row r="21" spans="1:8" ht="61" customHeight="1">
      <c r="A21" s="60">
        <v>18</v>
      </c>
      <c r="B21" s="81" t="s">
        <v>182</v>
      </c>
      <c r="C21" s="81"/>
      <c r="D21" s="82" t="s">
        <v>183</v>
      </c>
      <c r="E21" s="83"/>
      <c r="F21" s="83"/>
      <c r="G21" s="83"/>
      <c r="H21" s="84"/>
    </row>
    <row r="22" spans="1:8" ht="61" customHeight="1">
      <c r="A22" s="60">
        <v>19</v>
      </c>
      <c r="B22" s="81" t="s">
        <v>184</v>
      </c>
      <c r="C22" s="81"/>
      <c r="D22" s="82" t="s">
        <v>170</v>
      </c>
      <c r="E22" s="83"/>
      <c r="F22" s="83"/>
      <c r="G22" s="83"/>
      <c r="H22" s="84"/>
    </row>
    <row r="23" spans="1:8" ht="61" customHeight="1">
      <c r="A23" s="60">
        <v>20</v>
      </c>
      <c r="B23" s="85" t="s">
        <v>185</v>
      </c>
      <c r="C23" s="86"/>
      <c r="D23" s="80" t="s">
        <v>186</v>
      </c>
      <c r="E23" s="34" t="s">
        <v>187</v>
      </c>
      <c r="F23" s="35" t="s">
        <v>188</v>
      </c>
      <c r="G23" s="35"/>
      <c r="H23" s="36"/>
    </row>
    <row r="24" spans="1:8" ht="61" customHeight="1">
      <c r="A24" s="60">
        <v>21</v>
      </c>
      <c r="B24" s="85" t="s">
        <v>189</v>
      </c>
      <c r="C24" s="86"/>
      <c r="D24" s="34" t="s">
        <v>190</v>
      </c>
      <c r="E24" s="35"/>
      <c r="F24" s="35"/>
      <c r="G24" s="35"/>
      <c r="H24" s="36"/>
    </row>
    <row r="25" spans="1:8" ht="187.75" customHeight="1">
      <c r="A25" s="60">
        <v>22</v>
      </c>
      <c r="B25" s="81" t="s">
        <v>191</v>
      </c>
      <c r="C25" s="81"/>
      <c r="D25" s="82" t="s">
        <v>192</v>
      </c>
      <c r="E25" s="83"/>
      <c r="F25" s="83"/>
      <c r="G25" s="83"/>
      <c r="H25" s="84"/>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8 C9:D9 F9:H9 C10:H16 D18:D22 E23 D24:D25">
    <cfRule type="notContainsBlanks" dxfId="57" priority="1">
      <formula>LEN(TRIM(C3))&gt;0</formula>
    </cfRule>
  </conditionalFormatting>
  <dataValidations count="3">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 type="decimal" operator="greaterThan" allowBlank="1" showInputMessage="1" showErrorMessage="1" sqref="C10:H10 C9:D9 F9:H9" xr:uid="{729C1851-60B4-2548-B527-9EB9AF6842FF}">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40" zoomScaleNormal="40" workbookViewId="0">
      <selection activeCell="K14" sqref="K14"/>
    </sheetView>
  </sheetViews>
  <sheetFormatPr defaultColWidth="10.83203125" defaultRowHeight="50.15" customHeight="1"/>
  <cols>
    <col min="1" max="1" width="5.08203125" style="3" customWidth="1"/>
    <col min="2" max="2" width="53.08203125" style="3" customWidth="1"/>
    <col min="3" max="10" width="32.58203125" style="3" customWidth="1"/>
    <col min="11" max="16384" width="10.83203125" style="3"/>
  </cols>
  <sheetData>
    <row r="1" spans="2:10" ht="50.15" customHeight="1">
      <c r="B1" s="39" t="s">
        <v>193</v>
      </c>
    </row>
    <row r="2" spans="2:10" ht="50.15" customHeight="1">
      <c r="B2" s="40"/>
      <c r="C2" s="41" t="s">
        <v>194</v>
      </c>
      <c r="D2" s="41" t="s">
        <v>195</v>
      </c>
      <c r="E2" s="41" t="s">
        <v>196</v>
      </c>
      <c r="F2" s="41" t="s">
        <v>197</v>
      </c>
      <c r="G2" s="41" t="s">
        <v>198</v>
      </c>
      <c r="H2" s="41" t="s">
        <v>199</v>
      </c>
      <c r="I2" s="41" t="s">
        <v>200</v>
      </c>
      <c r="J2" s="41" t="s">
        <v>201</v>
      </c>
    </row>
    <row r="3" spans="2:10" ht="50.15" customHeight="1">
      <c r="B3" s="41" t="s">
        <v>202</v>
      </c>
      <c r="C3" s="71" t="s">
        <v>203</v>
      </c>
      <c r="D3" s="67" t="s">
        <v>204</v>
      </c>
      <c r="E3" s="67" t="s">
        <v>205</v>
      </c>
      <c r="F3" s="67" t="s">
        <v>206</v>
      </c>
      <c r="G3" s="67"/>
      <c r="H3" s="67"/>
      <c r="I3" s="67"/>
      <c r="J3" s="67"/>
    </row>
    <row r="4" spans="2:10" ht="50.15" customHeight="1">
      <c r="B4" s="42" t="s">
        <v>207</v>
      </c>
      <c r="C4" s="72">
        <v>3</v>
      </c>
      <c r="D4" s="67">
        <v>6</v>
      </c>
      <c r="E4" s="67"/>
      <c r="F4" s="67">
        <v>1</v>
      </c>
      <c r="G4" s="67"/>
      <c r="H4" s="67"/>
      <c r="I4" s="67"/>
      <c r="J4" s="67"/>
    </row>
    <row r="5" spans="2:10" ht="50.15" customHeight="1">
      <c r="B5" s="42" t="s">
        <v>208</v>
      </c>
      <c r="C5" s="72">
        <v>3</v>
      </c>
      <c r="D5" s="67">
        <v>6</v>
      </c>
      <c r="E5" s="67">
        <v>1</v>
      </c>
      <c r="F5" s="67">
        <v>1</v>
      </c>
      <c r="G5" s="67"/>
      <c r="H5" s="67"/>
      <c r="I5" s="67"/>
      <c r="J5" s="67"/>
    </row>
    <row r="6" spans="2:10" ht="50.15" customHeight="1">
      <c r="B6" s="42" t="s">
        <v>209</v>
      </c>
      <c r="C6" s="72">
        <v>15</v>
      </c>
      <c r="D6" s="67">
        <v>6</v>
      </c>
      <c r="E6" s="67">
        <v>4</v>
      </c>
      <c r="F6" s="67">
        <v>1</v>
      </c>
      <c r="G6" s="67"/>
      <c r="H6" s="67"/>
      <c r="I6" s="67"/>
      <c r="J6" s="67"/>
    </row>
    <row r="7" spans="2:10" ht="50.15" customHeight="1">
      <c r="B7" s="42" t="s">
        <v>210</v>
      </c>
      <c r="C7" s="72">
        <v>2191</v>
      </c>
      <c r="D7" s="67">
        <v>177</v>
      </c>
      <c r="E7" s="67">
        <v>10</v>
      </c>
      <c r="F7" s="67">
        <v>20</v>
      </c>
      <c r="G7" s="67"/>
      <c r="H7" s="67"/>
      <c r="I7" s="67"/>
      <c r="J7" s="67"/>
    </row>
    <row r="8" spans="2:10" ht="50.15" customHeight="1">
      <c r="B8" s="42" t="s">
        <v>211</v>
      </c>
      <c r="C8" s="72" t="s">
        <v>212</v>
      </c>
      <c r="D8" s="67" t="s">
        <v>212</v>
      </c>
      <c r="E8" s="67" t="s">
        <v>212</v>
      </c>
      <c r="F8" s="67" t="s">
        <v>212</v>
      </c>
      <c r="G8" s="67"/>
      <c r="H8" s="67"/>
      <c r="I8" s="67"/>
      <c r="J8" s="67"/>
    </row>
    <row r="9" spans="2:10" ht="50.15" customHeight="1">
      <c r="B9" s="42" t="s">
        <v>213</v>
      </c>
      <c r="C9" s="72" t="s">
        <v>212</v>
      </c>
      <c r="D9" s="67" t="s">
        <v>212</v>
      </c>
      <c r="E9" s="67" t="s">
        <v>212</v>
      </c>
      <c r="F9" s="67" t="s">
        <v>212</v>
      </c>
      <c r="G9" s="67"/>
      <c r="H9" s="67"/>
      <c r="I9" s="67"/>
      <c r="J9" s="67"/>
    </row>
    <row r="10" spans="2:10" ht="50.15" customHeight="1">
      <c r="B10" s="61" t="s">
        <v>214</v>
      </c>
      <c r="C10" s="72" t="s">
        <v>118</v>
      </c>
      <c r="D10" s="67" t="s">
        <v>108</v>
      </c>
      <c r="E10" s="67" t="s">
        <v>215</v>
      </c>
      <c r="F10" s="67" t="s">
        <v>368</v>
      </c>
      <c r="G10" s="67"/>
      <c r="H10" s="67"/>
      <c r="I10" s="67"/>
      <c r="J10" s="67"/>
    </row>
    <row r="11" spans="2:10" ht="50.15" customHeight="1">
      <c r="B11" s="42" t="s">
        <v>216</v>
      </c>
      <c r="C11" s="68">
        <v>4</v>
      </c>
      <c r="D11" s="68">
        <v>4</v>
      </c>
      <c r="E11" s="68">
        <v>4</v>
      </c>
      <c r="F11" s="67">
        <v>4</v>
      </c>
      <c r="G11" s="67"/>
      <c r="H11" s="67"/>
      <c r="I11" s="67"/>
      <c r="J11" s="67"/>
    </row>
    <row r="12" spans="2:10" ht="50.15" customHeight="1">
      <c r="B12" s="42" t="s">
        <v>217</v>
      </c>
      <c r="C12" s="69">
        <v>0.02</v>
      </c>
      <c r="D12" s="70">
        <v>0.05</v>
      </c>
      <c r="E12" s="70">
        <v>0.03</v>
      </c>
      <c r="F12" s="70">
        <v>0.03</v>
      </c>
      <c r="G12" s="70"/>
      <c r="H12" s="70"/>
      <c r="I12" s="70"/>
      <c r="J12" s="70"/>
    </row>
    <row r="14" spans="2:10" ht="50.15" customHeight="1">
      <c r="B14" s="88" t="s">
        <v>218</v>
      </c>
      <c r="C14" s="88"/>
      <c r="D14" s="88"/>
    </row>
    <row r="15" spans="2:10" ht="50.15" customHeight="1">
      <c r="B15" s="16" t="s">
        <v>219</v>
      </c>
      <c r="C15" s="88" t="s">
        <v>220</v>
      </c>
      <c r="D15" s="88"/>
    </row>
    <row r="16" spans="2:10" ht="50.15" customHeight="1">
      <c r="B16" s="43" t="s">
        <v>221</v>
      </c>
      <c r="C16" s="89" t="s">
        <v>222</v>
      </c>
      <c r="D16" s="89"/>
    </row>
    <row r="17" spans="2:4" ht="50.15" customHeight="1">
      <c r="B17" s="87" t="s">
        <v>223</v>
      </c>
      <c r="C17" s="87" t="s">
        <v>224</v>
      </c>
      <c r="D17" s="87"/>
    </row>
    <row r="18" spans="2:4" ht="50.15" customHeight="1">
      <c r="B18" s="87"/>
      <c r="C18" s="87" t="s">
        <v>225</v>
      </c>
      <c r="D18" s="87"/>
    </row>
    <row r="19" spans="2:4" ht="50.15" customHeight="1">
      <c r="B19" s="87"/>
      <c r="C19" s="87" t="s">
        <v>226</v>
      </c>
      <c r="D19" s="87"/>
    </row>
    <row r="20" spans="2:4" ht="50.15" customHeight="1">
      <c r="B20" s="87"/>
      <c r="C20" s="87" t="s">
        <v>227</v>
      </c>
      <c r="D20" s="87"/>
    </row>
    <row r="21" spans="2:4" ht="50.15" customHeight="1">
      <c r="B21" s="87" t="s">
        <v>228</v>
      </c>
      <c r="C21" s="87" t="s">
        <v>229</v>
      </c>
      <c r="D21" s="87"/>
    </row>
    <row r="22" spans="2:4" ht="50.15" customHeight="1">
      <c r="B22" s="87"/>
      <c r="C22" s="87" t="s">
        <v>230</v>
      </c>
      <c r="D22" s="87"/>
    </row>
    <row r="23" spans="2:4" ht="50.15" customHeight="1">
      <c r="B23" s="87"/>
      <c r="C23" s="87" t="s">
        <v>231</v>
      </c>
      <c r="D23" s="87"/>
    </row>
    <row r="24" spans="2:4" ht="50.15" customHeight="1">
      <c r="B24" s="87" t="s">
        <v>232</v>
      </c>
      <c r="C24" s="87" t="s">
        <v>233</v>
      </c>
      <c r="D24" s="87"/>
    </row>
    <row r="25" spans="2:4" ht="50.15" customHeight="1">
      <c r="B25" s="87"/>
      <c r="C25" s="87" t="s">
        <v>234</v>
      </c>
      <c r="D25" s="87"/>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D8:J9" xr:uid="{26019721-06B4-C344-8224-CB676EC62513}">
      <formula1>"High,Medium,Low"</formula1>
    </dataValidation>
    <dataValidation type="decimal" operator="greaterThan" allowBlank="1" showInputMessage="1" showErrorMessage="1" sqref="C11:J12 D4:J7"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3" zoomScale="72" zoomScaleNormal="100" workbookViewId="0">
      <selection activeCell="K6" sqref="K6"/>
    </sheetView>
  </sheetViews>
  <sheetFormatPr defaultColWidth="10.83203125" defaultRowHeight="15.5"/>
  <cols>
    <col min="1" max="1" width="4.08203125" style="1" customWidth="1"/>
    <col min="2" max="2" width="51.5" style="1" customWidth="1"/>
    <col min="3" max="9" width="29.08203125" style="1" customWidth="1"/>
    <col min="10" max="10" width="57.83203125" style="1" customWidth="1"/>
    <col min="11" max="11" width="31.33203125" style="1" bestFit="1" customWidth="1"/>
    <col min="12" max="15" width="29.08203125" style="1" customWidth="1"/>
    <col min="16" max="16384" width="10.83203125" style="1"/>
  </cols>
  <sheetData>
    <row r="1" spans="2:11" ht="67" customHeight="1">
      <c r="B1" s="28" t="s">
        <v>235</v>
      </c>
    </row>
    <row r="2" spans="2:11" ht="67" customHeight="1">
      <c r="B2" s="27"/>
      <c r="C2" s="16">
        <v>2022</v>
      </c>
      <c r="D2" s="16">
        <v>2023</v>
      </c>
      <c r="E2" s="16">
        <v>2024</v>
      </c>
      <c r="F2" s="16" t="s">
        <v>123</v>
      </c>
      <c r="G2" s="16" t="s">
        <v>124</v>
      </c>
      <c r="H2" s="16" t="s">
        <v>125</v>
      </c>
      <c r="I2" s="16" t="s">
        <v>236</v>
      </c>
      <c r="J2" s="16" t="s">
        <v>237</v>
      </c>
    </row>
    <row r="3" spans="2:11" ht="67" customHeight="1">
      <c r="B3" s="16" t="s">
        <v>238</v>
      </c>
      <c r="C3" s="33">
        <v>1</v>
      </c>
      <c r="D3" s="33">
        <v>1</v>
      </c>
      <c r="E3" s="33"/>
      <c r="F3" s="33"/>
      <c r="G3" s="33"/>
      <c r="H3" s="33"/>
      <c r="I3" s="33"/>
      <c r="J3" s="57"/>
    </row>
    <row r="4" spans="2:11" ht="67" customHeight="1">
      <c r="B4" s="30" t="s">
        <v>239</v>
      </c>
      <c r="C4" s="33">
        <v>178</v>
      </c>
      <c r="D4" s="33">
        <v>94</v>
      </c>
      <c r="E4" s="33">
        <v>120</v>
      </c>
      <c r="F4" s="33">
        <v>124</v>
      </c>
      <c r="G4" s="33">
        <v>139</v>
      </c>
      <c r="H4" s="33">
        <v>139</v>
      </c>
      <c r="I4" s="33">
        <v>139</v>
      </c>
      <c r="J4" s="57"/>
    </row>
    <row r="5" spans="2:11" ht="67" customHeight="1">
      <c r="B5" s="16" t="s">
        <v>240</v>
      </c>
      <c r="C5" s="33">
        <v>261</v>
      </c>
      <c r="D5" s="33">
        <v>159</v>
      </c>
      <c r="E5" s="33">
        <v>109</v>
      </c>
      <c r="F5" s="33">
        <v>119</v>
      </c>
      <c r="G5" s="33">
        <v>125</v>
      </c>
      <c r="H5" s="33">
        <v>125</v>
      </c>
      <c r="I5" s="33">
        <v>125</v>
      </c>
      <c r="J5" s="57"/>
    </row>
    <row r="6" spans="2:11" ht="67" customHeight="1">
      <c r="B6" s="16" t="s">
        <v>241</v>
      </c>
      <c r="C6" s="33">
        <v>30</v>
      </c>
      <c r="D6" s="33">
        <v>24</v>
      </c>
      <c r="E6" s="33">
        <v>22</v>
      </c>
      <c r="F6" s="33">
        <v>64</v>
      </c>
      <c r="G6" s="33">
        <v>64</v>
      </c>
      <c r="H6" s="33">
        <v>64</v>
      </c>
      <c r="I6" s="33">
        <v>64</v>
      </c>
      <c r="J6" s="57" t="s">
        <v>242</v>
      </c>
      <c r="K6" s="4" t="s">
        <v>243</v>
      </c>
    </row>
    <row r="7" spans="2:11" ht="67" customHeight="1">
      <c r="B7" s="16" t="s">
        <v>244</v>
      </c>
      <c r="C7" s="33">
        <v>25</v>
      </c>
      <c r="D7" s="33">
        <v>16</v>
      </c>
      <c r="E7" s="33">
        <v>27</v>
      </c>
      <c r="F7" s="33">
        <v>28</v>
      </c>
      <c r="G7" s="33">
        <v>29</v>
      </c>
      <c r="H7" s="33">
        <v>29</v>
      </c>
      <c r="I7" s="33">
        <v>29</v>
      </c>
      <c r="J7" s="57"/>
    </row>
    <row r="8" spans="2:11" ht="67" customHeight="1">
      <c r="B8" s="16" t="s">
        <v>245</v>
      </c>
      <c r="C8" s="33">
        <v>6</v>
      </c>
      <c r="D8" s="33">
        <v>4</v>
      </c>
      <c r="E8" s="33">
        <v>5</v>
      </c>
      <c r="F8" s="33">
        <v>5</v>
      </c>
      <c r="G8" s="33">
        <v>6</v>
      </c>
      <c r="H8" s="33">
        <v>6</v>
      </c>
      <c r="I8" s="33">
        <v>6</v>
      </c>
      <c r="J8" s="57"/>
    </row>
    <row r="9" spans="2:11" ht="67" customHeight="1">
      <c r="B9" s="16" t="s">
        <v>246</v>
      </c>
      <c r="C9" s="33">
        <v>47</v>
      </c>
      <c r="D9" s="33">
        <v>36</v>
      </c>
      <c r="E9" s="33">
        <v>29</v>
      </c>
      <c r="F9" s="33">
        <v>27</v>
      </c>
      <c r="G9" s="33">
        <v>27</v>
      </c>
      <c r="H9" s="33">
        <v>27</v>
      </c>
      <c r="I9" s="33">
        <v>27</v>
      </c>
      <c r="J9" s="57"/>
    </row>
    <row r="10" spans="2:11" ht="67" customHeight="1">
      <c r="B10" s="30" t="s">
        <v>247</v>
      </c>
      <c r="C10" s="33">
        <v>8</v>
      </c>
      <c r="D10" s="33">
        <v>13</v>
      </c>
      <c r="E10" s="33">
        <v>6</v>
      </c>
      <c r="F10" s="33">
        <v>6</v>
      </c>
      <c r="G10" s="33">
        <v>8</v>
      </c>
      <c r="H10" s="33">
        <v>8</v>
      </c>
      <c r="I10" s="33">
        <v>8</v>
      </c>
      <c r="J10" s="57"/>
    </row>
    <row r="11" spans="2:11" ht="67" customHeight="1">
      <c r="B11" s="16" t="s">
        <v>248</v>
      </c>
      <c r="C11" s="33">
        <v>73</v>
      </c>
      <c r="D11" s="33">
        <v>58</v>
      </c>
      <c r="E11" s="33">
        <v>54</v>
      </c>
      <c r="F11" s="33">
        <v>54</v>
      </c>
      <c r="G11" s="33">
        <v>56</v>
      </c>
      <c r="H11" s="33">
        <v>56</v>
      </c>
      <c r="I11" s="33">
        <v>56</v>
      </c>
      <c r="J11" s="57"/>
    </row>
    <row r="12" spans="2:11" ht="67" customHeight="1">
      <c r="B12" s="16" t="s">
        <v>249</v>
      </c>
      <c r="C12" s="33">
        <v>8</v>
      </c>
      <c r="D12" s="33">
        <v>6</v>
      </c>
      <c r="E12" s="33">
        <v>7</v>
      </c>
      <c r="F12" s="33">
        <v>6</v>
      </c>
      <c r="G12" s="33">
        <v>7</v>
      </c>
      <c r="H12" s="33">
        <v>7</v>
      </c>
      <c r="I12" s="33">
        <v>7</v>
      </c>
      <c r="J12" s="57"/>
    </row>
    <row r="13" spans="2:11" ht="67" customHeight="1">
      <c r="B13" s="16" t="s">
        <v>111</v>
      </c>
      <c r="C13" s="33">
        <v>125</v>
      </c>
      <c r="D13" s="33">
        <v>130</v>
      </c>
      <c r="E13" s="33">
        <v>112</v>
      </c>
      <c r="F13" s="33">
        <v>116</v>
      </c>
      <c r="G13" s="33">
        <v>118</v>
      </c>
      <c r="H13" s="33">
        <v>118</v>
      </c>
      <c r="I13" s="33">
        <v>118</v>
      </c>
      <c r="J13" s="57" t="s">
        <v>250</v>
      </c>
    </row>
    <row r="14" spans="2:11" ht="67" customHeight="1">
      <c r="B14" s="16" t="s">
        <v>111</v>
      </c>
      <c r="C14" s="33">
        <v>19</v>
      </c>
      <c r="D14" s="33">
        <v>16</v>
      </c>
      <c r="E14" s="33">
        <v>10</v>
      </c>
      <c r="F14" s="33">
        <v>10</v>
      </c>
      <c r="G14" s="33">
        <v>10</v>
      </c>
      <c r="H14" s="33">
        <v>10</v>
      </c>
      <c r="I14" s="33">
        <v>10</v>
      </c>
      <c r="J14" s="57" t="s">
        <v>251</v>
      </c>
    </row>
    <row r="15" spans="2:11" ht="67" customHeight="1">
      <c r="B15" s="16" t="s">
        <v>111</v>
      </c>
      <c r="C15" s="33"/>
      <c r="D15" s="33"/>
      <c r="E15" s="33"/>
      <c r="F15" s="33"/>
      <c r="G15" s="33"/>
      <c r="H15" s="33"/>
      <c r="I15" s="33"/>
      <c r="J15" s="57"/>
    </row>
    <row r="16" spans="2:11" ht="18.5">
      <c r="B16" s="48" t="s">
        <v>252</v>
      </c>
      <c r="C16" s="49">
        <f t="shared" ref="C16:I16" si="0">SUM(C3:C15)</f>
        <v>781</v>
      </c>
      <c r="D16" s="49">
        <f t="shared" si="0"/>
        <v>557</v>
      </c>
      <c r="E16" s="49">
        <f t="shared" si="0"/>
        <v>501</v>
      </c>
      <c r="F16" s="49">
        <f t="shared" si="0"/>
        <v>559</v>
      </c>
      <c r="G16" s="49">
        <f t="shared" si="0"/>
        <v>589</v>
      </c>
      <c r="H16" s="49">
        <f t="shared" si="0"/>
        <v>589</v>
      </c>
      <c r="I16" s="49">
        <f t="shared" si="0"/>
        <v>589</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B2" sqref="B2"/>
    </sheetView>
  </sheetViews>
  <sheetFormatPr defaultColWidth="10.83203125" defaultRowHeight="15.5"/>
  <cols>
    <col min="1" max="1" width="5.33203125" customWidth="1"/>
    <col min="2" max="2" width="34.5" customWidth="1"/>
  </cols>
  <sheetData>
    <row r="2" spans="2:11" ht="47.15" customHeight="1">
      <c r="B2" s="90" t="s">
        <v>253</v>
      </c>
      <c r="C2" s="90"/>
      <c r="D2" s="90"/>
      <c r="E2" s="90"/>
      <c r="F2" s="90"/>
      <c r="G2" s="90"/>
      <c r="H2" s="90"/>
      <c r="I2" s="90"/>
      <c r="J2" s="90"/>
      <c r="K2" s="90"/>
    </row>
    <row r="3" spans="2:11" ht="47.15" customHeight="1">
      <c r="B3" s="90"/>
      <c r="C3" s="90"/>
      <c r="D3" s="90"/>
      <c r="E3" s="90"/>
      <c r="F3" s="90"/>
      <c r="G3" s="90"/>
      <c r="H3" s="90"/>
      <c r="I3" s="90"/>
      <c r="J3" s="90"/>
      <c r="K3" s="90"/>
    </row>
    <row r="4" spans="2:11" ht="47.15" customHeight="1">
      <c r="B4" s="90"/>
      <c r="C4" s="90"/>
      <c r="D4" s="90"/>
      <c r="E4" s="90"/>
      <c r="F4" s="90"/>
      <c r="G4" s="90"/>
      <c r="H4" s="90"/>
      <c r="I4" s="90"/>
      <c r="J4" s="90"/>
      <c r="K4" s="90"/>
    </row>
    <row r="5" spans="2:11" ht="47.15" customHeight="1">
      <c r="B5" s="90"/>
      <c r="C5" s="90"/>
      <c r="D5" s="90"/>
      <c r="E5" s="90"/>
      <c r="F5" s="90"/>
      <c r="G5" s="90"/>
      <c r="H5" s="90"/>
      <c r="I5" s="90"/>
      <c r="J5" s="90"/>
      <c r="K5" s="90"/>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60" zoomScaleNormal="60" workbookViewId="0">
      <pane xSplit="2" ySplit="3" topLeftCell="C4" activePane="bottomRight" state="frozen"/>
      <selection pane="topRight" activeCell="C1" sqref="C1"/>
      <selection pane="bottomLeft" activeCell="A4" sqref="A4"/>
      <selection pane="bottomRight" activeCell="I14" sqref="I14"/>
    </sheetView>
  </sheetViews>
  <sheetFormatPr defaultColWidth="11" defaultRowHeight="15.5"/>
  <cols>
    <col min="1" max="1" width="4.08203125" style="1" customWidth="1"/>
    <col min="2" max="2" width="51.5" style="1" customWidth="1"/>
    <col min="3" max="22" width="29.08203125" style="1" customWidth="1"/>
    <col min="23" max="23" width="57.83203125" style="1" customWidth="1"/>
  </cols>
  <sheetData>
    <row r="1" spans="2:23" ht="60" customHeight="1">
      <c r="B1" s="28" t="s">
        <v>254</v>
      </c>
    </row>
    <row r="2" spans="2:23" ht="60" customHeight="1">
      <c r="B2" s="62" t="s">
        <v>255</v>
      </c>
      <c r="C2" s="91" t="s">
        <v>256</v>
      </c>
      <c r="D2" s="91"/>
      <c r="E2" s="91"/>
      <c r="F2" s="91"/>
      <c r="G2" s="91" t="s">
        <v>257</v>
      </c>
      <c r="H2" s="91"/>
      <c r="I2" s="91"/>
      <c r="J2" s="91"/>
      <c r="K2" s="91"/>
      <c r="L2" s="91" t="s">
        <v>258</v>
      </c>
      <c r="M2" s="91"/>
      <c r="N2" s="91"/>
      <c r="O2" s="91"/>
      <c r="P2" s="91"/>
      <c r="Q2" s="91"/>
      <c r="R2" s="91"/>
      <c r="S2" s="91" t="s">
        <v>259</v>
      </c>
      <c r="T2" s="91"/>
      <c r="U2" s="91"/>
      <c r="V2" s="91"/>
    </row>
    <row r="3" spans="2:23" ht="60" customHeight="1">
      <c r="B3" s="16" t="s">
        <v>260</v>
      </c>
      <c r="C3" s="63" t="s">
        <v>261</v>
      </c>
      <c r="D3" s="63" t="s">
        <v>262</v>
      </c>
      <c r="E3" s="63" t="s">
        <v>263</v>
      </c>
      <c r="F3" s="63" t="s">
        <v>264</v>
      </c>
      <c r="G3" s="63" t="s">
        <v>159</v>
      </c>
      <c r="H3" s="63" t="s">
        <v>265</v>
      </c>
      <c r="I3" s="63" t="s">
        <v>266</v>
      </c>
      <c r="J3" s="63" t="s">
        <v>267</v>
      </c>
      <c r="K3" s="63" t="s">
        <v>268</v>
      </c>
      <c r="L3" s="63" t="s">
        <v>269</v>
      </c>
      <c r="M3" s="64" t="s">
        <v>270</v>
      </c>
      <c r="N3" s="63" t="s">
        <v>271</v>
      </c>
      <c r="O3" s="63" t="s">
        <v>272</v>
      </c>
      <c r="P3" s="63" t="s">
        <v>273</v>
      </c>
      <c r="Q3" s="63" t="s">
        <v>274</v>
      </c>
      <c r="R3" s="63" t="s">
        <v>275</v>
      </c>
      <c r="S3" s="63" t="s">
        <v>276</v>
      </c>
      <c r="T3" s="63" t="s">
        <v>277</v>
      </c>
      <c r="U3" s="63" t="s">
        <v>278</v>
      </c>
      <c r="V3" s="63" t="s">
        <v>279</v>
      </c>
      <c r="W3" s="16" t="s">
        <v>237</v>
      </c>
    </row>
    <row r="4" spans="2:23" ht="60" customHeight="1">
      <c r="B4" s="16" t="s">
        <v>280</v>
      </c>
      <c r="C4" s="33" t="s">
        <v>281</v>
      </c>
      <c r="D4" s="33" t="s">
        <v>281</v>
      </c>
      <c r="E4" s="33" t="s">
        <v>170</v>
      </c>
      <c r="F4" s="33" t="s">
        <v>281</v>
      </c>
      <c r="G4" s="33" t="s">
        <v>281</v>
      </c>
      <c r="H4" s="33" t="s">
        <v>170</v>
      </c>
      <c r="I4" s="33" t="s">
        <v>281</v>
      </c>
      <c r="J4" s="33" t="s">
        <v>170</v>
      </c>
      <c r="K4" s="33" t="s">
        <v>170</v>
      </c>
      <c r="L4" s="33" t="s">
        <v>170</v>
      </c>
      <c r="M4" s="33" t="s">
        <v>170</v>
      </c>
      <c r="N4" s="33" t="s">
        <v>170</v>
      </c>
      <c r="O4" s="33" t="s">
        <v>170</v>
      </c>
      <c r="P4" s="33" t="s">
        <v>170</v>
      </c>
      <c r="Q4" s="33" t="s">
        <v>170</v>
      </c>
      <c r="R4" s="33" t="s">
        <v>170</v>
      </c>
      <c r="S4" s="33" t="s">
        <v>170</v>
      </c>
      <c r="T4" s="33" t="s">
        <v>170</v>
      </c>
      <c r="U4" s="33" t="s">
        <v>170</v>
      </c>
      <c r="V4" s="33" t="s">
        <v>170</v>
      </c>
      <c r="W4" s="57"/>
    </row>
    <row r="5" spans="2:23" ht="60" customHeight="1">
      <c r="B5" s="30" t="s">
        <v>282</v>
      </c>
      <c r="C5" s="33" t="s">
        <v>283</v>
      </c>
      <c r="D5" s="33" t="s">
        <v>283</v>
      </c>
      <c r="E5" s="33" t="s">
        <v>212</v>
      </c>
      <c r="F5" s="33" t="s">
        <v>283</v>
      </c>
      <c r="G5" s="33" t="s">
        <v>283</v>
      </c>
      <c r="H5" s="33" t="s">
        <v>155</v>
      </c>
      <c r="I5" s="33" t="s">
        <v>283</v>
      </c>
      <c r="J5" s="33" t="s">
        <v>155</v>
      </c>
      <c r="K5" s="33" t="s">
        <v>155</v>
      </c>
      <c r="L5" s="33" t="s">
        <v>155</v>
      </c>
      <c r="M5" s="33" t="s">
        <v>155</v>
      </c>
      <c r="N5" s="33" t="s">
        <v>155</v>
      </c>
      <c r="O5" s="33" t="s">
        <v>155</v>
      </c>
      <c r="P5" s="33" t="s">
        <v>155</v>
      </c>
      <c r="Q5" s="33" t="s">
        <v>155</v>
      </c>
      <c r="R5" s="33" t="s">
        <v>155</v>
      </c>
      <c r="S5" s="33" t="s">
        <v>155</v>
      </c>
      <c r="T5" s="33" t="s">
        <v>155</v>
      </c>
      <c r="U5" s="33" t="s">
        <v>155</v>
      </c>
      <c r="V5" s="33" t="s">
        <v>155</v>
      </c>
      <c r="W5" s="57"/>
    </row>
    <row r="6" spans="2:23" ht="60" customHeight="1">
      <c r="B6" s="30" t="s">
        <v>284</v>
      </c>
      <c r="C6" s="33" t="s">
        <v>170</v>
      </c>
      <c r="D6" s="33" t="s">
        <v>281</v>
      </c>
      <c r="E6" s="33" t="s">
        <v>281</v>
      </c>
      <c r="F6" s="33" t="s">
        <v>170</v>
      </c>
      <c r="G6" s="33" t="s">
        <v>170</v>
      </c>
      <c r="H6" s="33" t="s">
        <v>170</v>
      </c>
      <c r="I6" s="33" t="s">
        <v>170</v>
      </c>
      <c r="J6" s="33" t="s">
        <v>170</v>
      </c>
      <c r="K6" s="33" t="s">
        <v>170</v>
      </c>
      <c r="L6" s="33" t="s">
        <v>170</v>
      </c>
      <c r="M6" s="33" t="s">
        <v>170</v>
      </c>
      <c r="N6" s="33" t="s">
        <v>170</v>
      </c>
      <c r="O6" s="33" t="s">
        <v>170</v>
      </c>
      <c r="P6" s="33" t="s">
        <v>170</v>
      </c>
      <c r="Q6" s="33" t="s">
        <v>170</v>
      </c>
      <c r="R6" s="33" t="s">
        <v>170</v>
      </c>
      <c r="S6" s="33" t="s">
        <v>170</v>
      </c>
      <c r="T6" s="33" t="s">
        <v>170</v>
      </c>
      <c r="U6" s="33" t="s">
        <v>170</v>
      </c>
      <c r="V6" s="33" t="s">
        <v>170</v>
      </c>
      <c r="W6" s="57"/>
    </row>
    <row r="7" spans="2:23" ht="60" customHeight="1">
      <c r="B7" s="30" t="s">
        <v>285</v>
      </c>
      <c r="C7" s="33" t="s">
        <v>286</v>
      </c>
      <c r="D7" s="33" t="s">
        <v>287</v>
      </c>
      <c r="E7" s="33" t="s">
        <v>155</v>
      </c>
      <c r="F7" s="33" t="s">
        <v>288</v>
      </c>
      <c r="G7" s="33" t="s">
        <v>289</v>
      </c>
      <c r="H7" s="33" t="s">
        <v>155</v>
      </c>
      <c r="I7" s="33" t="s">
        <v>290</v>
      </c>
      <c r="J7" s="33" t="s">
        <v>155</v>
      </c>
      <c r="K7" s="33" t="s">
        <v>155</v>
      </c>
      <c r="L7" s="33" t="s">
        <v>155</v>
      </c>
      <c r="M7" s="33" t="s">
        <v>155</v>
      </c>
      <c r="N7" s="33" t="s">
        <v>155</v>
      </c>
      <c r="O7" s="33" t="s">
        <v>155</v>
      </c>
      <c r="P7" s="33" t="s">
        <v>155</v>
      </c>
      <c r="Q7" s="33" t="s">
        <v>155</v>
      </c>
      <c r="R7" s="33" t="s">
        <v>155</v>
      </c>
      <c r="S7" s="33" t="s">
        <v>155</v>
      </c>
      <c r="T7" s="33" t="s">
        <v>155</v>
      </c>
      <c r="U7" s="33" t="s">
        <v>155</v>
      </c>
      <c r="V7" s="33" t="s">
        <v>155</v>
      </c>
      <c r="W7" s="57"/>
    </row>
    <row r="8" spans="2:23" ht="60" customHeight="1">
      <c r="B8" s="30" t="s">
        <v>291</v>
      </c>
      <c r="C8" s="33">
        <v>121</v>
      </c>
      <c r="D8" s="33">
        <v>59</v>
      </c>
      <c r="E8" s="33" t="s">
        <v>155</v>
      </c>
      <c r="F8" s="33">
        <v>3</v>
      </c>
      <c r="G8" s="33">
        <v>17</v>
      </c>
      <c r="H8" s="33" t="s">
        <v>155</v>
      </c>
      <c r="I8" s="33">
        <v>5</v>
      </c>
      <c r="J8" s="33" t="s">
        <v>155</v>
      </c>
      <c r="K8" s="33" t="s">
        <v>155</v>
      </c>
      <c r="L8" s="33" t="s">
        <v>155</v>
      </c>
      <c r="M8" s="33" t="s">
        <v>155</v>
      </c>
      <c r="N8" s="33" t="s">
        <v>155</v>
      </c>
      <c r="O8" s="33" t="s">
        <v>155</v>
      </c>
      <c r="P8" s="33" t="s">
        <v>155</v>
      </c>
      <c r="Q8" s="33" t="s">
        <v>155</v>
      </c>
      <c r="R8" s="33" t="s">
        <v>155</v>
      </c>
      <c r="S8" s="33" t="s">
        <v>155</v>
      </c>
      <c r="T8" s="33" t="s">
        <v>155</v>
      </c>
      <c r="U8" s="33" t="s">
        <v>155</v>
      </c>
      <c r="V8" s="33" t="s">
        <v>155</v>
      </c>
      <c r="W8" s="57"/>
    </row>
    <row r="9" spans="2:23" ht="60" customHeight="1">
      <c r="B9" s="30" t="s">
        <v>292</v>
      </c>
      <c r="C9" s="33" t="s">
        <v>293</v>
      </c>
      <c r="D9" s="33" t="s">
        <v>293</v>
      </c>
      <c r="E9" s="33" t="s">
        <v>155</v>
      </c>
      <c r="F9" s="33" t="s">
        <v>288</v>
      </c>
      <c r="G9" s="33" t="s">
        <v>294</v>
      </c>
      <c r="H9" s="33" t="s">
        <v>155</v>
      </c>
      <c r="I9" s="33" t="s">
        <v>295</v>
      </c>
      <c r="J9" s="33" t="s">
        <v>155</v>
      </c>
      <c r="K9" s="33" t="s">
        <v>155</v>
      </c>
      <c r="L9" s="33" t="s">
        <v>155</v>
      </c>
      <c r="M9" s="33" t="s">
        <v>155</v>
      </c>
      <c r="N9" s="33" t="s">
        <v>155</v>
      </c>
      <c r="O9" s="33" t="s">
        <v>155</v>
      </c>
      <c r="P9" s="33" t="s">
        <v>155</v>
      </c>
      <c r="Q9" s="33" t="s">
        <v>155</v>
      </c>
      <c r="R9" s="33" t="s">
        <v>155</v>
      </c>
      <c r="S9" s="33" t="s">
        <v>155</v>
      </c>
      <c r="T9" s="33" t="s">
        <v>155</v>
      </c>
      <c r="U9" s="33" t="s">
        <v>155</v>
      </c>
      <c r="V9" s="33" t="s">
        <v>155</v>
      </c>
      <c r="W9" s="57"/>
    </row>
    <row r="10" spans="2:23" ht="60" customHeight="1">
      <c r="B10" s="30" t="s">
        <v>296</v>
      </c>
      <c r="C10" s="33" t="s">
        <v>297</v>
      </c>
      <c r="D10" s="33" t="s">
        <v>155</v>
      </c>
      <c r="E10" s="33" t="s">
        <v>155</v>
      </c>
      <c r="F10" s="33" t="s">
        <v>155</v>
      </c>
      <c r="G10" s="33" t="s">
        <v>298</v>
      </c>
      <c r="H10" s="33" t="s">
        <v>155</v>
      </c>
      <c r="I10" s="33" t="s">
        <v>299</v>
      </c>
      <c r="J10" s="33" t="s">
        <v>155</v>
      </c>
      <c r="K10" s="33" t="s">
        <v>155</v>
      </c>
      <c r="L10" s="33" t="s">
        <v>155</v>
      </c>
      <c r="M10" s="33" t="s">
        <v>155</v>
      </c>
      <c r="N10" s="33" t="s">
        <v>155</v>
      </c>
      <c r="O10" s="33" t="s">
        <v>155</v>
      </c>
      <c r="P10" s="33" t="s">
        <v>155</v>
      </c>
      <c r="Q10" s="33" t="s">
        <v>155</v>
      </c>
      <c r="R10" s="33" t="s">
        <v>155</v>
      </c>
      <c r="S10" s="33" t="s">
        <v>155</v>
      </c>
      <c r="T10" s="33" t="s">
        <v>155</v>
      </c>
      <c r="U10" s="33" t="s">
        <v>155</v>
      </c>
      <c r="V10" s="33" t="s">
        <v>155</v>
      </c>
      <c r="W10" s="57"/>
    </row>
    <row r="11" spans="2:23" ht="60" customHeight="1">
      <c r="B11" s="30" t="s">
        <v>300</v>
      </c>
      <c r="C11" s="79" t="s">
        <v>301</v>
      </c>
      <c r="D11" s="33" t="s">
        <v>302</v>
      </c>
      <c r="E11" s="33" t="s">
        <v>155</v>
      </c>
      <c r="F11" s="33" t="s">
        <v>303</v>
      </c>
      <c r="G11" s="65" t="s">
        <v>304</v>
      </c>
      <c r="H11" s="33" t="s">
        <v>155</v>
      </c>
      <c r="I11" s="33" t="s">
        <v>305</v>
      </c>
      <c r="J11" s="33" t="s">
        <v>155</v>
      </c>
      <c r="K11" s="33" t="s">
        <v>155</v>
      </c>
      <c r="L11" s="33" t="s">
        <v>155</v>
      </c>
      <c r="M11" s="33" t="s">
        <v>155</v>
      </c>
      <c r="N11" s="33" t="s">
        <v>155</v>
      </c>
      <c r="O11" s="33" t="s">
        <v>155</v>
      </c>
      <c r="P11" s="33" t="s">
        <v>155</v>
      </c>
      <c r="Q11" s="33" t="s">
        <v>155</v>
      </c>
      <c r="R11" s="33" t="s">
        <v>155</v>
      </c>
      <c r="S11" s="33" t="s">
        <v>155</v>
      </c>
      <c r="T11" s="33" t="s">
        <v>155</v>
      </c>
      <c r="U11" s="33" t="s">
        <v>155</v>
      </c>
      <c r="V11" s="33" t="s">
        <v>155</v>
      </c>
      <c r="W11" s="57"/>
    </row>
    <row r="12" spans="2:23" ht="60" customHeight="1">
      <c r="B12" s="16" t="s">
        <v>306</v>
      </c>
      <c r="C12" s="33" t="s">
        <v>307</v>
      </c>
      <c r="D12" s="33" t="s">
        <v>308</v>
      </c>
      <c r="E12" s="33" t="s">
        <v>155</v>
      </c>
      <c r="F12" s="33" t="s">
        <v>309</v>
      </c>
      <c r="G12" s="33" t="s">
        <v>310</v>
      </c>
      <c r="H12" s="33" t="s">
        <v>155</v>
      </c>
      <c r="I12" s="33" t="s">
        <v>311</v>
      </c>
      <c r="J12" s="33" t="s">
        <v>155</v>
      </c>
      <c r="K12" s="33" t="s">
        <v>155</v>
      </c>
      <c r="L12" s="33" t="s">
        <v>155</v>
      </c>
      <c r="M12" s="33" t="s">
        <v>155</v>
      </c>
      <c r="N12" s="33" t="s">
        <v>155</v>
      </c>
      <c r="O12" s="33" t="s">
        <v>155</v>
      </c>
      <c r="P12" s="33" t="s">
        <v>155</v>
      </c>
      <c r="Q12" s="33" t="s">
        <v>155</v>
      </c>
      <c r="R12" s="33" t="s">
        <v>155</v>
      </c>
      <c r="S12" s="33" t="s">
        <v>155</v>
      </c>
      <c r="T12" s="33" t="s">
        <v>155</v>
      </c>
      <c r="U12" s="33" t="s">
        <v>155</v>
      </c>
      <c r="V12" s="33" t="s">
        <v>155</v>
      </c>
      <c r="W12" s="57"/>
    </row>
    <row r="13" spans="2:23" ht="60" customHeight="1">
      <c r="B13" s="30" t="s">
        <v>312</v>
      </c>
      <c r="C13" s="33" t="s">
        <v>313</v>
      </c>
      <c r="D13" s="33" t="s">
        <v>314</v>
      </c>
      <c r="E13" s="33" t="s">
        <v>155</v>
      </c>
      <c r="F13" s="33" t="s">
        <v>315</v>
      </c>
      <c r="G13" s="33" t="s">
        <v>316</v>
      </c>
      <c r="H13" s="33" t="s">
        <v>155</v>
      </c>
      <c r="I13" s="33" t="s">
        <v>317</v>
      </c>
      <c r="J13" s="33" t="s">
        <v>155</v>
      </c>
      <c r="K13" s="33" t="s">
        <v>155</v>
      </c>
      <c r="L13" s="33" t="s">
        <v>155</v>
      </c>
      <c r="M13" s="33" t="s">
        <v>155</v>
      </c>
      <c r="N13" s="33" t="s">
        <v>155</v>
      </c>
      <c r="O13" s="33" t="s">
        <v>155</v>
      </c>
      <c r="P13" s="33" t="s">
        <v>155</v>
      </c>
      <c r="Q13" s="33" t="s">
        <v>155</v>
      </c>
      <c r="R13" s="33" t="s">
        <v>155</v>
      </c>
      <c r="S13" s="33" t="s">
        <v>155</v>
      </c>
      <c r="T13" s="33" t="s">
        <v>155</v>
      </c>
      <c r="U13" s="33" t="s">
        <v>155</v>
      </c>
      <c r="V13" s="33" t="s">
        <v>155</v>
      </c>
      <c r="W13" s="57"/>
    </row>
    <row r="14" spans="2:23" ht="60" customHeight="1">
      <c r="B14" s="16" t="s">
        <v>318</v>
      </c>
      <c r="C14" s="33"/>
      <c r="D14" s="33"/>
      <c r="E14" s="33" t="s">
        <v>155</v>
      </c>
      <c r="F14" s="33"/>
      <c r="G14" s="33"/>
      <c r="H14" s="33" t="s">
        <v>155</v>
      </c>
      <c r="I14" s="33"/>
      <c r="J14" s="33" t="s">
        <v>155</v>
      </c>
      <c r="K14" s="33" t="s">
        <v>155</v>
      </c>
      <c r="L14" s="33" t="s">
        <v>155</v>
      </c>
      <c r="M14" s="33" t="s">
        <v>155</v>
      </c>
      <c r="N14" s="33" t="s">
        <v>155</v>
      </c>
      <c r="O14" s="33" t="s">
        <v>155</v>
      </c>
      <c r="P14" s="33" t="s">
        <v>155</v>
      </c>
      <c r="Q14" s="33" t="s">
        <v>155</v>
      </c>
      <c r="R14" s="33" t="s">
        <v>155</v>
      </c>
      <c r="S14" s="33" t="s">
        <v>155</v>
      </c>
      <c r="T14" s="33" t="s">
        <v>155</v>
      </c>
      <c r="U14" s="33" t="s">
        <v>155</v>
      </c>
      <c r="V14" s="33" t="s">
        <v>155</v>
      </c>
      <c r="W14" s="57"/>
    </row>
    <row r="15" spans="2:23" ht="60" customHeight="1">
      <c r="B15" s="16" t="s">
        <v>319</v>
      </c>
      <c r="C15" s="33"/>
      <c r="D15" s="33"/>
      <c r="E15" s="33" t="s">
        <v>155</v>
      </c>
      <c r="F15" s="33"/>
      <c r="G15" s="33"/>
      <c r="H15" s="33" t="s">
        <v>155</v>
      </c>
      <c r="I15" s="33"/>
      <c r="J15" s="33" t="s">
        <v>155</v>
      </c>
      <c r="K15" s="33" t="s">
        <v>155</v>
      </c>
      <c r="L15" s="33" t="s">
        <v>155</v>
      </c>
      <c r="M15" s="33" t="s">
        <v>155</v>
      </c>
      <c r="N15" s="33" t="s">
        <v>155</v>
      </c>
      <c r="O15" s="33" t="s">
        <v>155</v>
      </c>
      <c r="P15" s="33" t="s">
        <v>155</v>
      </c>
      <c r="Q15" s="33" t="s">
        <v>155</v>
      </c>
      <c r="R15" s="33" t="s">
        <v>155</v>
      </c>
      <c r="S15" s="33" t="s">
        <v>155</v>
      </c>
      <c r="T15" s="33" t="s">
        <v>155</v>
      </c>
      <c r="U15" s="33" t="s">
        <v>155</v>
      </c>
      <c r="V15" s="33" t="s">
        <v>155</v>
      </c>
      <c r="W15" s="57"/>
    </row>
    <row r="16" spans="2:23" ht="60" customHeight="1">
      <c r="B16" s="30" t="s">
        <v>320</v>
      </c>
      <c r="C16" s="33"/>
      <c r="D16" s="33"/>
      <c r="E16" s="33" t="s">
        <v>155</v>
      </c>
      <c r="F16" s="33"/>
      <c r="G16" s="33"/>
      <c r="H16" s="33" t="s">
        <v>155</v>
      </c>
      <c r="I16" s="33"/>
      <c r="J16" s="33" t="s">
        <v>155</v>
      </c>
      <c r="K16" s="33" t="s">
        <v>155</v>
      </c>
      <c r="L16" s="33" t="s">
        <v>155</v>
      </c>
      <c r="M16" s="33" t="s">
        <v>155</v>
      </c>
      <c r="N16" s="33" t="s">
        <v>155</v>
      </c>
      <c r="O16" s="33" t="s">
        <v>155</v>
      </c>
      <c r="P16" s="33" t="s">
        <v>155</v>
      </c>
      <c r="Q16" s="33" t="s">
        <v>155</v>
      </c>
      <c r="R16" s="33" t="s">
        <v>155</v>
      </c>
      <c r="S16" s="33" t="s">
        <v>155</v>
      </c>
      <c r="T16" s="33" t="s">
        <v>155</v>
      </c>
      <c r="U16" s="33" t="s">
        <v>155</v>
      </c>
      <c r="V16" s="33" t="s">
        <v>155</v>
      </c>
      <c r="W16" s="57"/>
    </row>
    <row r="17" spans="2:23" ht="60" customHeight="1">
      <c r="B17" s="16" t="s">
        <v>321</v>
      </c>
      <c r="C17" s="33"/>
      <c r="D17" s="33"/>
      <c r="E17" s="33" t="s">
        <v>155</v>
      </c>
      <c r="F17" s="33"/>
      <c r="G17" s="33"/>
      <c r="H17" s="33" t="s">
        <v>155</v>
      </c>
      <c r="I17" s="33"/>
      <c r="J17" s="33" t="s">
        <v>155</v>
      </c>
      <c r="K17" s="33" t="s">
        <v>155</v>
      </c>
      <c r="L17" s="33" t="s">
        <v>155</v>
      </c>
      <c r="M17" s="33" t="s">
        <v>155</v>
      </c>
      <c r="N17" s="33" t="s">
        <v>155</v>
      </c>
      <c r="O17" s="33" t="s">
        <v>155</v>
      </c>
      <c r="P17" s="33" t="s">
        <v>155</v>
      </c>
      <c r="Q17" s="33" t="s">
        <v>155</v>
      </c>
      <c r="R17" s="33" t="s">
        <v>155</v>
      </c>
      <c r="S17" s="33" t="s">
        <v>155</v>
      </c>
      <c r="T17" s="33" t="s">
        <v>155</v>
      </c>
      <c r="U17" s="33" t="s">
        <v>155</v>
      </c>
      <c r="V17" s="33" t="s">
        <v>155</v>
      </c>
      <c r="W17" s="57"/>
    </row>
    <row r="18" spans="2:23" ht="60" customHeight="1">
      <c r="B18" s="16" t="s">
        <v>322</v>
      </c>
      <c r="C18" s="33"/>
      <c r="D18" s="33"/>
      <c r="E18" s="33" t="s">
        <v>155</v>
      </c>
      <c r="F18" s="33"/>
      <c r="G18" s="33"/>
      <c r="H18" s="33" t="s">
        <v>155</v>
      </c>
      <c r="I18" s="33"/>
      <c r="J18" s="33" t="s">
        <v>155</v>
      </c>
      <c r="K18" s="33" t="s">
        <v>155</v>
      </c>
      <c r="L18" s="33" t="s">
        <v>155</v>
      </c>
      <c r="M18" s="33" t="s">
        <v>155</v>
      </c>
      <c r="N18" s="33" t="s">
        <v>155</v>
      </c>
      <c r="O18" s="33" t="s">
        <v>155</v>
      </c>
      <c r="P18" s="33" t="s">
        <v>155</v>
      </c>
      <c r="Q18" s="33" t="s">
        <v>155</v>
      </c>
      <c r="R18" s="33" t="s">
        <v>155</v>
      </c>
      <c r="S18" s="33" t="s">
        <v>155</v>
      </c>
      <c r="T18" s="33" t="s">
        <v>155</v>
      </c>
      <c r="U18" s="33" t="s">
        <v>155</v>
      </c>
      <c r="V18" s="33" t="s">
        <v>155</v>
      </c>
      <c r="W18" s="57"/>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0 D11:W11 C12: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128" workbookViewId="0">
      <selection activeCell="N5" sqref="N5"/>
    </sheetView>
  </sheetViews>
  <sheetFormatPr defaultColWidth="10.83203125" defaultRowHeight="15.5"/>
  <cols>
    <col min="1" max="1" width="5.5" customWidth="1"/>
  </cols>
  <sheetData>
    <row r="3" spans="2:11" ht="34" customHeight="1">
      <c r="B3" s="90" t="s">
        <v>323</v>
      </c>
      <c r="C3" s="90"/>
      <c r="D3" s="90"/>
      <c r="E3" s="90"/>
      <c r="F3" s="90"/>
      <c r="G3" s="90"/>
      <c r="H3" s="90"/>
      <c r="I3" s="90"/>
      <c r="J3" s="90"/>
      <c r="K3" s="90"/>
    </row>
    <row r="4" spans="2:11" ht="34" customHeight="1">
      <c r="B4" s="90"/>
      <c r="C4" s="90"/>
      <c r="D4" s="90"/>
      <c r="E4" s="90"/>
      <c r="F4" s="90"/>
      <c r="G4" s="90"/>
      <c r="H4" s="90"/>
      <c r="I4" s="90"/>
      <c r="J4" s="90"/>
      <c r="K4" s="90"/>
    </row>
    <row r="5" spans="2:11" ht="34" customHeight="1">
      <c r="B5" s="90"/>
      <c r="C5" s="90"/>
      <c r="D5" s="90"/>
      <c r="E5" s="90"/>
      <c r="F5" s="90"/>
      <c r="G5" s="90"/>
      <c r="H5" s="90"/>
      <c r="I5" s="90"/>
      <c r="J5" s="90"/>
      <c r="K5" s="90"/>
    </row>
    <row r="6" spans="2:11" ht="34" customHeight="1">
      <c r="B6" s="90"/>
      <c r="C6" s="90"/>
      <c r="D6" s="90"/>
      <c r="E6" s="90"/>
      <c r="F6" s="90"/>
      <c r="G6" s="90"/>
      <c r="H6" s="90"/>
      <c r="I6" s="90"/>
      <c r="J6" s="90"/>
      <c r="K6" s="90"/>
    </row>
    <row r="12" spans="2:11">
      <c r="B12" s="54"/>
    </row>
    <row r="15" spans="2:11">
      <c r="B15" s="54"/>
    </row>
    <row r="18" spans="2:2">
      <c r="B18" s="54"/>
    </row>
    <row r="21" spans="2:2">
      <c r="B21" s="54"/>
    </row>
    <row r="24" spans="2:2">
      <c r="B24" s="54"/>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21" zoomScale="60" zoomScaleNormal="60" workbookViewId="0">
      <selection activeCell="B30" sqref="B30"/>
    </sheetView>
  </sheetViews>
  <sheetFormatPr defaultColWidth="10.83203125" defaultRowHeight="20"/>
  <cols>
    <col min="1" max="1" width="4.08203125" style="51" customWidth="1"/>
    <col min="2" max="2" width="200.83203125" style="10" customWidth="1"/>
    <col min="3" max="3" width="67.5" style="13" customWidth="1"/>
    <col min="4" max="16384" width="10.83203125" style="45"/>
  </cols>
  <sheetData>
    <row r="2" spans="2:4">
      <c r="B2" s="8" t="s">
        <v>324</v>
      </c>
      <c r="C2" s="11"/>
    </row>
    <row r="3" spans="2:4">
      <c r="B3" s="38" t="s">
        <v>325</v>
      </c>
      <c r="C3" s="53"/>
    </row>
    <row r="4" spans="2:4">
      <c r="B4" s="52" t="s">
        <v>326</v>
      </c>
      <c r="C4" s="53"/>
    </row>
    <row r="5" spans="2:4" ht="60">
      <c r="B5" s="50" t="s">
        <v>327</v>
      </c>
      <c r="C5" s="44" t="s">
        <v>170</v>
      </c>
      <c r="D5" s="46" t="s">
        <v>328</v>
      </c>
    </row>
    <row r="6" spans="2:4">
      <c r="B6" s="52" t="s">
        <v>329</v>
      </c>
      <c r="C6" s="53"/>
      <c r="D6" s="46"/>
    </row>
    <row r="7" spans="2:4" ht="60">
      <c r="B7" s="50" t="s">
        <v>330</v>
      </c>
      <c r="C7" s="44" t="s">
        <v>170</v>
      </c>
      <c r="D7" s="46" t="s">
        <v>331</v>
      </c>
    </row>
    <row r="8" spans="2:4">
      <c r="B8" s="52" t="s">
        <v>332</v>
      </c>
      <c r="C8" s="53"/>
    </row>
    <row r="9" spans="2:4" ht="60">
      <c r="B9" s="50" t="s">
        <v>333</v>
      </c>
      <c r="C9" s="44" t="s">
        <v>281</v>
      </c>
    </row>
    <row r="10" spans="2:4">
      <c r="B10" s="52" t="s">
        <v>334</v>
      </c>
      <c r="C10" s="53"/>
    </row>
    <row r="11" spans="2:4" ht="60">
      <c r="B11" s="50" t="s">
        <v>335</v>
      </c>
      <c r="C11" s="44" t="s">
        <v>281</v>
      </c>
    </row>
    <row r="12" spans="2:4">
      <c r="B12" s="38" t="s">
        <v>336</v>
      </c>
      <c r="C12" s="53"/>
    </row>
    <row r="13" spans="2:4">
      <c r="B13" s="52" t="s">
        <v>337</v>
      </c>
      <c r="C13" s="53"/>
    </row>
    <row r="14" spans="2:4" ht="60">
      <c r="B14" s="50" t="s">
        <v>338</v>
      </c>
      <c r="C14" s="44" t="s">
        <v>281</v>
      </c>
    </row>
    <row r="15" spans="2:4">
      <c r="B15" s="52" t="s">
        <v>339</v>
      </c>
      <c r="C15" s="53"/>
    </row>
    <row r="16" spans="2:4" ht="60">
      <c r="B16" s="50" t="s">
        <v>340</v>
      </c>
      <c r="C16" s="44" t="s">
        <v>281</v>
      </c>
    </row>
    <row r="17" spans="2:3">
      <c r="B17" s="52" t="s">
        <v>341</v>
      </c>
      <c r="C17" s="53"/>
    </row>
    <row r="18" spans="2:3" ht="60">
      <c r="B18" s="50" t="s">
        <v>342</v>
      </c>
      <c r="C18" s="44" t="s">
        <v>170</v>
      </c>
    </row>
    <row r="19" spans="2:3">
      <c r="B19" s="52" t="s">
        <v>343</v>
      </c>
      <c r="C19" s="53"/>
    </row>
    <row r="20" spans="2:3" ht="60">
      <c r="B20" s="50" t="s">
        <v>344</v>
      </c>
      <c r="C20" s="44" t="s">
        <v>281</v>
      </c>
    </row>
    <row r="21" spans="2:3">
      <c r="B21" s="52" t="s">
        <v>345</v>
      </c>
      <c r="C21" s="53"/>
    </row>
    <row r="22" spans="2:3" ht="80">
      <c r="B22" s="50" t="s">
        <v>346</v>
      </c>
      <c r="C22" s="44" t="s">
        <v>281</v>
      </c>
    </row>
    <row r="23" spans="2:3">
      <c r="B23" s="52" t="s">
        <v>347</v>
      </c>
      <c r="C23" s="53"/>
    </row>
    <row r="24" spans="2:3" ht="80">
      <c r="B24" s="50" t="s">
        <v>348</v>
      </c>
      <c r="C24" s="44" t="s">
        <v>281</v>
      </c>
    </row>
    <row r="25" spans="2:3">
      <c r="B25" s="52" t="s">
        <v>349</v>
      </c>
      <c r="C25" s="53"/>
    </row>
    <row r="26" spans="2:3" ht="80">
      <c r="B26" s="50" t="s">
        <v>350</v>
      </c>
      <c r="C26" s="44" t="s">
        <v>281</v>
      </c>
    </row>
    <row r="27" spans="2:3">
      <c r="B27" s="52" t="s">
        <v>351</v>
      </c>
      <c r="C27" s="53"/>
    </row>
    <row r="28" spans="2:3" ht="80">
      <c r="B28" s="50" t="s">
        <v>352</v>
      </c>
      <c r="C28" s="44" t="s">
        <v>281</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3203125" defaultRowHeight="15.5"/>
  <cols>
    <col min="1" max="1" width="14.58203125" style="1" bestFit="1" customWidth="1"/>
    <col min="2" max="2" width="10.83203125" style="1"/>
    <col min="3" max="3" width="60" style="1" bestFit="1" customWidth="1"/>
    <col min="4" max="4" width="10.83203125" style="1"/>
    <col min="5" max="5" width="7.082031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353</v>
      </c>
      <c r="C1" s="7" t="s">
        <v>354</v>
      </c>
      <c r="E1" s="5" t="s">
        <v>355</v>
      </c>
      <c r="G1" s="5" t="s">
        <v>356</v>
      </c>
    </row>
    <row r="2" spans="1:7">
      <c r="A2" s="1" t="s">
        <v>56</v>
      </c>
      <c r="C2" s="1" t="s">
        <v>357</v>
      </c>
      <c r="E2" s="1" t="s">
        <v>281</v>
      </c>
      <c r="G2" s="1" t="s">
        <v>358</v>
      </c>
    </row>
    <row r="3" spans="1:7">
      <c r="A3" s="1" t="s">
        <v>359</v>
      </c>
      <c r="C3" s="1" t="s">
        <v>276</v>
      </c>
      <c r="E3" s="1" t="s">
        <v>170</v>
      </c>
      <c r="G3" s="1" t="s">
        <v>360</v>
      </c>
    </row>
    <row r="4" spans="1:7">
      <c r="C4" s="1" t="s">
        <v>361</v>
      </c>
      <c r="G4" s="1" t="s">
        <v>362</v>
      </c>
    </row>
    <row r="5" spans="1:7">
      <c r="C5" s="1" t="s">
        <v>363</v>
      </c>
      <c r="G5" s="1" t="s">
        <v>364</v>
      </c>
    </row>
    <row r="6" spans="1:7">
      <c r="C6" s="1" t="s">
        <v>365</v>
      </c>
      <c r="G6" s="1" t="s">
        <v>366</v>
      </c>
    </row>
    <row r="7" spans="1:7">
      <c r="C7" s="1" t="s">
        <v>367</v>
      </c>
      <c r="G7" s="1" t="s">
        <v>368</v>
      </c>
    </row>
    <row r="8" spans="1:7">
      <c r="C8" s="1" t="s">
        <v>369</v>
      </c>
      <c r="G8" s="1" t="s">
        <v>370</v>
      </c>
    </row>
    <row r="9" spans="1:7">
      <c r="C9" s="1" t="s">
        <v>371</v>
      </c>
      <c r="G9" s="1" t="s">
        <v>372</v>
      </c>
    </row>
    <row r="10" spans="1:7">
      <c r="C10" s="1" t="s">
        <v>373</v>
      </c>
      <c r="G10" s="1" t="s">
        <v>374</v>
      </c>
    </row>
    <row r="11" spans="1:7">
      <c r="C11" s="1" t="s">
        <v>375</v>
      </c>
      <c r="G11" s="1" t="s">
        <v>376</v>
      </c>
    </row>
    <row r="12" spans="1:7">
      <c r="C12" s="1" t="s">
        <v>377</v>
      </c>
      <c r="G12" s="1" t="s">
        <v>118</v>
      </c>
    </row>
    <row r="13" spans="1:7">
      <c r="C13" s="1" t="s">
        <v>159</v>
      </c>
      <c r="G13" s="1" t="s">
        <v>378</v>
      </c>
    </row>
    <row r="14" spans="1:7">
      <c r="C14" s="1" t="s">
        <v>379</v>
      </c>
      <c r="G14" s="1" t="s">
        <v>380</v>
      </c>
    </row>
    <row r="15" spans="1:7">
      <c r="C15" s="1" t="s">
        <v>381</v>
      </c>
      <c r="G15" s="1" t="s">
        <v>382</v>
      </c>
    </row>
    <row r="16" spans="1:7">
      <c r="C16" s="1" t="s">
        <v>383</v>
      </c>
      <c r="G16" s="1" t="s">
        <v>384</v>
      </c>
    </row>
    <row r="17" spans="3:7">
      <c r="C17" s="1" t="s">
        <v>385</v>
      </c>
      <c r="G17" s="1" t="s">
        <v>386</v>
      </c>
    </row>
    <row r="18" spans="3:7">
      <c r="C18" s="1" t="s">
        <v>387</v>
      </c>
      <c r="G18" s="1" t="s">
        <v>388</v>
      </c>
    </row>
    <row r="19" spans="3:7">
      <c r="C19" s="1" t="s">
        <v>389</v>
      </c>
      <c r="G19" s="1" t="s">
        <v>390</v>
      </c>
    </row>
    <row r="20" spans="3:7">
      <c r="C20" s="1" t="s">
        <v>391</v>
      </c>
      <c r="G20" s="1" t="s">
        <v>392</v>
      </c>
    </row>
    <row r="21" spans="3:7">
      <c r="C21" s="1" t="s">
        <v>393</v>
      </c>
      <c r="G21" s="1" t="s">
        <v>394</v>
      </c>
    </row>
    <row r="22" spans="3:7">
      <c r="G22" s="1" t="s">
        <v>108</v>
      </c>
    </row>
    <row r="23" spans="3:7">
      <c r="G23" s="1" t="s">
        <v>395</v>
      </c>
    </row>
    <row r="24" spans="3:7">
      <c r="G24" s="1" t="s">
        <v>396</v>
      </c>
    </row>
    <row r="25" spans="3:7">
      <c r="G25" s="1" t="s">
        <v>397</v>
      </c>
    </row>
    <row r="26" spans="3:7">
      <c r="G26" s="1" t="s">
        <v>398</v>
      </c>
    </row>
    <row r="27" spans="3:7">
      <c r="G27" s="1" t="s">
        <v>399</v>
      </c>
    </row>
    <row r="28" spans="3:7">
      <c r="G28" s="1" t="s">
        <v>400</v>
      </c>
    </row>
    <row r="29" spans="3:7">
      <c r="G29" s="1" t="s">
        <v>401</v>
      </c>
    </row>
    <row r="30" spans="3:7">
      <c r="G30" s="1" t="s">
        <v>402</v>
      </c>
    </row>
    <row r="31" spans="3:7">
      <c r="G31" s="1" t="s">
        <v>93</v>
      </c>
    </row>
    <row r="32" spans="3:7">
      <c r="G32" s="1" t="s">
        <v>403</v>
      </c>
    </row>
    <row r="33" spans="7:7">
      <c r="G33" s="1" t="s">
        <v>404</v>
      </c>
    </row>
    <row r="34" spans="7:7">
      <c r="G34" s="1" t="s">
        <v>405</v>
      </c>
    </row>
    <row r="35" spans="7:7">
      <c r="G35" s="1" t="s">
        <v>406</v>
      </c>
    </row>
    <row r="36" spans="7:7">
      <c r="G36" s="1" t="s">
        <v>407</v>
      </c>
    </row>
    <row r="37" spans="7:7">
      <c r="G37" s="1" t="s">
        <v>408</v>
      </c>
    </row>
    <row r="38" spans="7:7">
      <c r="G38" s="1" t="s">
        <v>409</v>
      </c>
    </row>
    <row r="39" spans="7:7">
      <c r="G39" s="1" t="s">
        <v>410</v>
      </c>
    </row>
    <row r="40" spans="7:7">
      <c r="G40" s="1" t="s">
        <v>411</v>
      </c>
    </row>
    <row r="41" spans="7:7">
      <c r="G41" s="1" t="s">
        <v>412</v>
      </c>
    </row>
    <row r="42" spans="7:7">
      <c r="G42" s="1" t="s">
        <v>413</v>
      </c>
    </row>
    <row r="43" spans="7:7">
      <c r="G43" s="1" t="s">
        <v>414</v>
      </c>
    </row>
    <row r="44" spans="7:7">
      <c r="G44" s="1" t="s">
        <v>415</v>
      </c>
    </row>
    <row r="45" spans="7:7">
      <c r="G45" s="1" t="s">
        <v>77</v>
      </c>
    </row>
    <row r="46" spans="7:7">
      <c r="G46" s="1" t="s">
        <v>416</v>
      </c>
    </row>
    <row r="47" spans="7:7">
      <c r="G47" s="1" t="s">
        <v>417</v>
      </c>
    </row>
    <row r="48" spans="7:7">
      <c r="G48" s="1" t="s">
        <v>418</v>
      </c>
    </row>
    <row r="49" spans="7:7">
      <c r="G49" s="1" t="s">
        <v>419</v>
      </c>
    </row>
    <row r="50" spans="7:7">
      <c r="G50" s="1" t="s">
        <v>420</v>
      </c>
    </row>
    <row r="51" spans="7:7">
      <c r="G51" s="1" t="s">
        <v>421</v>
      </c>
    </row>
    <row r="52" spans="7:7">
      <c r="G52" s="1" t="s">
        <v>422</v>
      </c>
    </row>
    <row r="53" spans="7:7">
      <c r="G53" s="1" t="s">
        <v>423</v>
      </c>
    </row>
    <row r="54" spans="7:7">
      <c r="G54" s="1" t="s">
        <v>424</v>
      </c>
    </row>
    <row r="55" spans="7:7">
      <c r="G55" s="1" t="s">
        <v>425</v>
      </c>
    </row>
    <row r="56" spans="7:7">
      <c r="G56" s="1" t="s">
        <v>426</v>
      </c>
    </row>
    <row r="57" spans="7:7">
      <c r="G57" s="1"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Norris, Mark</cp:lastModifiedBy>
  <cp:revision/>
  <dcterms:created xsi:type="dcterms:W3CDTF">2018-09-10T17:18:27Z</dcterms:created>
  <dcterms:modified xsi:type="dcterms:W3CDTF">2025-04-29T00:32:17Z</dcterms:modified>
  <cp:category/>
  <cp:contentStatus/>
</cp:coreProperties>
</file>