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S:\技術情報\お客様別情報\ABC\管理情報\提出資料\ABC\2025年\1月～6月\For GSM\250417 Apple Capital Equipment Global RFI - PFA\"/>
    </mc:Choice>
  </mc:AlternateContent>
  <xr:revisionPtr revIDLastSave="0" documentId="13_ncr:1_{0CECFB4D-A996-4CE1-A589-B5C1841D1D5A}"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28680" yWindow="-120" windowWidth="29040" windowHeight="15720"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<sst xmlns="http://schemas.openxmlformats.org/spreadsheetml/2006/main" count="539" uniqueCount="417">
  <si>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</si>
  <si>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</si>
  <si>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</si>
  <si>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</si>
  <si>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</si>
  <si>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</si>
  <si>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</si>
  <si>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</si>
  <si>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</si>
  <si>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</si>
  <si>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</si>
  <si>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</si>
  <si>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</si>
  <si>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</si>
  <si>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</si>
  <si>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</si>
  <si>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</si>
  <si>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</si>
  <si>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</si>
  <si>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</si>
  <si>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</si>
  <si>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</si>
  <si>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</si>
  <si>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</si>
  <si>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</si>
  <si>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</si>
  <si>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</si>
  <si>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</si>
  <si>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</si>
  <si>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</si>
  <si>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</si>
  <si>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</si>
  <si>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</si>
  <si>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</si>
  <si>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</si>
  <si>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</si>
  <si>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</si>
  <si>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</si>
  <si>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</si>
  <si>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</si>
  <si>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</si>
  <si>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</si>
  <si>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</si>
  <si>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</si>
  <si>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</si>
  <si>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</si>
  <si>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</si>
  <si>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</si>
  <si>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</si>
  <si>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</si>
  <si>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</si>
  <si>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</si>
  <si>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</si>
  <si>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</si>
  <si>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</si>
  <si>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</si>
  <si>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</si>
  <si>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</si>
  <si>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</si>
  <si>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</si>
  <si>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</si>
  <si>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</si>
  <si>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</si>
  <si>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</si>
  <si>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</si>
  <si>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</si>
  <si>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</si>
  <si>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</si>
  <si>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</si>
  <si>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</si>
  <si>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</si>
  <si>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</si>
  <si>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</si>
  <si>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</si>
  <si>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</si>
  <si>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</si>
  <si>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</si>
  <si>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</si>
  <si>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</si>
  <si>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</si>
  <si>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</si>
  <si>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</si>
  <si>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</si>
  <si>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</si>
  <si>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</si>
  <si>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</si>
  <si>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</si>
  <si>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</si>
  <si>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</si>
  <si>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</si>
  <si>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</si>
  <si>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</si>
  <si>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</si>
  <si>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</si>
  <si>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</si>
  <si>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</si>
  <si>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</si>
  <si>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</si>
  <si>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</si>
  <si>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</si>
  <si>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</si>
  <si>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</si>
  <si>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</si>
  <si>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</si>
  <si>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</si>
  <si>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</si>
  <si>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</si>
  <si>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</si>
  <si>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</si>
  <si>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</si>
  <si>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</si>
  <si>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</si>
  <si>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</si>
  <si>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</si>
  <si>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</si>
  <si>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</si>
  <si>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</si>
  <si>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</si>
  <si>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</si>
  <si>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</si>
  <si>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</si>
  <si>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</si>
  <si>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</si>
  <si>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</si>
  <si>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</si>
  <si>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</si>
  <si>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</si>
  <si>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</si>
  <si>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</si>
  <si>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</si>
  <si>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</si>
  <si>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</si>
  <si>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</si>
  <si>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</si>
  <si>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</si>
  <si>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</si>
  <si>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</si>
  <si>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</si>
  <si>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</si>
  <si>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</si>
  <si>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</si>
  <si>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</si>
  <si>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</si>
  <si>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</si>
  <si>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</si>
  <si>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</si>
  <si>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</si>
  <si>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</si>
  <si>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</si>
  <si>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</si>
  <si>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</si>
  <si>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</si>
  <si>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</si>
  <si>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</si>
  <si>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</si>
  <si>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</si>
  <si>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</si>
  <si>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</si>
  <si>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</si>
  <si>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</si>
  <si>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</si>
  <si>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</si>
  <si>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</si>
  <si>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</si>
  <si>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</si>
  <si>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</si>
  <si>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</si>
  <si>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</si>
  <si>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</si>
  <si>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</si>
  <si>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</si>
  <si>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</si>
  <si>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</si>
  <si>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</si>
  <si>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</si>
  <si>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</si>
  <si>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</si>
  <si>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</si>
  <si>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</si>
  <si>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</si>
  <si>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</si>
  <si>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</si>
  <si>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</si>
  <si>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</si>
  <si>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</si>
  <si>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</si>
  <si>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</si>
  <si>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</si>
  <si>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</si>
  <si>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</si>
  <si>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</si>
  <si>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</si>
  <si>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</si>
  <si>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</si>
  <si>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</si>
  <si>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</si>
  <si>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</si>
  <si>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</si>
  <si>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</si>
  <si>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</si>
  <si>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</si>
  <si>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</si>
  <si>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</si>
  <si>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</si>
  <si>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</si>
  <si>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</si>
  <si>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</si>
  <si>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</si>
  <si>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</si>
  <si>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</si>
  <si>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</si>
  <si>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</si>
  <si>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</si>
  <si>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</si>
  <si>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</si>
  <si>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</si>
  <si>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</si>
  <si>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</si>
  <si>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</si>
  <si>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</si>
  <si>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</si>
  <si>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</si>
  <si>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</si>
  <si>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</si>
  <si>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</si>
  <si>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</si>
  <si>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</si>
  <si>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</si>
  <si>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</si>
  <si>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</si>
  <si>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</si>
  <si>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</si>
  <si>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</si>
  <si>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</si>
  <si>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</si>
  <si>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</si>
  <si>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</si>
  <si>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</si>
  <si>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</si>
  <si>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</si>
  <si>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</si>
  <si>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</si>
  <si>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</si>
  <si>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</si>
  <si>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</si>
  <si>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</si>
  <si>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</si>
  <si>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</si>
  <si>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</si>
  <si>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</si>
  <si>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</si>
  <si>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</si>
  <si>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</si>
  <si>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</si>
  <si>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</si>
  <si>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</si>
  <si>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</si>
  <si>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</si>
  <si>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</si>
  <si>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</si>
  <si>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</si>
  <si>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</si>
  <si>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</si>
  <si>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</si>
  <si>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</si>
  <si>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</si>
  <si>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</si>
  <si>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</si>
  <si>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</si>
  <si>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</si>
  <si>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</si>
  <si>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</si>
  <si>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</si>
  <si>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</si>
  <si>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</si>
  <si>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</si>
  <si>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</si>
  <si>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</si>
  <si>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</si>
  <si>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</si>
  <si>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</si>
  <si>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</si>
  <si>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</si>
  <si>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</si>
  <si>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</si>
  <si>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</si>
  <si>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</si>
  <si>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</si>
  <si>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</si>
  <si>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</si>
  <si>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</si>
  <si>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</si>
  <si>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</si>
  <si>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</si>
  <si>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</si>
  <si>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</si>
  <si>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</si>
  <si>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</si>
  <si>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</si>
  <si>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</si>
  <si>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</si>
  <si>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</si>
  <si>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</si>
  <si>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</si>
  <si>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</si>
  <si>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</si>
  <si>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</si>
  <si>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</si>
  <si>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</si>
  <si>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</si>
  <si>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</si>
  <si>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</si>
  <si>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</si>
  <si>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</si>
  <si>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</si>
  <si>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</si>
  <si>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</si>
  <si>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</si>
  <si>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</si>
  <si>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</si>
  <si>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PFA Corporation</t>
    <phoneticPr fontId="30"/>
  </si>
  <si>
    <t>Yamaha Robotics Holding Co.,Ltd</t>
    <phoneticPr fontId="30"/>
  </si>
  <si>
    <t>5-7-1 Chiyoda, Sakado-shi, Saitama 350-0286 Japan</t>
    <phoneticPr fontId="30"/>
  </si>
  <si>
    <t>https://www.yamaha-robotics.com/en/corporate/outline/pfa</t>
    <phoneticPr fontId="30"/>
  </si>
  <si>
    <t>Private</t>
    <phoneticPr fontId="30"/>
  </si>
  <si>
    <t>N/A</t>
    <phoneticPr fontId="31"/>
  </si>
  <si>
    <t>Corporation</t>
    <phoneticPr fontId="30"/>
  </si>
  <si>
    <t>YOSHINORI , IIJIMA</t>
    <phoneticPr fontId="30"/>
  </si>
  <si>
    <t>PRESIDENT</t>
    <phoneticPr fontId="30"/>
  </si>
  <si>
    <t>JAPAN</t>
    <phoneticPr fontId="30"/>
  </si>
  <si>
    <t>iijimayos@yamaha-robotics.com</t>
    <phoneticPr fontId="30"/>
  </si>
  <si>
    <t>(81)-90-2648-9809</t>
    <phoneticPr fontId="30"/>
  </si>
  <si>
    <t>HIROMITSU , SATO</t>
    <phoneticPr fontId="30"/>
  </si>
  <si>
    <t>DIRECTOR</t>
    <phoneticPr fontId="30"/>
  </si>
  <si>
    <t>satouhiromit@yamaha-robotics.com</t>
    <phoneticPr fontId="30"/>
  </si>
  <si>
    <t>(81)-90-1996-5429</t>
    <phoneticPr fontId="30"/>
  </si>
  <si>
    <t>YASUSHI , TANAKA</t>
    <phoneticPr fontId="30"/>
  </si>
  <si>
    <t>tanakayasush@yamaha-robotics.com</t>
    <phoneticPr fontId="30"/>
  </si>
  <si>
    <t>(81)-80-3206-3580</t>
    <phoneticPr fontId="30"/>
  </si>
  <si>
    <t>NORITO , KAWAI</t>
    <phoneticPr fontId="30"/>
  </si>
  <si>
    <t>kawainor@yamaha-robotics.com</t>
    <phoneticPr fontId="30"/>
  </si>
  <si>
    <t>(81)-80-3423-5560</t>
    <phoneticPr fontId="30"/>
  </si>
  <si>
    <t>KOJI , NAMIKI</t>
    <phoneticPr fontId="30"/>
  </si>
  <si>
    <t>namikiko@yamaha-robotics.com</t>
    <phoneticPr fontId="30"/>
  </si>
  <si>
    <t xml:space="preserve">(81)-80-3508-6901 </t>
    <phoneticPr fontId="30"/>
  </si>
  <si>
    <t>TATSUMITSU , RYU</t>
    <phoneticPr fontId="30"/>
  </si>
  <si>
    <t>Assistant Manager</t>
    <phoneticPr fontId="30"/>
  </si>
  <si>
    <t>ryutat@yamaha-robotics.com</t>
    <phoneticPr fontId="30"/>
  </si>
  <si>
    <t>(81)-90-1402-4206</t>
    <phoneticPr fontId="30"/>
  </si>
  <si>
    <t>AKIRA , TAKUMI</t>
    <phoneticPr fontId="30"/>
  </si>
  <si>
    <t>Manager</t>
    <phoneticPr fontId="30"/>
  </si>
  <si>
    <t>takumia@yamaha-robotics.com</t>
    <phoneticPr fontId="30"/>
  </si>
  <si>
    <t>(81)-80-4584-7933</t>
    <phoneticPr fontId="30"/>
  </si>
  <si>
    <t>PFA Cororation</t>
  </si>
  <si>
    <t>Suzhou Secote Precision Electronic Co., LTD</t>
    <phoneticPr fontId="31"/>
  </si>
  <si>
    <t>Outsourcing manufacture - T</t>
    <phoneticPr fontId="31"/>
  </si>
  <si>
    <t>Outsourcing manufacture - K</t>
    <phoneticPr fontId="31"/>
  </si>
  <si>
    <t>Outsourcing manufacture - S</t>
    <phoneticPr fontId="31"/>
  </si>
  <si>
    <t>Outsourcing manufacture - A</t>
    <phoneticPr fontId="31"/>
  </si>
  <si>
    <t>Saitama, Japan</t>
  </si>
  <si>
    <t>Suzhou, China</t>
  </si>
  <si>
    <t>Iwate, Japan</t>
    <phoneticPr fontId="31"/>
  </si>
  <si>
    <t>Saitama, Japan</t>
    <phoneticPr fontId="31"/>
  </si>
  <si>
    <t>Gunma, Japan</t>
    <phoneticPr fontId="31"/>
  </si>
  <si>
    <t>Akita, Japan</t>
    <phoneticPr fontId="31"/>
  </si>
  <si>
    <t>5-7-1, Chiyoda, Sakado-shi, Saitama-ken, 350-0286, Japan</t>
  </si>
  <si>
    <t>A building,Secote industria Distrial, No. 585 Songjia Road, Guoxiang   Street,Wuzhong,Suzhou-215168, SUZHOU Wuzhong, PR China</t>
    <phoneticPr fontId="31"/>
  </si>
  <si>
    <t>Hanamaki-shi, Iwate, Japan</t>
    <phoneticPr fontId="31"/>
  </si>
  <si>
    <t>Kitamoto-shi, Saitama, Japan</t>
    <phoneticPr fontId="31"/>
  </si>
  <si>
    <t>Ota-shi, Gunma, Japan</t>
    <phoneticPr fontId="31"/>
  </si>
  <si>
    <t>Nikaho-shi, Akita, Japan</t>
    <phoneticPr fontId="31"/>
  </si>
  <si>
    <t>RIM</t>
    <phoneticPr fontId="31"/>
  </si>
  <si>
    <t>Final Adjustment after manufacturin in outsourcing.</t>
    <phoneticPr fontId="31"/>
  </si>
  <si>
    <t>PEPA</t>
    <phoneticPr fontId="31"/>
  </si>
  <si>
    <t>DAA, Bonder</t>
    <phoneticPr fontId="31"/>
  </si>
  <si>
    <t>DAA, PEPA , Dispensor</t>
    <phoneticPr fontId="31"/>
  </si>
  <si>
    <t>DAA</t>
    <phoneticPr fontId="31"/>
  </si>
  <si>
    <t>FBA</t>
    <phoneticPr fontId="31"/>
  </si>
  <si>
    <t>Dispense, Pick and place, Assembly, Test, etc</t>
    <phoneticPr fontId="31"/>
  </si>
  <si>
    <t>Dispense, Pick and place, Assembly, etc</t>
    <phoneticPr fontId="31"/>
  </si>
  <si>
    <t>Dispense, Pick and place, Assembly,  etc</t>
    <phoneticPr fontId="31"/>
  </si>
  <si>
    <t>Pick and place, Assembly, etc</t>
    <phoneticPr fontId="31"/>
  </si>
  <si>
    <t>RIM/PAM</t>
    <phoneticPr fontId="31"/>
  </si>
  <si>
    <t>Final Adjustment only</t>
    <phoneticPr fontId="31"/>
  </si>
  <si>
    <t>2
Depending on scale of product</t>
    <phoneticPr fontId="31"/>
  </si>
  <si>
    <t>5
Depending on scale of product</t>
    <phoneticPr fontId="31"/>
  </si>
  <si>
    <t>5000M JPY</t>
    <phoneticPr fontId="31"/>
  </si>
  <si>
    <t>Unkown</t>
  </si>
  <si>
    <t>Japan, China, Taiwan, Vietnaum, Korea, Thailand, Indonesia, India</t>
  </si>
  <si>
    <t>Japan</t>
    <phoneticPr fontId="31"/>
  </si>
  <si>
    <t>Considering local production in India</t>
    <phoneticPr fontId="30"/>
  </si>
  <si>
    <t>Utilizing subcomponent vendors for processing and assembly in Japan</t>
    <phoneticPr fontId="30"/>
  </si>
  <si>
    <t>No</t>
    <phoneticPr fontId="30"/>
  </si>
  <si>
    <r>
      <rPr>
        <sz val="14"/>
        <rFont val="游ゴシック"/>
        <family val="2"/>
        <charset val="128"/>
      </rPr>
      <t>・</t>
    </r>
    <r>
      <rPr>
        <sz val="14"/>
        <rFont val="Calibri"/>
        <family val="2"/>
        <charset val="128"/>
      </rPr>
      <t xml:space="preserve">Make-to-order production
</t>
    </r>
    <r>
      <rPr>
        <sz val="14"/>
        <rFont val="游ゴシック"/>
        <family val="2"/>
        <charset val="128"/>
      </rPr>
      <t>・</t>
    </r>
    <r>
      <rPr>
        <sz val="14"/>
        <rFont val="Calibri"/>
        <family val="2"/>
        <charset val="128"/>
      </rPr>
      <t xml:space="preserve">Domestic procurement
</t>
    </r>
    <r>
      <rPr>
        <sz val="14"/>
        <rFont val="游ゴシック"/>
        <family val="2"/>
        <charset val="128"/>
      </rPr>
      <t>・</t>
    </r>
    <r>
      <rPr>
        <sz val="14"/>
        <rFont val="Calibri"/>
        <family val="2"/>
        <charset val="128"/>
      </rPr>
      <t>Manufacturing by subcontractors</t>
    </r>
    <phoneticPr fontId="30"/>
  </si>
  <si>
    <t>PFA's quality management system based on the previously obtained ISO9001 certification</t>
    <phoneticPr fontId="30"/>
  </si>
  <si>
    <t>Unaddressed</t>
    <phoneticPr fontId="30"/>
  </si>
  <si>
    <t>Carrying out supplier risk assessment</t>
    <phoneticPr fontId="30"/>
  </si>
  <si>
    <t>High</t>
  </si>
  <si>
    <t>Japan, China, India</t>
  </si>
  <si>
    <t>India</t>
    <phoneticPr fontId="31"/>
  </si>
  <si>
    <t>General Affairs Department/IT team</t>
    <phoneticPr fontId="30"/>
  </si>
  <si>
    <t>We use outsourcing for manufacturing machines.</t>
    <phoneticPr fontId="31"/>
  </si>
  <si>
    <t>Producing customized equipment
for customer's requirement</t>
    <phoneticPr fontId="31"/>
  </si>
  <si>
    <t>This is listed together in "Custom Automation".</t>
    <phoneticPr fontId="31"/>
  </si>
  <si>
    <t xml:space="preserve">Active alignment technology
Clean technology
Dispensing Technology
Customization Design
Advanced Image Processing
Control Technology
</t>
    <phoneticPr fontId="31"/>
  </si>
  <si>
    <t>14-22weeks from KO to ETA
It depens on equipment.</t>
    <phoneticPr fontId="31"/>
  </si>
  <si>
    <t>we have many experiences for camera module equipment.</t>
    <phoneticPr fontId="31"/>
  </si>
  <si>
    <t>Active alighment
Dispenser
High precision Assembly
(we supplied over 400sets machies for Apple and MI from 2010)</t>
    <phoneticPr fontId="31"/>
  </si>
  <si>
    <t>SHARP/ALPS/MITSUMI/LAGAN</t>
    <phoneticPr fontId="31"/>
  </si>
  <si>
    <t>RIM-DAA 62sets(from 2019)
RIM-PEPA 80sets(from 2023)</t>
    <phoneticPr fontId="31"/>
  </si>
  <si>
    <t>RIM Carriers(from 2025)</t>
    <phoneticPr fontId="31"/>
  </si>
  <si>
    <t>PAM-Dispenser(from 2025)
under development for Apple</t>
    <phoneticPr fontId="31"/>
  </si>
  <si>
    <t>PAM-Bonder(from 2025)
under development for Apple</t>
    <phoneticPr fontId="31"/>
  </si>
  <si>
    <t>PAM-FBA(from 2025)
under development for Apple</t>
    <phoneticPr fontId="31"/>
  </si>
  <si>
    <t>RIM/PAM-Vision Inspectkon machine(from 2025)
under development for Apple</t>
    <phoneticPr fontId="31"/>
  </si>
  <si>
    <t>Alisha Virani</t>
    <phoneticPr fontId="31"/>
  </si>
  <si>
    <t>a_virani@apple.com</t>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</si>
</sst>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409]* #,##0_ ;_-[$$-409]* \-#,##0\ ;_-[$$-409]* &quot;-&quot;??_ ;_-@_ "/>
    <numFmt numFmtId="177" formatCode="_-* #,##0_-;\-* #,##0_-;_-* &quot;-&quot;_-;_-@_-"/>
    <numFmt numFmtId="178" formatCode="_-[$$-409]* #,##0.00_ ;_-[$$-409]* \-#,##0.00\ ;_-[$$-409]* &quot;-&quot;_ ;_-@_ "/>
  </numFmts>
  <fonts count="34">
    <font>
      <sz val="12"/>
      <color theme="1"/>
      <name val="游ゴシック"/>
      <family val="2"/>
      <scheme val="minor"/>
    </font>
    <font>
      <sz val="12"/>
      <color theme="1"/>
      <name val="游ゴシック"/>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游ゴシック"/>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游ゴシック"/>
      <family val="2"/>
      <scheme val="minor"/>
    </font>
    <font>
      <b/>
      <u/>
      <sz val="12"/>
      <color theme="1"/>
      <name val="游ゴシック"/>
      <family val="2"/>
      <scheme val="minor"/>
    </font>
    <font>
      <sz val="14"/>
      <name val="Helvetica Neue"/>
      <family val="2"/>
    </font>
    <font>
      <sz val="12"/>
      <name val="Helvetica Neue"/>
      <family val="2"/>
    </font>
    <font>
      <b/>
      <u/>
      <sz val="14"/>
      <color theme="1"/>
      <name val="Helvetica Neue"/>
      <family val="2"/>
    </font>
    <font>
      <sz val="6"/>
      <name val="游ゴシック"/>
      <family val="3"/>
      <charset val="128"/>
      <scheme val="minor"/>
    </font>
    <font>
      <sz val="6"/>
      <name val="游ゴシック"/>
      <family val="2"/>
      <charset val="128"/>
      <scheme val="minor"/>
    </font>
    <font>
      <sz val="14"/>
      <name val="游ゴシック"/>
      <family val="2"/>
      <charset val="128"/>
    </font>
    <font>
      <sz val="14"/>
      <name val="Calibri"/>
      <family val="2"/>
      <charset val="128"/>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77"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76"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78" fontId="12" fillId="5" borderId="1" xfId="0" applyNumberFormat="1" applyFont="1" applyFill="1" applyBorder="1" applyAlignment="1" applyProtection="1">
      <alignment horizontal="center" vertical="center" wrapText="1"/>
      <protection locked="0"/>
    </xf>
    <xf numFmtId="178"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33" fillId="5" borderId="3"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Normal 2" xfId="2" xr:uid="{C3243E13-6EF8-E042-BC12-751DCDBFECFE}"/>
    <cellStyle name="パーセント" xfId="1" builtinId="5"/>
    <cellStyle name="ハイパーリンク" xfId="3" builtinId="8"/>
    <cellStyle name="標準" xfId="0" builtinId="0"/>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5</xdr:row>
      <xdr:rowOff>123825</xdr:rowOff>
    </xdr:from>
    <xdr:to>
      <xdr:col>7</xdr:col>
      <xdr:colOff>169297</xdr:colOff>
      <xdr:row>22</xdr:row>
      <xdr:rowOff>131528</xdr:rowOff>
    </xdr:to>
    <xdr:pic>
      <xdr:nvPicPr>
        <xdr:cNvPr id="2" name="グラフィックス 1">
          <a:extLst>
            <a:ext uri="{FF2B5EF4-FFF2-40B4-BE49-F238E27FC236}">
              <a16:creationId xmlns:a16="http://schemas.microsoft.com/office/drawing/2014/main" id="{31676234-69A8-4C04-9C3B-422EBDB1715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8625" y="2733675"/>
          <a:ext cx="7598797" cy="4217753"/>
        </a:xfrm>
        <a:prstGeom prst="rect">
          <a:avLst/>
        </a:prstGeom>
      </xdr:spPr>
    </xdr:pic>
    <xdr:clientData/>
  </xdr:twoCellAnchor>
  <xdr:twoCellAnchor editAs="oneCell">
    <xdr:from>
      <xdr:col>7</xdr:col>
      <xdr:colOff>190500</xdr:colOff>
      <xdr:row>5</xdr:row>
      <xdr:rowOff>114300</xdr:rowOff>
    </xdr:from>
    <xdr:to>
      <xdr:col>15</xdr:col>
      <xdr:colOff>550297</xdr:colOff>
      <xdr:row>22</xdr:row>
      <xdr:rowOff>125813</xdr:rowOff>
    </xdr:to>
    <xdr:pic>
      <xdr:nvPicPr>
        <xdr:cNvPr id="3" name="グラフィックス 2">
          <a:extLst>
            <a:ext uri="{FF2B5EF4-FFF2-40B4-BE49-F238E27FC236}">
              <a16:creationId xmlns:a16="http://schemas.microsoft.com/office/drawing/2014/main" id="{631BE87B-3EB2-4687-9643-66AF2137E2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048625" y="2724150"/>
          <a:ext cx="7598797" cy="4221563"/>
        </a:xfrm>
        <a:prstGeom prst="rect">
          <a:avLst/>
        </a:prstGeom>
      </xdr:spPr>
    </xdr:pic>
    <xdr:clientData/>
  </xdr:twoCellAnchor>
  <xdr:twoCellAnchor editAs="oneCell">
    <xdr:from>
      <xdr:col>1</xdr:col>
      <xdr:colOff>0</xdr:colOff>
      <xdr:row>24</xdr:row>
      <xdr:rowOff>0</xdr:rowOff>
    </xdr:from>
    <xdr:to>
      <xdr:col>7</xdr:col>
      <xdr:colOff>191965</xdr:colOff>
      <xdr:row>41</xdr:row>
      <xdr:rowOff>58909</xdr:rowOff>
    </xdr:to>
    <xdr:pic>
      <xdr:nvPicPr>
        <xdr:cNvPr id="4" name="グラフィックス 3">
          <a:extLst>
            <a:ext uri="{FF2B5EF4-FFF2-40B4-BE49-F238E27FC236}">
              <a16:creationId xmlns:a16="http://schemas.microsoft.com/office/drawing/2014/main" id="{06B53A2D-481C-45BC-8AEB-7A91105E3B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7675" y="7315200"/>
          <a:ext cx="7602415" cy="42689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6</xdr:row>
      <xdr:rowOff>85725</xdr:rowOff>
    </xdr:from>
    <xdr:to>
      <xdr:col>11</xdr:col>
      <xdr:colOff>170180</xdr:colOff>
      <xdr:row>26</xdr:row>
      <xdr:rowOff>221796</xdr:rowOff>
    </xdr:to>
    <xdr:pic>
      <xdr:nvPicPr>
        <xdr:cNvPr id="2" name="グラフィックス 1">
          <a:extLst>
            <a:ext uri="{FF2B5EF4-FFF2-40B4-BE49-F238E27FC236}">
              <a16:creationId xmlns:a16="http://schemas.microsoft.com/office/drawing/2014/main" id="{E6FBDEEA-0A33-4163-A4FB-95446472DD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400" y="2295525"/>
          <a:ext cx="9142730" cy="5089071"/>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abSelected="1" workbookViewId="0">
      <selection activeCell="B14" sqref="B14"/>
    </sheetView>
  </sheetViews>
  <sheetFormatPr defaultColWidth="10.81640625" defaultRowHeight="20.399999999999999"/>
  <cols>
    <col min="1" max="1" width="10.81640625" style="51"/>
    <col min="2" max="2" width="200.81640625" style="10" customWidth="1"/>
    <col min="3" max="16384" width="10.81640625" style="51"/>
  </cols>
  <sheetData>
    <row r="2" spans="2:2" ht="21">
      <c r="B2" s="8" t="s">
        <v>214</v>
      </c>
    </row>
    <row r="3" spans="2:2" ht="21">
      <c r="B3" s="44" t="s">
        <v>174</v>
      </c>
    </row>
    <row r="4" spans="2:2" ht="81.599999999999994">
      <c r="B4" s="9" t="s">
        <v>113</v>
      </c>
    </row>
    <row r="5" spans="2:2" ht="21">
      <c r="B5" s="44" t="s">
        <v>175</v>
      </c>
    </row>
    <row r="6" spans="2:2" ht="40.799999999999997">
      <c r="B6" s="9" t="s">
        <v>114</v>
      </c>
    </row>
    <row r="7" spans="2:2" ht="21">
      <c r="B7" s="44" t="s">
        <v>176</v>
      </c>
    </row>
    <row r="8" spans="2:2" ht="285.60000000000002">
      <c r="B8" s="9" t="s">
        <v>294</v>
      </c>
    </row>
    <row r="9" spans="2:2" ht="21">
      <c r="B9" s="44" t="s">
        <v>177</v>
      </c>
    </row>
    <row r="10" spans="2:2" ht="21">
      <c r="B10" s="9" t="s">
        <v>180</v>
      </c>
    </row>
    <row r="11" spans="2:2" ht="21">
      <c r="B11" s="44" t="s">
        <v>178</v>
      </c>
    </row>
    <row r="12" spans="2:2" ht="40.799999999999997">
      <c r="B12" s="9" t="s">
        <v>115</v>
      </c>
    </row>
    <row r="13" spans="2:2" ht="21">
      <c r="B13" s="44" t="s">
        <v>179</v>
      </c>
    </row>
    <row r="14" spans="2:2" ht="81.599999999999994">
      <c r="B14" s="72" t="s">
        <v>317</v>
      </c>
    </row>
  </sheetData>
  <sheetProtection algorithmName="SHA-512" hashValue="oqQmTTL1TGDehFTcAOr2PQzV2AF19eG2fsUcc8MPwK3DeUGnHmuByNhhMgg5CE2BrggHILzN+R4S0gsFxK+kfw==" saltValue="b/vDCHd/sP/Ufj+9MTyigg==" spinCount="100000" sheet="1" objects="1" scenarios="1"/>
  <phoneticPr fontId="3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12" sqref="B12"/>
    </sheetView>
  </sheetViews>
  <sheetFormatPr defaultColWidth="10.81640625" defaultRowHeight="20.399999999999999"/>
  <cols>
    <col min="1" max="1" width="10.81640625" style="51"/>
    <col min="2" max="2" width="200.81640625" style="10" customWidth="1"/>
    <col min="3" max="16384" width="10.81640625" style="51"/>
  </cols>
  <sheetData>
    <row r="2" spans="2:2" ht="21">
      <c r="B2" s="8" t="s">
        <v>116</v>
      </c>
    </row>
    <row r="3" spans="2:2" ht="21">
      <c r="B3" s="43" t="s">
        <v>160</v>
      </c>
    </row>
    <row r="4" spans="2:2" ht="40.799999999999997">
      <c r="B4" s="9" t="s">
        <v>117</v>
      </c>
    </row>
    <row r="5" spans="2:2" ht="21">
      <c r="B5" s="44" t="s">
        <v>161</v>
      </c>
    </row>
    <row r="6" spans="2:2" ht="40.799999999999997">
      <c r="B6" s="9" t="s">
        <v>118</v>
      </c>
    </row>
    <row r="7" spans="2:2" ht="21">
      <c r="B7" s="44" t="s">
        <v>162</v>
      </c>
    </row>
    <row r="8" spans="2:2" ht="61.8">
      <c r="B8" s="9" t="s">
        <v>181</v>
      </c>
    </row>
    <row r="9" spans="2:2" ht="21">
      <c r="B9" s="44" t="s">
        <v>163</v>
      </c>
    </row>
    <row r="10" spans="2:2" ht="40.799999999999997">
      <c r="B10" s="9" t="s">
        <v>119</v>
      </c>
    </row>
    <row r="11" spans="2:2" ht="21">
      <c r="B11" s="44" t="s">
        <v>164</v>
      </c>
    </row>
    <row r="12" spans="2:2" ht="102">
      <c r="B12" s="9" t="s">
        <v>120</v>
      </c>
    </row>
    <row r="13" spans="2:2" ht="21">
      <c r="B13" s="44" t="s">
        <v>165</v>
      </c>
    </row>
    <row r="14" spans="2:2" ht="61.2">
      <c r="B14" s="9" t="s">
        <v>121</v>
      </c>
    </row>
    <row r="15" spans="2:2" ht="21">
      <c r="B15" s="44" t="s">
        <v>166</v>
      </c>
    </row>
    <row r="16" spans="2:2" ht="163.19999999999999">
      <c r="B16" s="9" t="s">
        <v>122</v>
      </c>
    </row>
    <row r="17" spans="2:2" ht="21">
      <c r="B17" s="44" t="s">
        <v>167</v>
      </c>
    </row>
    <row r="18" spans="2:2" ht="40.799999999999997">
      <c r="B18" s="9" t="s">
        <v>123</v>
      </c>
    </row>
    <row r="19" spans="2:2" ht="21">
      <c r="B19" s="44" t="s">
        <v>168</v>
      </c>
    </row>
    <row r="20" spans="2:2" ht="102">
      <c r="B20" s="9" t="s">
        <v>124</v>
      </c>
    </row>
    <row r="21" spans="2:2" ht="21">
      <c r="B21" s="44" t="s">
        <v>169</v>
      </c>
    </row>
    <row r="22" spans="2:2" ht="61.2">
      <c r="B22" s="9" t="s">
        <v>125</v>
      </c>
    </row>
    <row r="23" spans="2:2" ht="21">
      <c r="B23" s="44" t="s">
        <v>170</v>
      </c>
    </row>
    <row r="24" spans="2:2" ht="204">
      <c r="B24" s="9" t="s">
        <v>126</v>
      </c>
    </row>
    <row r="25" spans="2:2" ht="21">
      <c r="B25" s="44" t="s">
        <v>171</v>
      </c>
    </row>
    <row r="26" spans="2:2" ht="142.80000000000001">
      <c r="B26" s="9" t="s">
        <v>127</v>
      </c>
    </row>
    <row r="27" spans="2:2" ht="21">
      <c r="B27" s="44" t="s">
        <v>172</v>
      </c>
    </row>
    <row r="28" spans="2:2" ht="40.799999999999997">
      <c r="B28" s="9" t="s">
        <v>128</v>
      </c>
    </row>
    <row r="29" spans="2:2" ht="21">
      <c r="B29" s="44" t="s">
        <v>173</v>
      </c>
    </row>
    <row r="30" spans="2:2" ht="40.799999999999997">
      <c r="B30" s="9" t="s">
        <v>129</v>
      </c>
    </row>
  </sheetData>
  <sheetProtection algorithmName="SHA-512" hashValue="16lh0SMdOYpgz3mnq1FR8VPhkQB9WkH38CSEnYhumJ7oOgzraD5PFwCtlNgfhiodXtWpUFbS52RGhhbDqUMGuw==" saltValue="TscPftiJMrKjkcTdY+qO4A==" spinCount="100000" sheet="1" objects="1" scenarios="1"/>
  <phoneticPr fontId="3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8" sqref="B8"/>
    </sheetView>
  </sheetViews>
  <sheetFormatPr defaultColWidth="10.81640625" defaultRowHeight="20.399999999999999"/>
  <cols>
    <col min="1" max="1" width="10.81640625" style="51"/>
    <col min="2" max="2" width="141.453125" style="10" customWidth="1"/>
    <col min="3" max="3" width="40.81640625" style="13" customWidth="1"/>
    <col min="4" max="16384" width="10.81640625" style="51"/>
  </cols>
  <sheetData>
    <row r="2" spans="2:3" ht="21">
      <c r="B2" s="8" t="s">
        <v>130</v>
      </c>
      <c r="C2" s="11"/>
    </row>
    <row r="3" spans="2:3" ht="21">
      <c r="B3" s="43" t="s">
        <v>151</v>
      </c>
      <c r="C3" s="11"/>
    </row>
    <row r="4" spans="2:3" ht="204">
      <c r="B4" s="12" t="s">
        <v>131</v>
      </c>
      <c r="C4" s="50" t="s">
        <v>36</v>
      </c>
    </row>
  </sheetData>
  <sheetProtection algorithmName="SHA-512" hashValue="cPVBRGIOKtrTXlo8MnBnv30QuoK2ij4jvok7Fuxi7SU44lPIkdnO5QVJCpjHhshse5xZzxGkMdhwa1LXka8wWQ==" saltValue="QyILU6nUmgu4hisGiP9AQw==" spinCount="100000" sheet="1" objects="1" scenarios="1"/>
  <phoneticPr fontId="30"/>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9" zoomScaleNormal="100" workbookViewId="0">
      <selection activeCell="D19" sqref="D19"/>
    </sheetView>
  </sheetViews>
  <sheetFormatPr defaultColWidth="10.81640625" defaultRowHeight="18"/>
  <cols>
    <col min="1" max="1" width="3.453125" style="15" customWidth="1"/>
    <col min="2" max="2" width="74.6328125" style="15" customWidth="1"/>
    <col min="3" max="4" width="29.1796875" style="15" customWidth="1"/>
    <col min="5" max="5" width="30.36328125" style="15" bestFit="1" customWidth="1"/>
    <col min="6" max="6" width="29.1796875" style="15" customWidth="1"/>
    <col min="7" max="7" width="38.36328125" style="15" customWidth="1"/>
    <col min="8" max="8" width="10.81640625" style="3" customWidth="1"/>
    <col min="9" max="16384" width="10.81640625" style="3"/>
  </cols>
  <sheetData>
    <row r="1" spans="1:7" ht="25.95" customHeight="1">
      <c r="B1" s="14" t="s">
        <v>236</v>
      </c>
    </row>
    <row r="2" spans="1:7" ht="25.95" customHeight="1">
      <c r="A2" s="15">
        <v>1</v>
      </c>
      <c r="B2" s="16" t="s">
        <v>132</v>
      </c>
      <c r="C2" s="17">
        <v>45775</v>
      </c>
    </row>
    <row r="3" spans="1:7" ht="25.95" customHeight="1">
      <c r="A3" s="15">
        <v>2</v>
      </c>
      <c r="B3" s="16" t="s">
        <v>14</v>
      </c>
      <c r="C3" s="18" t="s">
        <v>320</v>
      </c>
    </row>
    <row r="4" spans="1:7" ht="25.95" customHeight="1">
      <c r="A4" s="15">
        <v>3</v>
      </c>
      <c r="B4" s="16" t="s">
        <v>13</v>
      </c>
      <c r="C4" s="18" t="s">
        <v>321</v>
      </c>
      <c r="E4" s="19"/>
    </row>
    <row r="5" spans="1:7" ht="25.95" customHeight="1">
      <c r="A5" s="15">
        <v>4</v>
      </c>
      <c r="B5" s="16" t="s">
        <v>133</v>
      </c>
      <c r="C5" s="18" t="s">
        <v>322</v>
      </c>
      <c r="E5" s="19"/>
    </row>
    <row r="6" spans="1:7" ht="25.95" customHeight="1">
      <c r="A6" s="15">
        <v>5</v>
      </c>
      <c r="B6" s="16" t="s">
        <v>0</v>
      </c>
      <c r="C6" s="20" t="s">
        <v>323</v>
      </c>
      <c r="E6" s="19"/>
    </row>
    <row r="7" spans="1:7" ht="25.95" customHeight="1">
      <c r="A7" s="15">
        <v>6</v>
      </c>
      <c r="B7" s="16" t="s">
        <v>1</v>
      </c>
      <c r="C7" s="18" t="s">
        <v>324</v>
      </c>
      <c r="E7" s="19"/>
    </row>
    <row r="8" spans="1:7" ht="25.95" customHeight="1">
      <c r="A8" s="15">
        <v>7</v>
      </c>
      <c r="B8" s="16" t="s">
        <v>2</v>
      </c>
      <c r="C8" s="18" t="s">
        <v>325</v>
      </c>
    </row>
    <row r="9" spans="1:7" ht="25.95" customHeight="1">
      <c r="A9" s="15">
        <v>8</v>
      </c>
      <c r="B9" s="16" t="s">
        <v>134</v>
      </c>
      <c r="C9" s="18" t="s">
        <v>326</v>
      </c>
    </row>
    <row r="10" spans="1:7" ht="25.95" customHeight="1">
      <c r="A10" s="15">
        <v>9</v>
      </c>
      <c r="B10" s="16" t="s">
        <v>5</v>
      </c>
      <c r="C10" s="18">
        <v>135</v>
      </c>
    </row>
    <row r="11" spans="1:7">
      <c r="A11" s="15">
        <v>10</v>
      </c>
      <c r="B11" s="16" t="s">
        <v>3</v>
      </c>
      <c r="C11" s="18">
        <v>1995</v>
      </c>
    </row>
    <row r="12" spans="1:7">
      <c r="A12" s="15">
        <v>11</v>
      </c>
      <c r="B12" s="16" t="s">
        <v>4</v>
      </c>
      <c r="C12" s="18">
        <v>2019</v>
      </c>
      <c r="F12" s="21"/>
    </row>
    <row r="15" spans="1:7" ht="36">
      <c r="B15" s="24" t="s">
        <v>135</v>
      </c>
      <c r="C15" s="25" t="s">
        <v>136</v>
      </c>
      <c r="D15" s="25" t="s">
        <v>19</v>
      </c>
      <c r="E15" s="25" t="s">
        <v>112</v>
      </c>
      <c r="F15" s="25" t="s">
        <v>20</v>
      </c>
      <c r="G15" s="26" t="s">
        <v>137</v>
      </c>
    </row>
    <row r="16" spans="1:7" ht="19.8">
      <c r="B16" s="27" t="s">
        <v>21</v>
      </c>
      <c r="C16" s="18" t="s">
        <v>327</v>
      </c>
      <c r="D16" s="18" t="s">
        <v>328</v>
      </c>
      <c r="E16" s="18" t="s">
        <v>329</v>
      </c>
      <c r="F16" s="20" t="s">
        <v>330</v>
      </c>
      <c r="G16" s="28" t="s">
        <v>331</v>
      </c>
    </row>
    <row r="17" spans="2:7" ht="39.6">
      <c r="B17" s="27" t="s">
        <v>138</v>
      </c>
      <c r="C17" s="18" t="s">
        <v>332</v>
      </c>
      <c r="D17" s="18" t="s">
        <v>333</v>
      </c>
      <c r="E17" s="18" t="s">
        <v>329</v>
      </c>
      <c r="F17" s="20" t="s">
        <v>334</v>
      </c>
      <c r="G17" s="28" t="s">
        <v>335</v>
      </c>
    </row>
    <row r="18" spans="2:7" ht="39.6">
      <c r="B18" s="27" t="s">
        <v>139</v>
      </c>
      <c r="C18" s="18" t="s">
        <v>332</v>
      </c>
      <c r="D18" s="18" t="s">
        <v>333</v>
      </c>
      <c r="E18" s="18" t="s">
        <v>329</v>
      </c>
      <c r="F18" s="20" t="s">
        <v>334</v>
      </c>
      <c r="G18" s="28" t="s">
        <v>335</v>
      </c>
    </row>
    <row r="19" spans="2:7" ht="39.6">
      <c r="B19" s="27" t="s">
        <v>140</v>
      </c>
      <c r="C19" s="18" t="s">
        <v>336</v>
      </c>
      <c r="D19" s="18" t="s">
        <v>350</v>
      </c>
      <c r="E19" s="18" t="s">
        <v>329</v>
      </c>
      <c r="F19" s="20" t="s">
        <v>337</v>
      </c>
      <c r="G19" s="28" t="s">
        <v>338</v>
      </c>
    </row>
    <row r="20" spans="2:7" ht="19.8">
      <c r="B20" s="29" t="s">
        <v>141</v>
      </c>
      <c r="C20" s="22" t="s">
        <v>339</v>
      </c>
      <c r="D20" s="22" t="s">
        <v>333</v>
      </c>
      <c r="E20" s="18" t="s">
        <v>329</v>
      </c>
      <c r="F20" s="23" t="s">
        <v>340</v>
      </c>
      <c r="G20" s="28" t="s">
        <v>341</v>
      </c>
    </row>
    <row r="21" spans="2:7" ht="19.8">
      <c r="B21" s="27" t="s">
        <v>142</v>
      </c>
      <c r="C21" s="18" t="s">
        <v>342</v>
      </c>
      <c r="D21" s="18" t="s">
        <v>333</v>
      </c>
      <c r="E21" s="18" t="s">
        <v>329</v>
      </c>
      <c r="F21" s="20" t="s">
        <v>343</v>
      </c>
      <c r="G21" s="28" t="s">
        <v>344</v>
      </c>
    </row>
    <row r="22" spans="2:7" ht="19.8">
      <c r="B22" s="27" t="s">
        <v>143</v>
      </c>
      <c r="C22" s="18" t="s">
        <v>345</v>
      </c>
      <c r="D22" s="22" t="s">
        <v>346</v>
      </c>
      <c r="E22" s="18" t="s">
        <v>329</v>
      </c>
      <c r="F22" s="20" t="s">
        <v>347</v>
      </c>
      <c r="G22" s="28" t="s">
        <v>348</v>
      </c>
    </row>
    <row r="23" spans="2:7" ht="19.8">
      <c r="B23" s="27" t="s">
        <v>144</v>
      </c>
      <c r="C23" s="18" t="s">
        <v>349</v>
      </c>
      <c r="D23" s="22" t="s">
        <v>350</v>
      </c>
      <c r="E23" s="18" t="s">
        <v>329</v>
      </c>
      <c r="F23" s="20" t="s">
        <v>351</v>
      </c>
      <c r="G23" s="28" t="s">
        <v>352</v>
      </c>
    </row>
    <row r="24" spans="2:7" ht="19.8">
      <c r="B24" s="27" t="s">
        <v>212</v>
      </c>
      <c r="C24" s="18"/>
      <c r="D24" s="18"/>
      <c r="E24" s="18"/>
      <c r="F24" s="20"/>
      <c r="G24" s="28"/>
    </row>
    <row r="25" spans="2:7" ht="19.8">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phoneticPr fontId="30"/>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E12" sqref="E12"/>
    </sheetView>
  </sheetViews>
  <sheetFormatPr defaultColWidth="10.81640625" defaultRowHeight="19.8"/>
  <cols>
    <col min="1" max="1" width="4.81640625" customWidth="1"/>
    <col min="2" max="2" width="53.81640625" customWidth="1"/>
    <col min="3" max="8" width="28.1796875" customWidth="1"/>
    <col min="9" max="16384" width="10.816406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42000000</v>
      </c>
      <c r="D4" s="61">
        <v>29100000</v>
      </c>
      <c r="E4" s="61">
        <v>31200000</v>
      </c>
      <c r="F4" s="61">
        <v>25000000</v>
      </c>
      <c r="G4" s="61">
        <v>50000000</v>
      </c>
      <c r="H4" s="61">
        <v>64000000</v>
      </c>
      <c r="I4" s="4"/>
    </row>
    <row r="5" spans="2:9" ht="51" customHeight="1">
      <c r="B5" s="33" t="s">
        <v>11</v>
      </c>
      <c r="C5" s="61">
        <v>13800000</v>
      </c>
      <c r="D5" s="61">
        <v>10500000</v>
      </c>
      <c r="E5" s="61">
        <v>12200000</v>
      </c>
      <c r="F5" s="61">
        <v>8100000</v>
      </c>
      <c r="G5" s="61">
        <v>17100000</v>
      </c>
      <c r="H5" s="61">
        <v>26200000</v>
      </c>
      <c r="I5" s="4" t="s">
        <v>18</v>
      </c>
    </row>
    <row r="6" spans="2:9" ht="51" customHeight="1">
      <c r="B6" s="33" t="s">
        <v>287</v>
      </c>
      <c r="C6" s="61">
        <v>4933000</v>
      </c>
      <c r="D6" s="61">
        <v>707150</v>
      </c>
      <c r="E6" s="61">
        <v>979214</v>
      </c>
      <c r="F6" s="61">
        <v>400000</v>
      </c>
      <c r="G6" s="61">
        <v>400000</v>
      </c>
      <c r="H6" s="61">
        <v>400000</v>
      </c>
      <c r="I6" s="2" t="s">
        <v>150</v>
      </c>
    </row>
    <row r="8" spans="2:9">
      <c r="B8" s="16" t="s">
        <v>145</v>
      </c>
      <c r="C8" s="16">
        <v>2023</v>
      </c>
      <c r="D8" s="16">
        <v>2023</v>
      </c>
      <c r="E8" s="16">
        <v>2024</v>
      </c>
      <c r="F8" s="16" t="s">
        <v>210</v>
      </c>
      <c r="G8" s="16" t="s">
        <v>146</v>
      </c>
      <c r="H8" s="16" t="s">
        <v>147</v>
      </c>
    </row>
    <row r="9" spans="2:9">
      <c r="B9" s="33" t="s">
        <v>148</v>
      </c>
      <c r="C9" s="62"/>
      <c r="D9" s="62"/>
      <c r="E9" s="62"/>
      <c r="F9" s="62"/>
      <c r="G9" s="62"/>
      <c r="H9" s="62"/>
    </row>
    <row r="10" spans="2:9">
      <c r="B10" s="33" t="s">
        <v>149</v>
      </c>
      <c r="C10" s="62">
        <v>3423000</v>
      </c>
      <c r="D10" s="62">
        <v>1307000</v>
      </c>
      <c r="E10" s="62"/>
      <c r="F10" s="62">
        <v>714000</v>
      </c>
      <c r="G10" s="62">
        <v>5000000</v>
      </c>
      <c r="H10" s="62">
        <v>6400000</v>
      </c>
    </row>
  </sheetData>
  <sheetProtection algorithmName="SHA-512" hashValue="ADYHa84FNvxgDAPkQMA/ds4sXCGn4cmNRk+QJEHJSD6Mj+8x0KTQ9z3XQL2xdLYTVckdH232Lggvd0pM/Osjng==" saltValue="pjSFd/rHk5+ena2trvj3tA==" spinCount="100000" sheet="1" objects="1" scenarios="1"/>
  <phoneticPr fontId="30"/>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D18" sqref="D18:H18"/>
    </sheetView>
  </sheetViews>
  <sheetFormatPr defaultColWidth="10.81640625" defaultRowHeight="25.95" customHeight="1"/>
  <cols>
    <col min="1" max="1" width="6.1796875" style="66" customWidth="1"/>
    <col min="2" max="2" width="59" style="35" customWidth="1"/>
    <col min="3" max="3" width="38.453125" style="3" customWidth="1"/>
    <col min="4" max="8" width="38.453125" style="6" customWidth="1"/>
    <col min="9" max="11" width="29.1796875" style="3" customWidth="1"/>
    <col min="12" max="16384" width="10.81640625" style="3"/>
  </cols>
  <sheetData>
    <row r="1" spans="1:8" s="15" customFormat="1" ht="51" customHeight="1">
      <c r="A1" s="64"/>
      <c r="B1" s="34" t="s">
        <v>296</v>
      </c>
    </row>
    <row r="2" spans="1:8" s="35" customFormat="1" ht="55.95" customHeight="1">
      <c r="A2" s="65"/>
      <c r="B2" s="16"/>
      <c r="C2" s="16" t="s">
        <v>15</v>
      </c>
      <c r="D2" s="36" t="s">
        <v>107</v>
      </c>
      <c r="E2" s="36" t="s">
        <v>108</v>
      </c>
      <c r="F2" s="36" t="s">
        <v>109</v>
      </c>
      <c r="G2" s="36" t="s">
        <v>110</v>
      </c>
      <c r="H2" s="36" t="s">
        <v>111</v>
      </c>
    </row>
    <row r="3" spans="1:8" ht="60" customHeight="1">
      <c r="A3" s="66">
        <v>1</v>
      </c>
      <c r="B3" s="16" t="s">
        <v>152</v>
      </c>
      <c r="C3" s="37" t="s">
        <v>353</v>
      </c>
      <c r="D3" s="37" t="s">
        <v>354</v>
      </c>
      <c r="E3" s="37" t="s">
        <v>355</v>
      </c>
      <c r="F3" s="18" t="s">
        <v>356</v>
      </c>
      <c r="G3" s="18" t="s">
        <v>357</v>
      </c>
      <c r="H3" s="18" t="s">
        <v>358</v>
      </c>
    </row>
    <row r="4" spans="1:8" ht="60" customHeight="1">
      <c r="A4" s="66">
        <v>2</v>
      </c>
      <c r="B4" s="16" t="s">
        <v>153</v>
      </c>
      <c r="C4" s="18" t="s">
        <v>359</v>
      </c>
      <c r="D4" s="18" t="s">
        <v>360</v>
      </c>
      <c r="E4" s="18" t="s">
        <v>361</v>
      </c>
      <c r="F4" s="18" t="s">
        <v>362</v>
      </c>
      <c r="G4" s="53" t="s">
        <v>363</v>
      </c>
      <c r="H4" s="18" t="s">
        <v>364</v>
      </c>
    </row>
    <row r="5" spans="1:8" ht="60" customHeight="1">
      <c r="A5" s="66">
        <v>3</v>
      </c>
      <c r="B5" s="16" t="s">
        <v>154</v>
      </c>
      <c r="C5" s="18" t="s">
        <v>365</v>
      </c>
      <c r="D5" s="18" t="s">
        <v>366</v>
      </c>
      <c r="E5" s="18" t="s">
        <v>367</v>
      </c>
      <c r="F5" s="18" t="s">
        <v>368</v>
      </c>
      <c r="G5" s="18" t="s">
        <v>369</v>
      </c>
      <c r="H5" s="18" t="s">
        <v>370</v>
      </c>
    </row>
    <row r="6" spans="1:8" ht="60" customHeight="1">
      <c r="A6" s="66">
        <v>4</v>
      </c>
      <c r="B6" s="36" t="s">
        <v>155</v>
      </c>
      <c r="C6" s="18" t="s">
        <v>371</v>
      </c>
      <c r="D6" s="18" t="s">
        <v>371</v>
      </c>
      <c r="E6" s="18" t="s">
        <v>382</v>
      </c>
      <c r="F6" s="18" t="s">
        <v>382</v>
      </c>
      <c r="G6" s="18" t="s">
        <v>371</v>
      </c>
      <c r="H6" s="18" t="s">
        <v>382</v>
      </c>
    </row>
    <row r="7" spans="1:8" ht="85.95" customHeight="1">
      <c r="A7" s="66">
        <v>5</v>
      </c>
      <c r="B7" s="36" t="s">
        <v>156</v>
      </c>
      <c r="C7" s="18" t="s">
        <v>372</v>
      </c>
      <c r="D7" s="18" t="s">
        <v>373</v>
      </c>
      <c r="E7" s="18" t="s">
        <v>374</v>
      </c>
      <c r="F7" s="18" t="s">
        <v>375</v>
      </c>
      <c r="G7" s="18" t="s">
        <v>376</v>
      </c>
      <c r="H7" s="18" t="s">
        <v>377</v>
      </c>
    </row>
    <row r="8" spans="1:8" ht="85.95" customHeight="1">
      <c r="A8" s="66">
        <v>6</v>
      </c>
      <c r="B8" s="36" t="s">
        <v>157</v>
      </c>
      <c r="C8" s="18" t="s">
        <v>372</v>
      </c>
      <c r="D8" s="18" t="s">
        <v>378</v>
      </c>
      <c r="E8" s="18" t="s">
        <v>379</v>
      </c>
      <c r="F8" s="18" t="s">
        <v>379</v>
      </c>
      <c r="G8" s="18" t="s">
        <v>380</v>
      </c>
      <c r="H8" s="18" t="s">
        <v>381</v>
      </c>
    </row>
    <row r="9" spans="1:8" ht="60" customHeight="1">
      <c r="A9" s="66">
        <v>7</v>
      </c>
      <c r="B9" s="16" t="s">
        <v>158</v>
      </c>
      <c r="C9" s="38">
        <v>7250</v>
      </c>
      <c r="D9" s="38">
        <v>100000</v>
      </c>
      <c r="E9" s="39">
        <v>3000</v>
      </c>
      <c r="F9" s="39">
        <v>6000</v>
      </c>
      <c r="G9" s="39">
        <v>4000</v>
      </c>
      <c r="H9" s="39">
        <v>10000</v>
      </c>
    </row>
    <row r="10" spans="1:8" ht="60" customHeight="1">
      <c r="A10" s="66">
        <v>8</v>
      </c>
      <c r="B10" s="36" t="s">
        <v>279</v>
      </c>
      <c r="C10" s="38">
        <v>130</v>
      </c>
      <c r="D10" s="38">
        <v>6000</v>
      </c>
      <c r="E10" s="39">
        <v>30</v>
      </c>
      <c r="F10" s="39">
        <v>100</v>
      </c>
      <c r="G10" s="39">
        <v>40</v>
      </c>
      <c r="H10" s="39">
        <v>300</v>
      </c>
    </row>
    <row r="11" spans="1:8" ht="60" customHeight="1">
      <c r="A11" s="66">
        <v>9</v>
      </c>
      <c r="B11" s="36" t="s">
        <v>208</v>
      </c>
      <c r="C11" s="18" t="s">
        <v>383</v>
      </c>
      <c r="D11" s="18" t="s">
        <v>384</v>
      </c>
      <c r="E11" s="18" t="s">
        <v>384</v>
      </c>
      <c r="F11" s="18" t="s">
        <v>384</v>
      </c>
      <c r="G11" s="18" t="s">
        <v>384</v>
      </c>
      <c r="H11" s="18" t="s">
        <v>384</v>
      </c>
    </row>
    <row r="12" spans="1:8" ht="60" customHeight="1">
      <c r="A12" s="66">
        <v>10</v>
      </c>
      <c r="B12" s="36" t="s">
        <v>207</v>
      </c>
      <c r="C12" s="18" t="s">
        <v>383</v>
      </c>
      <c r="D12" s="18" t="s">
        <v>385</v>
      </c>
      <c r="E12" s="18" t="s">
        <v>384</v>
      </c>
      <c r="F12" s="18" t="s">
        <v>384</v>
      </c>
      <c r="G12" s="18" t="s">
        <v>384</v>
      </c>
      <c r="H12" s="18" t="s">
        <v>384</v>
      </c>
    </row>
    <row r="13" spans="1:8" ht="60" customHeight="1">
      <c r="A13" s="66">
        <v>11</v>
      </c>
      <c r="B13" s="36" t="s">
        <v>280</v>
      </c>
      <c r="C13" s="18" t="s">
        <v>386</v>
      </c>
      <c r="D13" s="18" t="s">
        <v>387</v>
      </c>
      <c r="E13" s="18" t="s">
        <v>387</v>
      </c>
      <c r="F13" s="18" t="s">
        <v>387</v>
      </c>
      <c r="G13" s="18" t="s">
        <v>387</v>
      </c>
      <c r="H13" s="18" t="s">
        <v>387</v>
      </c>
    </row>
    <row r="14" spans="1:8" ht="60" customHeight="1">
      <c r="A14" s="66">
        <v>12</v>
      </c>
      <c r="B14" s="36" t="s">
        <v>205</v>
      </c>
      <c r="C14" s="18" t="s">
        <v>36</v>
      </c>
      <c r="D14" s="18"/>
      <c r="E14" s="18"/>
      <c r="F14" s="18"/>
      <c r="G14" s="18"/>
      <c r="H14" s="18"/>
    </row>
    <row r="15" spans="1:8" ht="60" customHeight="1">
      <c r="A15" s="66">
        <v>13</v>
      </c>
      <c r="B15" s="36" t="s">
        <v>283</v>
      </c>
      <c r="C15" s="18" t="s">
        <v>37</v>
      </c>
      <c r="D15" s="18"/>
      <c r="E15" s="18"/>
      <c r="F15" s="18"/>
      <c r="G15" s="18"/>
      <c r="H15" s="18"/>
    </row>
    <row r="16" spans="1:8" ht="60" customHeight="1">
      <c r="A16" s="66">
        <v>14</v>
      </c>
      <c r="B16" s="36" t="s">
        <v>206</v>
      </c>
      <c r="C16" s="18" t="s">
        <v>388</v>
      </c>
      <c r="D16" s="18" t="s">
        <v>58</v>
      </c>
      <c r="E16" s="18" t="s">
        <v>389</v>
      </c>
      <c r="F16" s="18" t="s">
        <v>389</v>
      </c>
      <c r="G16" s="18" t="s">
        <v>389</v>
      </c>
      <c r="H16" s="18" t="s">
        <v>389</v>
      </c>
    </row>
    <row r="18" spans="1:8" ht="61.05" customHeight="1">
      <c r="A18" s="66">
        <v>15</v>
      </c>
      <c r="B18" s="77" t="s">
        <v>229</v>
      </c>
      <c r="C18" s="77"/>
      <c r="D18" s="78" t="s">
        <v>390</v>
      </c>
      <c r="E18" s="79"/>
      <c r="F18" s="79"/>
      <c r="G18" s="79"/>
      <c r="H18" s="80"/>
    </row>
    <row r="19" spans="1:8" ht="61.05" customHeight="1">
      <c r="A19" s="66">
        <v>16</v>
      </c>
      <c r="B19" s="77" t="s">
        <v>215</v>
      </c>
      <c r="C19" s="77"/>
      <c r="D19" s="78" t="s">
        <v>391</v>
      </c>
      <c r="E19" s="79"/>
      <c r="F19" s="79"/>
      <c r="G19" s="79"/>
      <c r="H19" s="80"/>
    </row>
    <row r="20" spans="1:8" ht="61.05" customHeight="1">
      <c r="A20" s="66">
        <v>17</v>
      </c>
      <c r="B20" s="77" t="s">
        <v>202</v>
      </c>
      <c r="C20" s="77"/>
      <c r="D20" s="78" t="s">
        <v>392</v>
      </c>
      <c r="E20" s="79"/>
      <c r="F20" s="79"/>
      <c r="G20" s="79"/>
      <c r="H20" s="80"/>
    </row>
    <row r="21" spans="1:8" ht="61.05" customHeight="1">
      <c r="A21" s="66">
        <v>18</v>
      </c>
      <c r="B21" s="77" t="s">
        <v>159</v>
      </c>
      <c r="C21" s="77"/>
      <c r="D21" s="81" t="s">
        <v>393</v>
      </c>
      <c r="E21" s="79"/>
      <c r="F21" s="79"/>
      <c r="G21" s="79"/>
      <c r="H21" s="80"/>
    </row>
    <row r="22" spans="1:8" ht="61.05" customHeight="1">
      <c r="A22" s="66">
        <v>19</v>
      </c>
      <c r="B22" s="77" t="s">
        <v>203</v>
      </c>
      <c r="C22" s="77"/>
      <c r="D22" s="78" t="s">
        <v>392</v>
      </c>
      <c r="E22" s="79"/>
      <c r="F22" s="79"/>
      <c r="G22" s="79"/>
      <c r="H22" s="80"/>
    </row>
    <row r="23" spans="1:8" ht="61.05" customHeight="1">
      <c r="A23" s="66">
        <v>20</v>
      </c>
      <c r="B23" s="82" t="s">
        <v>227</v>
      </c>
      <c r="C23" s="83"/>
      <c r="D23" s="40" t="s">
        <v>394</v>
      </c>
      <c r="E23" s="41"/>
      <c r="F23" s="41"/>
      <c r="G23" s="41"/>
      <c r="H23" s="42"/>
    </row>
    <row r="24" spans="1:8" ht="61.05" customHeight="1">
      <c r="A24" s="66">
        <v>21</v>
      </c>
      <c r="B24" s="82" t="s">
        <v>228</v>
      </c>
      <c r="C24" s="83"/>
      <c r="D24" s="40" t="s">
        <v>395</v>
      </c>
      <c r="E24" s="41"/>
      <c r="F24" s="41"/>
      <c r="G24" s="41"/>
      <c r="H24" s="42"/>
    </row>
    <row r="25" spans="1:8" ht="187.8" customHeight="1">
      <c r="A25" s="66">
        <v>22</v>
      </c>
      <c r="B25" s="77" t="s">
        <v>204</v>
      </c>
      <c r="C25" s="77"/>
      <c r="D25" s="78" t="s">
        <v>396</v>
      </c>
      <c r="E25" s="79"/>
      <c r="F25" s="79"/>
      <c r="G25" s="79"/>
      <c r="H25" s="80"/>
    </row>
    <row r="26" spans="1:8" ht="61.05" customHeight="1"/>
    <row r="27" spans="1:8" ht="61.05" customHeight="1"/>
    <row r="28" spans="1:8" ht="61.05" customHeight="1"/>
    <row r="29" spans="1:8" ht="61.0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phoneticPr fontId="30"/>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disablePrompts="1"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10" sqref="C10"/>
    </sheetView>
  </sheetViews>
  <sheetFormatPr defaultColWidth="10.81640625" defaultRowHeight="49.95" customHeight="1"/>
  <cols>
    <col min="1" max="1" width="5.1796875" style="3" customWidth="1"/>
    <col min="2" max="2" width="53.1796875" style="3" customWidth="1"/>
    <col min="3" max="10" width="32.6328125" style="3" customWidth="1"/>
    <col min="11" max="16384" width="10.81640625" style="3"/>
  </cols>
  <sheetData>
    <row r="1" spans="2:10" ht="49.95" customHeight="1">
      <c r="B1" s="45" t="s">
        <v>297</v>
      </c>
    </row>
    <row r="2" spans="2:10" ht="49.95" customHeight="1">
      <c r="B2" s="46"/>
      <c r="C2" s="47" t="s">
        <v>6</v>
      </c>
      <c r="D2" s="47" t="s">
        <v>7</v>
      </c>
      <c r="E2" s="47" t="s">
        <v>8</v>
      </c>
      <c r="F2" s="47" t="s">
        <v>16</v>
      </c>
      <c r="G2" s="47" t="s">
        <v>17</v>
      </c>
      <c r="H2" s="47" t="s">
        <v>182</v>
      </c>
      <c r="I2" s="47" t="s">
        <v>217</v>
      </c>
      <c r="J2" s="47" t="s">
        <v>218</v>
      </c>
    </row>
    <row r="3" spans="2:10" ht="49.95" customHeight="1">
      <c r="B3" s="47" t="s">
        <v>183</v>
      </c>
      <c r="C3" s="73" t="s">
        <v>73</v>
      </c>
      <c r="D3" s="73" t="s">
        <v>58</v>
      </c>
      <c r="E3" s="73" t="s">
        <v>68</v>
      </c>
      <c r="F3" s="73"/>
      <c r="G3" s="73"/>
      <c r="H3" s="73"/>
      <c r="I3" s="73"/>
      <c r="J3" s="73"/>
    </row>
    <row r="4" spans="2:10" ht="49.95" customHeight="1">
      <c r="B4" s="48" t="s">
        <v>265</v>
      </c>
      <c r="C4" s="73">
        <v>2</v>
      </c>
      <c r="D4" s="73"/>
      <c r="E4" s="73">
        <v>1</v>
      </c>
      <c r="F4" s="73"/>
      <c r="G4" s="73"/>
      <c r="H4" s="73"/>
      <c r="I4" s="73"/>
      <c r="J4" s="73"/>
    </row>
    <row r="5" spans="2:10" ht="49.95" customHeight="1">
      <c r="B5" s="48" t="s">
        <v>264</v>
      </c>
      <c r="C5" s="73"/>
      <c r="D5" s="73"/>
      <c r="E5" s="73"/>
      <c r="F5" s="73"/>
      <c r="G5" s="73"/>
      <c r="H5" s="73"/>
      <c r="I5" s="73"/>
      <c r="J5" s="73"/>
    </row>
    <row r="6" spans="2:10" ht="49.95" customHeight="1">
      <c r="B6" s="48" t="s">
        <v>266</v>
      </c>
      <c r="C6" s="73">
        <v>3</v>
      </c>
      <c r="D6" s="73">
        <v>12</v>
      </c>
      <c r="E6" s="73">
        <v>2</v>
      </c>
      <c r="F6" s="73"/>
      <c r="G6" s="73"/>
      <c r="H6" s="73"/>
      <c r="I6" s="73"/>
      <c r="J6" s="73"/>
    </row>
    <row r="7" spans="2:10" ht="49.95" customHeight="1">
      <c r="B7" s="48" t="s">
        <v>267</v>
      </c>
      <c r="C7" s="73">
        <v>155</v>
      </c>
      <c r="D7" s="73">
        <v>151</v>
      </c>
      <c r="E7" s="73">
        <v>4</v>
      </c>
      <c r="F7" s="73"/>
      <c r="G7" s="73"/>
      <c r="H7" s="73"/>
      <c r="I7" s="73"/>
      <c r="J7" s="73"/>
    </row>
    <row r="8" spans="2:10" ht="49.95" customHeight="1">
      <c r="B8" s="48" t="s">
        <v>216</v>
      </c>
      <c r="C8" s="73" t="s">
        <v>397</v>
      </c>
      <c r="D8" s="73" t="s">
        <v>397</v>
      </c>
      <c r="E8" s="73" t="s">
        <v>397</v>
      </c>
      <c r="F8" s="73"/>
      <c r="G8" s="73"/>
      <c r="H8" s="73"/>
      <c r="I8" s="73"/>
      <c r="J8" s="73"/>
    </row>
    <row r="9" spans="2:10" ht="49.95" customHeight="1">
      <c r="B9" s="48" t="s">
        <v>299</v>
      </c>
      <c r="C9" s="73" t="s">
        <v>397</v>
      </c>
      <c r="D9" s="73" t="s">
        <v>397</v>
      </c>
      <c r="E9" s="73" t="s">
        <v>397</v>
      </c>
      <c r="F9" s="73"/>
      <c r="G9" s="73"/>
      <c r="H9" s="73"/>
      <c r="I9" s="73"/>
      <c r="J9" s="73"/>
    </row>
    <row r="10" spans="2:10" ht="49.95" customHeight="1">
      <c r="B10" s="67" t="s">
        <v>293</v>
      </c>
      <c r="C10" s="73" t="s">
        <v>398</v>
      </c>
      <c r="D10" s="73" t="s">
        <v>58</v>
      </c>
      <c r="E10" s="73" t="s">
        <v>399</v>
      </c>
      <c r="F10" s="73"/>
      <c r="G10" s="73"/>
      <c r="H10" s="73"/>
      <c r="I10" s="73"/>
      <c r="J10" s="73"/>
    </row>
    <row r="11" spans="2:10" ht="49.95" customHeight="1">
      <c r="B11" s="48" t="s">
        <v>106</v>
      </c>
      <c r="C11" s="74">
        <v>4</v>
      </c>
      <c r="D11" s="74">
        <v>6</v>
      </c>
      <c r="E11" s="74">
        <v>12</v>
      </c>
      <c r="F11" s="73"/>
      <c r="G11" s="73"/>
      <c r="H11" s="73"/>
      <c r="I11" s="73"/>
      <c r="J11" s="73"/>
    </row>
    <row r="12" spans="2:10" ht="49.95" customHeight="1">
      <c r="B12" s="48" t="s">
        <v>201</v>
      </c>
      <c r="C12" s="75">
        <v>0.1</v>
      </c>
      <c r="D12" s="76">
        <v>0.1</v>
      </c>
      <c r="E12" s="76">
        <v>0.1</v>
      </c>
      <c r="F12" s="76"/>
      <c r="G12" s="76"/>
      <c r="H12" s="76"/>
      <c r="I12" s="76"/>
      <c r="J12" s="76"/>
    </row>
    <row r="14" spans="2:10" ht="49.95" customHeight="1">
      <c r="B14" s="84" t="s">
        <v>184</v>
      </c>
      <c r="C14" s="84"/>
      <c r="D14" s="84"/>
    </row>
    <row r="15" spans="2:10" ht="49.95" customHeight="1">
      <c r="B15" s="16" t="s">
        <v>185</v>
      </c>
      <c r="C15" s="84" t="s">
        <v>186</v>
      </c>
      <c r="D15" s="84"/>
    </row>
    <row r="16" spans="2:10" ht="49.95" customHeight="1">
      <c r="B16" s="49" t="s">
        <v>187</v>
      </c>
      <c r="C16" s="85" t="s">
        <v>188</v>
      </c>
      <c r="D16" s="85"/>
    </row>
    <row r="17" spans="2:4" ht="49.95" customHeight="1">
      <c r="B17" s="86" t="s">
        <v>189</v>
      </c>
      <c r="C17" s="86" t="s">
        <v>190</v>
      </c>
      <c r="D17" s="86"/>
    </row>
    <row r="18" spans="2:4" ht="49.95" customHeight="1">
      <c r="B18" s="86"/>
      <c r="C18" s="86" t="s">
        <v>191</v>
      </c>
      <c r="D18" s="86"/>
    </row>
    <row r="19" spans="2:4" ht="49.95" customHeight="1">
      <c r="B19" s="86"/>
      <c r="C19" s="86" t="s">
        <v>192</v>
      </c>
      <c r="D19" s="86"/>
    </row>
    <row r="20" spans="2:4" ht="49.95" customHeight="1">
      <c r="B20" s="86"/>
      <c r="C20" s="86" t="s">
        <v>193</v>
      </c>
      <c r="D20" s="86"/>
    </row>
    <row r="21" spans="2:4" ht="49.95" customHeight="1">
      <c r="B21" s="86" t="s">
        <v>194</v>
      </c>
      <c r="C21" s="86" t="s">
        <v>195</v>
      </c>
      <c r="D21" s="86"/>
    </row>
    <row r="22" spans="2:4" ht="49.95" customHeight="1">
      <c r="B22" s="86"/>
      <c r="C22" s="86" t="s">
        <v>196</v>
      </c>
      <c r="D22" s="86"/>
    </row>
    <row r="23" spans="2:4" ht="49.95" customHeight="1">
      <c r="B23" s="86"/>
      <c r="C23" s="86" t="s">
        <v>197</v>
      </c>
      <c r="D23" s="86"/>
    </row>
    <row r="24" spans="2:4" ht="49.95" customHeight="1">
      <c r="B24" s="86" t="s">
        <v>198</v>
      </c>
      <c r="C24" s="86" t="s">
        <v>199</v>
      </c>
      <c r="D24" s="86"/>
    </row>
    <row r="25" spans="2:4" ht="49.95" customHeight="1">
      <c r="B25" s="86"/>
      <c r="C25" s="86" t="s">
        <v>200</v>
      </c>
      <c r="D25" s="86"/>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Normal="100" workbookViewId="0">
      <selection activeCell="C7" sqref="C7"/>
    </sheetView>
  </sheetViews>
  <sheetFormatPr defaultColWidth="10.81640625" defaultRowHeight="15"/>
  <cols>
    <col min="1" max="1" width="4.1796875" style="1" customWidth="1"/>
    <col min="2" max="2" width="51.453125" style="1" customWidth="1"/>
    <col min="3" max="9" width="29.1796875" style="1" customWidth="1"/>
    <col min="10" max="10" width="57.81640625" style="1" customWidth="1"/>
    <col min="11" max="11" width="31.36328125" style="1" bestFit="1" customWidth="1"/>
    <col min="12" max="15" width="29.1796875" style="1" customWidth="1"/>
    <col min="16" max="16384" width="10.81640625" style="1"/>
  </cols>
  <sheetData>
    <row r="1" spans="2:11" ht="67.05" customHeight="1">
      <c r="B1" s="34" t="s">
        <v>291</v>
      </c>
    </row>
    <row r="2" spans="2:11" ht="67.05" customHeight="1">
      <c r="B2" s="33"/>
      <c r="C2" s="16">
        <v>2022</v>
      </c>
      <c r="D2" s="16">
        <v>2023</v>
      </c>
      <c r="E2" s="16">
        <v>2024</v>
      </c>
      <c r="F2" s="16" t="s">
        <v>210</v>
      </c>
      <c r="G2" s="16" t="s">
        <v>146</v>
      </c>
      <c r="H2" s="16" t="s">
        <v>147</v>
      </c>
      <c r="I2" s="16" t="s">
        <v>211</v>
      </c>
      <c r="J2" s="16" t="s">
        <v>209</v>
      </c>
    </row>
    <row r="3" spans="2:11" ht="67.05" customHeight="1">
      <c r="B3" s="16" t="s">
        <v>268</v>
      </c>
      <c r="C3" s="39">
        <v>4</v>
      </c>
      <c r="D3" s="39">
        <v>4</v>
      </c>
      <c r="E3" s="39">
        <v>4</v>
      </c>
      <c r="F3" s="39">
        <v>4</v>
      </c>
      <c r="G3" s="39">
        <v>4</v>
      </c>
      <c r="H3" s="39">
        <v>4</v>
      </c>
      <c r="I3" s="39">
        <v>4</v>
      </c>
      <c r="J3" s="63"/>
    </row>
    <row r="4" spans="2:11" ht="67.05" customHeight="1">
      <c r="B4" s="36" t="s">
        <v>269</v>
      </c>
      <c r="C4" s="39">
        <v>66</v>
      </c>
      <c r="D4" s="39">
        <v>66</v>
      </c>
      <c r="E4" s="39">
        <v>66</v>
      </c>
      <c r="F4" s="39">
        <v>68</v>
      </c>
      <c r="G4" s="39">
        <v>75</v>
      </c>
      <c r="H4" s="39">
        <v>80</v>
      </c>
      <c r="I4" s="39">
        <v>85</v>
      </c>
      <c r="J4" s="63"/>
    </row>
    <row r="5" spans="2:11" ht="67.05" customHeight="1">
      <c r="B5" s="16" t="s">
        <v>270</v>
      </c>
      <c r="C5" s="39">
        <v>21</v>
      </c>
      <c r="D5" s="39">
        <v>21</v>
      </c>
      <c r="E5" s="39">
        <v>21</v>
      </c>
      <c r="F5" s="39">
        <v>24</v>
      </c>
      <c r="G5" s="39">
        <v>27</v>
      </c>
      <c r="H5" s="39">
        <v>30</v>
      </c>
      <c r="I5" s="39">
        <v>33</v>
      </c>
      <c r="J5" s="63"/>
    </row>
    <row r="6" spans="2:11" ht="67.05" customHeight="1">
      <c r="B6" s="16" t="s">
        <v>271</v>
      </c>
      <c r="C6" s="39"/>
      <c r="D6" s="39"/>
      <c r="E6" s="39"/>
      <c r="F6" s="39"/>
      <c r="G6" s="39"/>
      <c r="H6" s="39"/>
      <c r="I6" s="39"/>
      <c r="J6" s="63"/>
      <c r="K6" s="4" t="s">
        <v>219</v>
      </c>
    </row>
    <row r="7" spans="2:11" ht="67.05" customHeight="1">
      <c r="B7" s="16" t="s">
        <v>272</v>
      </c>
      <c r="C7" s="39">
        <v>4</v>
      </c>
      <c r="D7" s="39">
        <v>4</v>
      </c>
      <c r="E7" s="39">
        <v>4</v>
      </c>
      <c r="F7" s="39">
        <v>4</v>
      </c>
      <c r="G7" s="39">
        <v>4</v>
      </c>
      <c r="H7" s="39">
        <v>4</v>
      </c>
      <c r="I7" s="39">
        <v>4</v>
      </c>
      <c r="J7" s="63"/>
    </row>
    <row r="8" spans="2:11" ht="67.05" customHeight="1">
      <c r="B8" s="16" t="s">
        <v>273</v>
      </c>
      <c r="C8" s="39">
        <v>2</v>
      </c>
      <c r="D8" s="39">
        <v>2</v>
      </c>
      <c r="E8" s="39">
        <v>2</v>
      </c>
      <c r="F8" s="39">
        <v>2</v>
      </c>
      <c r="G8" s="39">
        <v>2</v>
      </c>
      <c r="H8" s="39">
        <v>2</v>
      </c>
      <c r="I8" s="39">
        <v>2</v>
      </c>
      <c r="J8" s="63"/>
    </row>
    <row r="9" spans="2:11" ht="67.05" customHeight="1">
      <c r="B9" s="16" t="s">
        <v>274</v>
      </c>
      <c r="C9" s="39">
        <v>2</v>
      </c>
      <c r="D9" s="39">
        <v>2</v>
      </c>
      <c r="E9" s="39">
        <v>2</v>
      </c>
      <c r="F9" s="39">
        <v>2</v>
      </c>
      <c r="G9" s="39">
        <v>2</v>
      </c>
      <c r="H9" s="39">
        <v>2</v>
      </c>
      <c r="I9" s="39">
        <v>2</v>
      </c>
      <c r="J9" s="63"/>
    </row>
    <row r="10" spans="2:11" ht="67.05" customHeight="1">
      <c r="B10" s="36" t="s">
        <v>288</v>
      </c>
      <c r="C10" s="39">
        <v>10</v>
      </c>
      <c r="D10" s="39">
        <v>10</v>
      </c>
      <c r="E10" s="39">
        <v>10</v>
      </c>
      <c r="F10" s="39">
        <v>12</v>
      </c>
      <c r="G10" s="39">
        <v>14</v>
      </c>
      <c r="H10" s="39">
        <v>16</v>
      </c>
      <c r="I10" s="39">
        <v>18</v>
      </c>
      <c r="J10" s="63"/>
    </row>
    <row r="11" spans="2:11" ht="67.05" customHeight="1">
      <c r="B11" s="16" t="s">
        <v>289</v>
      </c>
      <c r="C11" s="39">
        <v>8</v>
      </c>
      <c r="D11" s="39">
        <v>8</v>
      </c>
      <c r="E11" s="39">
        <v>8</v>
      </c>
      <c r="F11" s="39">
        <v>8</v>
      </c>
      <c r="G11" s="39">
        <v>8</v>
      </c>
      <c r="H11" s="39">
        <v>8</v>
      </c>
      <c r="I11" s="39">
        <v>8</v>
      </c>
      <c r="J11" s="63"/>
    </row>
    <row r="12" spans="2:11" ht="67.05" customHeight="1">
      <c r="B12" s="16" t="s">
        <v>290</v>
      </c>
      <c r="C12" s="39">
        <v>4</v>
      </c>
      <c r="D12" s="39">
        <v>4</v>
      </c>
      <c r="E12" s="39">
        <v>4</v>
      </c>
      <c r="F12" s="39">
        <v>4</v>
      </c>
      <c r="G12" s="39">
        <v>4</v>
      </c>
      <c r="H12" s="39">
        <v>4</v>
      </c>
      <c r="I12" s="39">
        <v>4</v>
      </c>
      <c r="J12" s="63"/>
    </row>
    <row r="13" spans="2:11" ht="67.05" customHeight="1">
      <c r="B13" s="16" t="s">
        <v>212</v>
      </c>
      <c r="C13" s="39">
        <v>14</v>
      </c>
      <c r="D13" s="39">
        <v>14</v>
      </c>
      <c r="E13" s="39">
        <v>14</v>
      </c>
      <c r="F13" s="39">
        <v>14</v>
      </c>
      <c r="G13" s="39">
        <v>14</v>
      </c>
      <c r="H13" s="39">
        <v>14</v>
      </c>
      <c r="I13" s="39">
        <v>14</v>
      </c>
      <c r="J13" s="63" t="s">
        <v>400</v>
      </c>
    </row>
    <row r="14" spans="2:11" ht="67.05" customHeight="1">
      <c r="B14" s="16" t="s">
        <v>212</v>
      </c>
      <c r="C14" s="39"/>
      <c r="D14" s="39"/>
      <c r="E14" s="39"/>
      <c r="F14" s="39"/>
      <c r="G14" s="39"/>
      <c r="H14" s="39"/>
      <c r="I14" s="39"/>
      <c r="J14" s="63"/>
    </row>
    <row r="15" spans="2:11" ht="67.05" customHeight="1">
      <c r="B15" s="16" t="s">
        <v>212</v>
      </c>
      <c r="C15" s="39"/>
      <c r="D15" s="39"/>
      <c r="E15" s="39"/>
      <c r="F15" s="39"/>
      <c r="G15" s="39"/>
      <c r="H15" s="39"/>
      <c r="I15" s="39"/>
      <c r="J15" s="63"/>
    </row>
    <row r="16" spans="2:11" ht="22.2">
      <c r="B16" s="54" t="s">
        <v>220</v>
      </c>
      <c r="C16" s="55">
        <f t="shared" ref="C16:I16" si="0">SUM(C3:C15)</f>
        <v>135</v>
      </c>
      <c r="D16" s="55">
        <f t="shared" si="0"/>
        <v>135</v>
      </c>
      <c r="E16" s="55">
        <f t="shared" si="0"/>
        <v>135</v>
      </c>
      <c r="F16" s="55">
        <f t="shared" si="0"/>
        <v>142</v>
      </c>
      <c r="G16" s="55">
        <f t="shared" si="0"/>
        <v>154</v>
      </c>
      <c r="H16" s="55">
        <f t="shared" si="0"/>
        <v>164</v>
      </c>
      <c r="I16" s="55">
        <f t="shared" si="0"/>
        <v>174</v>
      </c>
    </row>
  </sheetData>
  <sheetProtection sheet="1" objects="1" scenarios="1"/>
  <phoneticPr fontId="30"/>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J36" sqref="J36"/>
    </sheetView>
  </sheetViews>
  <sheetFormatPr defaultColWidth="10.81640625" defaultRowHeight="19.8"/>
  <cols>
    <col min="1" max="1" width="5.36328125" customWidth="1"/>
    <col min="2" max="2" width="34.453125" customWidth="1"/>
  </cols>
  <sheetData>
    <row r="2" spans="2:11" ht="46.95" customHeight="1">
      <c r="B2" s="87" t="s">
        <v>318</v>
      </c>
      <c r="C2" s="87"/>
      <c r="D2" s="87"/>
      <c r="E2" s="87"/>
      <c r="F2" s="87"/>
      <c r="G2" s="87"/>
      <c r="H2" s="87"/>
      <c r="I2" s="87"/>
      <c r="J2" s="87"/>
      <c r="K2" s="87"/>
    </row>
    <row r="3" spans="2:11" ht="46.95" customHeight="1">
      <c r="B3" s="87"/>
      <c r="C3" s="87"/>
      <c r="D3" s="87"/>
      <c r="E3" s="87"/>
      <c r="F3" s="87"/>
      <c r="G3" s="87"/>
      <c r="H3" s="87"/>
      <c r="I3" s="87"/>
      <c r="J3" s="87"/>
      <c r="K3" s="87"/>
    </row>
    <row r="4" spans="2:11" ht="46.95" customHeight="1">
      <c r="B4" s="87"/>
      <c r="C4" s="87"/>
      <c r="D4" s="87"/>
      <c r="E4" s="87"/>
      <c r="F4" s="87"/>
      <c r="G4" s="87"/>
      <c r="H4" s="87"/>
      <c r="I4" s="87"/>
      <c r="J4" s="87"/>
      <c r="K4" s="87"/>
    </row>
    <row r="5" spans="2:11" ht="46.95" customHeight="1">
      <c r="B5" s="87"/>
      <c r="C5" s="87"/>
      <c r="D5" s="87"/>
      <c r="E5" s="87"/>
      <c r="F5" s="87"/>
      <c r="G5" s="87"/>
      <c r="H5" s="87"/>
      <c r="I5" s="87"/>
      <c r="J5" s="87"/>
      <c r="K5" s="87"/>
    </row>
  </sheetData>
  <mergeCells count="1">
    <mergeCell ref="B2:K5"/>
  </mergeCells>
  <phoneticPr fontId="30"/>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60" zoomScaleNormal="60" workbookViewId="0">
      <selection activeCell="F8" sqref="F8"/>
    </sheetView>
  </sheetViews>
  <sheetFormatPr defaultColWidth="10.90625" defaultRowHeight="19.8"/>
  <cols>
    <col min="1" max="1" width="4.1796875" style="1" customWidth="1"/>
    <col min="2" max="2" width="51.453125" style="1" customWidth="1"/>
    <col min="3" max="22" width="29.1796875" style="1" customWidth="1"/>
    <col min="23" max="23" width="57.81640625" style="1" customWidth="1"/>
  </cols>
  <sheetData>
    <row r="1" spans="2:23" ht="60" customHeight="1">
      <c r="B1" s="34" t="s">
        <v>249</v>
      </c>
    </row>
    <row r="2" spans="2:23" ht="60" customHeight="1">
      <c r="B2" s="68" t="s">
        <v>242</v>
      </c>
      <c r="C2" s="88" t="s">
        <v>244</v>
      </c>
      <c r="D2" s="88"/>
      <c r="E2" s="88"/>
      <c r="F2" s="88"/>
      <c r="G2" s="88" t="s">
        <v>245</v>
      </c>
      <c r="H2" s="88"/>
      <c r="I2" s="88"/>
      <c r="J2" s="88"/>
      <c r="K2" s="88"/>
      <c r="L2" s="88" t="s">
        <v>308</v>
      </c>
      <c r="M2" s="88"/>
      <c r="N2" s="88"/>
      <c r="O2" s="88"/>
      <c r="P2" s="88"/>
      <c r="Q2" s="88"/>
      <c r="R2" s="88"/>
      <c r="S2" s="88" t="s">
        <v>246</v>
      </c>
      <c r="T2" s="88"/>
      <c r="U2" s="88"/>
      <c r="V2" s="88"/>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t="s">
        <v>37</v>
      </c>
      <c r="D4" s="39" t="s">
        <v>36</v>
      </c>
      <c r="E4" s="39" t="s">
        <v>36</v>
      </c>
      <c r="F4" s="39" t="s">
        <v>36</v>
      </c>
      <c r="G4" s="39" t="s">
        <v>36</v>
      </c>
      <c r="H4" s="39" t="s">
        <v>37</v>
      </c>
      <c r="I4" s="39" t="s">
        <v>37</v>
      </c>
      <c r="J4" s="39" t="s">
        <v>36</v>
      </c>
      <c r="K4" s="39" t="s">
        <v>36</v>
      </c>
      <c r="L4" s="39" t="s">
        <v>37</v>
      </c>
      <c r="M4" s="39" t="s">
        <v>37</v>
      </c>
      <c r="N4" s="39" t="s">
        <v>37</v>
      </c>
      <c r="O4" s="39" t="s">
        <v>37</v>
      </c>
      <c r="P4" s="39" t="s">
        <v>37</v>
      </c>
      <c r="Q4" s="39" t="s">
        <v>37</v>
      </c>
      <c r="R4" s="39" t="s">
        <v>37</v>
      </c>
      <c r="S4" s="39" t="s">
        <v>36</v>
      </c>
      <c r="T4" s="39" t="s">
        <v>37</v>
      </c>
      <c r="U4" s="39" t="s">
        <v>37</v>
      </c>
      <c r="V4" s="39" t="s">
        <v>37</v>
      </c>
      <c r="W4" s="63"/>
    </row>
    <row r="5" spans="2:23" ht="60" customHeight="1">
      <c r="B5" s="36" t="s">
        <v>276</v>
      </c>
      <c r="C5" s="39"/>
      <c r="D5" s="39" t="s">
        <v>397</v>
      </c>
      <c r="E5" s="39" t="s">
        <v>397</v>
      </c>
      <c r="F5" s="39" t="s">
        <v>397</v>
      </c>
      <c r="G5" s="39" t="s">
        <v>397</v>
      </c>
      <c r="H5" s="39"/>
      <c r="I5" s="39"/>
      <c r="J5" s="39" t="s">
        <v>397</v>
      </c>
      <c r="K5" s="39" t="s">
        <v>397</v>
      </c>
      <c r="L5" s="39"/>
      <c r="M5" s="39"/>
      <c r="N5" s="39"/>
      <c r="O5" s="39"/>
      <c r="P5" s="39"/>
      <c r="Q5" s="39"/>
      <c r="R5" s="39"/>
      <c r="S5" s="39" t="s">
        <v>397</v>
      </c>
      <c r="T5" s="39"/>
      <c r="U5" s="39"/>
      <c r="V5" s="39"/>
      <c r="W5" s="63"/>
    </row>
    <row r="6" spans="2:23" ht="60" customHeight="1">
      <c r="B6" s="36" t="s">
        <v>257</v>
      </c>
      <c r="C6" s="39"/>
      <c r="D6" s="39" t="s">
        <v>36</v>
      </c>
      <c r="E6" s="39" t="s">
        <v>36</v>
      </c>
      <c r="F6" s="39" t="s">
        <v>36</v>
      </c>
      <c r="G6" s="39" t="s">
        <v>36</v>
      </c>
      <c r="H6" s="39"/>
      <c r="I6" s="39"/>
      <c r="J6" s="39" t="s">
        <v>36</v>
      </c>
      <c r="K6" s="39" t="s">
        <v>36</v>
      </c>
      <c r="L6" s="39"/>
      <c r="M6" s="39"/>
      <c r="N6" s="39"/>
      <c r="O6" s="39"/>
      <c r="P6" s="39"/>
      <c r="Q6" s="39"/>
      <c r="R6" s="39"/>
      <c r="S6" s="39" t="s">
        <v>36</v>
      </c>
      <c r="T6" s="39"/>
      <c r="U6" s="39"/>
      <c r="V6" s="39"/>
      <c r="W6" s="63" t="s">
        <v>401</v>
      </c>
    </row>
    <row r="7" spans="2:23" ht="60" customHeight="1">
      <c r="B7" s="36" t="s">
        <v>22</v>
      </c>
      <c r="C7" s="39"/>
      <c r="D7" s="39"/>
      <c r="E7" s="39" t="s">
        <v>402</v>
      </c>
      <c r="F7" s="39"/>
      <c r="G7" s="39"/>
      <c r="H7" s="39"/>
      <c r="I7" s="39"/>
      <c r="J7" s="39"/>
      <c r="K7" s="39"/>
      <c r="L7" s="39"/>
      <c r="M7" s="39"/>
      <c r="N7" s="39"/>
      <c r="O7" s="39"/>
      <c r="P7" s="39"/>
      <c r="Q7" s="39"/>
      <c r="R7" s="39"/>
      <c r="S7" s="39"/>
      <c r="T7" s="39"/>
      <c r="U7" s="39"/>
      <c r="V7" s="39"/>
      <c r="W7" s="63"/>
    </row>
    <row r="8" spans="2:23" ht="60" customHeight="1">
      <c r="B8" s="36" t="s">
        <v>275</v>
      </c>
      <c r="C8" s="39"/>
      <c r="D8" s="39"/>
      <c r="E8" s="39">
        <v>87</v>
      </c>
      <c r="F8" s="39"/>
      <c r="G8" s="39"/>
      <c r="H8" s="39"/>
      <c r="I8" s="39"/>
      <c r="J8" s="39"/>
      <c r="K8" s="39"/>
      <c r="L8" s="39"/>
      <c r="M8" s="39"/>
      <c r="N8" s="39"/>
      <c r="O8" s="39"/>
      <c r="P8" s="39"/>
      <c r="Q8" s="39"/>
      <c r="R8" s="39"/>
      <c r="S8" s="39"/>
      <c r="T8" s="39"/>
      <c r="U8" s="39"/>
      <c r="V8" s="39"/>
      <c r="W8" s="63" t="s">
        <v>403</v>
      </c>
    </row>
    <row r="9" spans="2:23" ht="60" customHeight="1">
      <c r="B9" s="36" t="s">
        <v>258</v>
      </c>
      <c r="C9" s="39"/>
      <c r="D9" s="39"/>
      <c r="E9" s="39" t="s">
        <v>404</v>
      </c>
      <c r="F9" s="39"/>
      <c r="G9" s="39"/>
      <c r="H9" s="39"/>
      <c r="I9" s="39"/>
      <c r="J9" s="39"/>
      <c r="K9" s="39"/>
      <c r="L9" s="39"/>
      <c r="M9" s="39"/>
      <c r="N9" s="39"/>
      <c r="O9" s="39"/>
      <c r="P9" s="39"/>
      <c r="Q9" s="39"/>
      <c r="R9" s="39"/>
      <c r="S9" s="39"/>
      <c r="T9" s="39"/>
      <c r="U9" s="39"/>
      <c r="V9" s="39"/>
      <c r="W9" s="63" t="s">
        <v>403</v>
      </c>
    </row>
    <row r="10" spans="2:23" ht="60" customHeight="1">
      <c r="B10" s="36" t="s">
        <v>307</v>
      </c>
      <c r="C10" s="39"/>
      <c r="D10" s="39"/>
      <c r="E10" s="39"/>
      <c r="F10" s="39"/>
      <c r="G10" s="39"/>
      <c r="H10" s="39"/>
      <c r="I10" s="39"/>
      <c r="J10" s="39"/>
      <c r="K10" s="39"/>
      <c r="L10" s="39"/>
      <c r="M10" s="39"/>
      <c r="N10" s="39"/>
      <c r="O10" s="39"/>
      <c r="P10" s="39"/>
      <c r="Q10" s="39"/>
      <c r="R10" s="39"/>
      <c r="S10" s="39"/>
      <c r="T10" s="39"/>
      <c r="U10" s="39"/>
      <c r="V10" s="39"/>
      <c r="W10" s="63"/>
    </row>
    <row r="11" spans="2:23" ht="60" customHeight="1">
      <c r="B11" s="36" t="s">
        <v>277</v>
      </c>
      <c r="C11" s="39"/>
      <c r="D11" s="39"/>
      <c r="E11" s="39" t="s">
        <v>405</v>
      </c>
      <c r="F11" s="39"/>
      <c r="G11" s="71"/>
      <c r="H11" s="39"/>
      <c r="I11" s="39"/>
      <c r="J11" s="39"/>
      <c r="K11" s="39"/>
      <c r="L11" s="39"/>
      <c r="M11" s="39"/>
      <c r="N11" s="39"/>
      <c r="O11" s="39"/>
      <c r="P11" s="39"/>
      <c r="Q11" s="39"/>
      <c r="R11" s="39"/>
      <c r="S11" s="39"/>
      <c r="T11" s="39"/>
      <c r="U11" s="39"/>
      <c r="V11" s="39"/>
      <c r="W11" s="63" t="s">
        <v>403</v>
      </c>
    </row>
    <row r="12" spans="2:23" ht="60" customHeight="1">
      <c r="B12" s="16" t="s">
        <v>259</v>
      </c>
      <c r="C12" s="39"/>
      <c r="D12" s="39"/>
      <c r="E12" s="39" t="s">
        <v>406</v>
      </c>
      <c r="F12" s="39"/>
      <c r="G12" s="39"/>
      <c r="H12" s="39"/>
      <c r="I12" s="39"/>
      <c r="J12" s="39"/>
      <c r="K12" s="39"/>
      <c r="L12" s="39"/>
      <c r="M12" s="39"/>
      <c r="N12" s="39"/>
      <c r="O12" s="39"/>
      <c r="P12" s="39"/>
      <c r="Q12" s="39"/>
      <c r="R12" s="39"/>
      <c r="S12" s="39"/>
      <c r="T12" s="39"/>
      <c r="U12" s="39"/>
      <c r="V12" s="39"/>
      <c r="W12" s="63"/>
    </row>
    <row r="13" spans="2:23" ht="60" customHeight="1">
      <c r="B13" s="36" t="s">
        <v>254</v>
      </c>
      <c r="C13" s="39"/>
      <c r="D13" s="39"/>
      <c r="E13" s="39" t="s">
        <v>407</v>
      </c>
      <c r="F13" s="39"/>
      <c r="G13" s="39"/>
      <c r="H13" s="39"/>
      <c r="I13" s="39"/>
      <c r="J13" s="39"/>
      <c r="K13" s="39"/>
      <c r="L13" s="39"/>
      <c r="M13" s="39"/>
      <c r="N13" s="39"/>
      <c r="O13" s="39"/>
      <c r="P13" s="39"/>
      <c r="Q13" s="39"/>
      <c r="R13" s="39"/>
      <c r="S13" s="39"/>
      <c r="T13" s="39"/>
      <c r="U13" s="39"/>
      <c r="V13" s="39"/>
      <c r="W13" s="63"/>
    </row>
    <row r="14" spans="2:23" ht="60" customHeight="1">
      <c r="B14" s="16" t="s">
        <v>250</v>
      </c>
      <c r="C14" s="39"/>
      <c r="D14" s="39"/>
      <c r="E14" s="39" t="s">
        <v>408</v>
      </c>
      <c r="F14" s="39"/>
      <c r="G14" s="39"/>
      <c r="H14" s="39"/>
      <c r="I14" s="39"/>
      <c r="J14" s="39"/>
      <c r="K14" s="39"/>
      <c r="L14" s="39"/>
      <c r="M14" s="39"/>
      <c r="N14" s="39"/>
      <c r="O14" s="39"/>
      <c r="P14" s="39"/>
      <c r="Q14" s="39"/>
      <c r="R14" s="39"/>
      <c r="S14" s="39"/>
      <c r="T14" s="39"/>
      <c r="U14" s="39"/>
      <c r="V14" s="39"/>
      <c r="W14" s="63"/>
    </row>
    <row r="15" spans="2:23" ht="60" customHeight="1">
      <c r="B15" s="16" t="s">
        <v>253</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255</v>
      </c>
      <c r="C16" s="39"/>
      <c r="D16" s="39"/>
      <c r="E16" s="39" t="s">
        <v>409</v>
      </c>
      <c r="F16" s="39" t="s">
        <v>410</v>
      </c>
      <c r="G16" s="39" t="s">
        <v>411</v>
      </c>
      <c r="H16" s="39"/>
      <c r="I16" s="39"/>
      <c r="J16" s="39" t="s">
        <v>412</v>
      </c>
      <c r="K16" s="39" t="s">
        <v>413</v>
      </c>
      <c r="L16" s="39"/>
      <c r="M16" s="39"/>
      <c r="N16" s="39"/>
      <c r="O16" s="39"/>
      <c r="P16" s="39"/>
      <c r="Q16" s="39"/>
      <c r="R16" s="39"/>
      <c r="S16" s="39" t="s">
        <v>414</v>
      </c>
      <c r="T16" s="39"/>
      <c r="U16" s="39"/>
      <c r="V16" s="39"/>
      <c r="W16" s="63"/>
    </row>
    <row r="17" spans="2:23" ht="60" customHeight="1">
      <c r="B17" s="16" t="s">
        <v>251</v>
      </c>
      <c r="C17" s="39"/>
      <c r="D17" s="39"/>
      <c r="E17" s="39" t="s">
        <v>415</v>
      </c>
      <c r="F17" s="39" t="s">
        <v>415</v>
      </c>
      <c r="G17" s="39" t="s">
        <v>415</v>
      </c>
      <c r="H17" s="39"/>
      <c r="I17" s="39"/>
      <c r="J17" s="39" t="s">
        <v>415</v>
      </c>
      <c r="K17" s="39" t="s">
        <v>415</v>
      </c>
      <c r="L17" s="39"/>
      <c r="M17" s="39"/>
      <c r="N17" s="39"/>
      <c r="O17" s="39"/>
      <c r="P17" s="39"/>
      <c r="Q17" s="39"/>
      <c r="R17" s="39"/>
      <c r="S17" s="39" t="s">
        <v>415</v>
      </c>
      <c r="T17" s="39"/>
      <c r="U17" s="39"/>
      <c r="V17" s="39"/>
      <c r="W17" s="63"/>
    </row>
    <row r="18" spans="2:23" ht="60" customHeight="1">
      <c r="B18" s="16" t="s">
        <v>252</v>
      </c>
      <c r="C18" s="39"/>
      <c r="D18" s="39"/>
      <c r="E18" s="39" t="s">
        <v>416</v>
      </c>
      <c r="F18" s="39" t="s">
        <v>416</v>
      </c>
      <c r="G18" s="39" t="s">
        <v>416</v>
      </c>
      <c r="H18" s="39"/>
      <c r="I18" s="39"/>
      <c r="J18" s="39" t="s">
        <v>416</v>
      </c>
      <c r="K18" s="39" t="s">
        <v>416</v>
      </c>
      <c r="L18" s="39"/>
      <c r="M18" s="39"/>
      <c r="N18" s="39"/>
      <c r="O18" s="39"/>
      <c r="P18" s="39"/>
      <c r="Q18" s="39"/>
      <c r="R18" s="39"/>
      <c r="S18" s="39" t="s">
        <v>416</v>
      </c>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M12" sqref="M12"/>
    </sheetView>
  </sheetViews>
  <sheetFormatPr defaultColWidth="10.81640625" defaultRowHeight="19.8"/>
  <cols>
    <col min="1" max="1" width="5.453125" customWidth="1"/>
  </cols>
  <sheetData>
    <row r="3" spans="2:11" ht="34.049999999999997" customHeight="1">
      <c r="B3" s="87" t="s">
        <v>226</v>
      </c>
      <c r="C3" s="87"/>
      <c r="D3" s="87"/>
      <c r="E3" s="87"/>
      <c r="F3" s="87"/>
      <c r="G3" s="87"/>
      <c r="H3" s="87"/>
      <c r="I3" s="87"/>
      <c r="J3" s="87"/>
      <c r="K3" s="87"/>
    </row>
    <row r="4" spans="2:11" ht="34.049999999999997" customHeight="1">
      <c r="B4" s="87"/>
      <c r="C4" s="87"/>
      <c r="D4" s="87"/>
      <c r="E4" s="87"/>
      <c r="F4" s="87"/>
      <c r="G4" s="87"/>
      <c r="H4" s="87"/>
      <c r="I4" s="87"/>
      <c r="J4" s="87"/>
      <c r="K4" s="87"/>
    </row>
    <row r="5" spans="2:11" ht="34.049999999999997" customHeight="1">
      <c r="B5" s="87"/>
      <c r="C5" s="87"/>
      <c r="D5" s="87"/>
      <c r="E5" s="87"/>
      <c r="F5" s="87"/>
      <c r="G5" s="87"/>
      <c r="H5" s="87"/>
      <c r="I5" s="87"/>
      <c r="J5" s="87"/>
      <c r="K5" s="87"/>
    </row>
    <row r="6" spans="2:11" ht="34.049999999999997" customHeight="1">
      <c r="B6" s="87"/>
      <c r="C6" s="87"/>
      <c r="D6" s="87"/>
      <c r="E6" s="87"/>
      <c r="F6" s="87"/>
      <c r="G6" s="87"/>
      <c r="H6" s="87"/>
      <c r="I6" s="87"/>
      <c r="J6" s="87"/>
      <c r="K6" s="87"/>
    </row>
    <row r="12" spans="2:11">
      <c r="B12" s="60"/>
    </row>
    <row r="15" spans="2:11">
      <c r="B15" s="60"/>
    </row>
    <row r="18" spans="2:2">
      <c r="B18" s="60"/>
    </row>
    <row r="21" spans="2:2">
      <c r="B21" s="60"/>
    </row>
    <row r="24" spans="2:2">
      <c r="B24" s="60"/>
    </row>
  </sheetData>
  <mergeCells count="1">
    <mergeCell ref="B3:K6"/>
  </mergeCells>
  <phoneticPr fontId="30"/>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E10" sqref="E10"/>
    </sheetView>
  </sheetViews>
  <sheetFormatPr defaultColWidth="10.81640625" defaultRowHeight="20.399999999999999"/>
  <cols>
    <col min="1" max="1" width="4.1796875" style="57" customWidth="1"/>
    <col min="2" max="2" width="200.81640625" style="10" customWidth="1"/>
    <col min="3" max="3" width="67.453125" style="13" customWidth="1"/>
    <col min="4" max="16384" width="10.81640625" style="51"/>
  </cols>
  <sheetData>
    <row r="2" spans="2:4" ht="21">
      <c r="B2" s="8" t="s">
        <v>235</v>
      </c>
      <c r="C2" s="11"/>
    </row>
    <row r="3" spans="2:4" ht="21">
      <c r="B3" s="44" t="s">
        <v>233</v>
      </c>
      <c r="C3" s="59"/>
    </row>
    <row r="4" spans="2:4" ht="21">
      <c r="B4" s="58" t="s">
        <v>262</v>
      </c>
      <c r="C4" s="59"/>
    </row>
    <row r="5" spans="2:4" ht="61.2">
      <c r="B5" s="56" t="s">
        <v>285</v>
      </c>
      <c r="C5" s="50" t="s">
        <v>37</v>
      </c>
      <c r="D5" s="52" t="s">
        <v>286</v>
      </c>
    </row>
    <row r="6" spans="2:4" ht="21">
      <c r="B6" s="58" t="s">
        <v>261</v>
      </c>
      <c r="C6" s="59"/>
      <c r="D6" s="52"/>
    </row>
    <row r="7" spans="2:4" ht="61.2">
      <c r="B7" s="56" t="s">
        <v>223</v>
      </c>
      <c r="C7" s="50" t="s">
        <v>37</v>
      </c>
      <c r="D7" s="52" t="s">
        <v>278</v>
      </c>
    </row>
    <row r="8" spans="2:4" ht="21">
      <c r="B8" s="58" t="s">
        <v>260</v>
      </c>
      <c r="C8" s="59"/>
    </row>
    <row r="9" spans="2:4" ht="61.2">
      <c r="B9" s="56" t="s">
        <v>224</v>
      </c>
      <c r="C9" s="50" t="s">
        <v>36</v>
      </c>
    </row>
    <row r="10" spans="2:4" ht="21">
      <c r="B10" s="58" t="s">
        <v>281</v>
      </c>
      <c r="C10" s="59"/>
    </row>
    <row r="11" spans="2:4" ht="61.2">
      <c r="B11" s="56" t="s">
        <v>282</v>
      </c>
      <c r="C11" s="50" t="s">
        <v>36</v>
      </c>
    </row>
    <row r="12" spans="2:4" ht="21">
      <c r="B12" s="44" t="s">
        <v>232</v>
      </c>
      <c r="C12" s="59"/>
    </row>
    <row r="13" spans="2:4" ht="21">
      <c r="B13" s="58" t="s">
        <v>234</v>
      </c>
      <c r="C13" s="59"/>
    </row>
    <row r="14" spans="2:4" ht="40.799999999999997">
      <c r="B14" s="56" t="s">
        <v>221</v>
      </c>
      <c r="C14" s="50" t="s">
        <v>36</v>
      </c>
    </row>
    <row r="15" spans="2:4" ht="21">
      <c r="B15" s="58" t="s">
        <v>230</v>
      </c>
      <c r="C15" s="59"/>
    </row>
    <row r="16" spans="2:4" ht="40.799999999999997">
      <c r="B16" s="56" t="s">
        <v>222</v>
      </c>
      <c r="C16" s="50" t="s">
        <v>36</v>
      </c>
    </row>
    <row r="17" spans="2:3" ht="21">
      <c r="B17" s="58" t="s">
        <v>231</v>
      </c>
      <c r="C17" s="59"/>
    </row>
    <row r="18" spans="2:3" ht="40.799999999999997">
      <c r="B18" s="56" t="s">
        <v>225</v>
      </c>
      <c r="C18" s="50" t="s">
        <v>36</v>
      </c>
    </row>
    <row r="19" spans="2:3" ht="21">
      <c r="B19" s="58" t="s">
        <v>263</v>
      </c>
      <c r="C19" s="59"/>
    </row>
    <row r="20" spans="2:3" ht="61.2">
      <c r="B20" s="56" t="s">
        <v>284</v>
      </c>
      <c r="C20" s="50" t="s">
        <v>36</v>
      </c>
    </row>
    <row r="21" spans="2:3" ht="21">
      <c r="B21" s="58" t="s">
        <v>301</v>
      </c>
      <c r="C21" s="59"/>
    </row>
    <row r="22" spans="2:3" ht="61.2">
      <c r="B22" s="56" t="s">
        <v>303</v>
      </c>
      <c r="C22" s="50" t="s">
        <v>36</v>
      </c>
    </row>
    <row r="23" spans="2:3" ht="21">
      <c r="B23" s="58" t="s">
        <v>306</v>
      </c>
      <c r="C23" s="59"/>
    </row>
    <row r="24" spans="2:3" ht="81.599999999999994">
      <c r="B24" s="56" t="s">
        <v>304</v>
      </c>
      <c r="C24" s="50" t="s">
        <v>36</v>
      </c>
    </row>
    <row r="25" spans="2:3" ht="21">
      <c r="B25" s="58" t="s">
        <v>302</v>
      </c>
      <c r="C25" s="59"/>
    </row>
    <row r="26" spans="2:3" ht="81.599999999999994">
      <c r="B26" s="56" t="s">
        <v>305</v>
      </c>
      <c r="C26" s="50" t="s">
        <v>36</v>
      </c>
    </row>
    <row r="27" spans="2:3" ht="21">
      <c r="B27" s="58" t="s">
        <v>316</v>
      </c>
      <c r="C27" s="59"/>
    </row>
    <row r="28" spans="2:3" ht="81.599999999999994">
      <c r="B28" s="56" t="s">
        <v>319</v>
      </c>
      <c r="C28" s="50" t="s">
        <v>36</v>
      </c>
    </row>
  </sheetData>
  <sheetProtection algorithmName="SHA-512" hashValue="Q1tIzZW4q1svot2fTtUaZdE5Z769zrGxjL5mh+I++440Oe5SSDlQ+Yw1B8wb5grTlGVqFQYapO2TrAXiTNZB8Q==" saltValue="1MRRozV0QtnVfVJaMmG8Jg==" spinCount="100000" sheet="1" objects="1" scenarios="1"/>
  <phoneticPr fontId="30"/>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1640625" defaultRowHeight="15"/>
  <cols>
    <col min="1" max="1" width="14.6328125" style="1" bestFit="1" customWidth="1"/>
    <col min="2" max="2" width="10.81640625" style="1"/>
    <col min="3" max="3" width="60" style="1" bestFit="1" customWidth="1"/>
    <col min="4" max="4" width="10.81640625" style="1"/>
    <col min="5" max="5" width="7.1796875" style="1" bestFit="1" customWidth="1"/>
    <col min="6" max="6" width="10.81640625" style="1"/>
    <col min="7" max="7" width="17" style="1" bestFit="1" customWidth="1"/>
    <col min="8" max="8" width="21" style="1" customWidth="1"/>
    <col min="9" max="10" width="10.81640625" style="1"/>
    <col min="11" max="11" width="12" style="1" customWidth="1"/>
    <col min="12" max="16384" width="10.81640625" style="1"/>
  </cols>
  <sheetData>
    <row r="1" spans="1:7" ht="15.6">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honeticPr fontId="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Sato Hiromitsu</cp:lastModifiedBy>
  <cp:lastPrinted>2018-09-13T16:04:18Z</cp:lastPrinted>
  <dcterms:created xsi:type="dcterms:W3CDTF">2018-09-10T17:18:27Z</dcterms:created>
  <dcterms:modified xsi:type="dcterms:W3CDTF">2025-04-28T10:13:50Z</dcterms:modified>
</cp:coreProperties>
</file>