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ha_Singh12\Desktop\XPfy\"/>
    </mc:Choice>
  </mc:AlternateContent>
  <bookViews>
    <workbookView xWindow="0" yWindow="0" windowWidth="19180" windowHeight="7260"/>
  </bookViews>
  <sheets>
    <sheet name="XPfy-LEVEL1" sheetId="2" r:id="rId1"/>
    <sheet name="XPfy-LEVEL2" sheetId="3" r:id="rId2"/>
    <sheet name="XPfy-LEVEL3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4" l="1"/>
  <c r="O4" i="3"/>
  <c r="O9" i="2" l="1"/>
  <c r="P4" i="2"/>
  <c r="N4" i="2" l="1"/>
  <c r="N5" i="2"/>
  <c r="O5" i="2" s="1"/>
  <c r="N6" i="2"/>
  <c r="O6" i="2" s="1"/>
  <c r="N7" i="2"/>
  <c r="O7" i="2" s="1"/>
  <c r="N8" i="2"/>
  <c r="O8" i="2" s="1"/>
  <c r="N9" i="2"/>
</calcChain>
</file>

<file path=xl/sharedStrings.xml><?xml version="1.0" encoding="utf-8"?>
<sst xmlns="http://schemas.openxmlformats.org/spreadsheetml/2006/main" count="84" uniqueCount="46">
  <si>
    <t>Domain</t>
  </si>
  <si>
    <t>Feature Team</t>
  </si>
  <si>
    <t>TPM</t>
  </si>
  <si>
    <t>Serial No.</t>
  </si>
  <si>
    <t>Sales</t>
  </si>
  <si>
    <t>Channel Reporting</t>
  </si>
  <si>
    <t>MUPPAVARAPU, KANTIKIRAN</t>
  </si>
  <si>
    <t>Customer &amp; Assets</t>
  </si>
  <si>
    <t>Pine Sales</t>
  </si>
  <si>
    <t>Sweta Dalal</t>
  </si>
  <si>
    <t>LEVEL -1</t>
  </si>
  <si>
    <t>Prioritized Backlog</t>
  </si>
  <si>
    <t>Dev Roles</t>
  </si>
  <si>
    <t>Sprint Retrospectives</t>
  </si>
  <si>
    <t>Automated ETL</t>
  </si>
  <si>
    <t>Version Control Code</t>
  </si>
  <si>
    <t>Automated Deploy in SIT</t>
  </si>
  <si>
    <t>Automated table/workflow level unit tests</t>
  </si>
  <si>
    <t>Automated Script Readiness</t>
  </si>
  <si>
    <t>Story to Acceptance test traceability</t>
  </si>
  <si>
    <t>Total</t>
  </si>
  <si>
    <t>Compensation &amp; Pricing</t>
  </si>
  <si>
    <t>Channel BMS</t>
  </si>
  <si>
    <t>Total score in all Level</t>
  </si>
  <si>
    <t>Shorter Stories (1-3 days)</t>
  </si>
  <si>
    <t>Dev + Test Roles</t>
  </si>
  <si>
    <t>Weekly Retrospectives</t>
  </si>
  <si>
    <t>Automated Data Mapping</t>
  </si>
  <si>
    <t>BDD Based Stories</t>
  </si>
  <si>
    <t>Dev +DA+ETL roles</t>
  </si>
  <si>
    <t>Daily Retrospectives</t>
  </si>
  <si>
    <t>NA</t>
  </si>
  <si>
    <t>Automated Code Packaging</t>
  </si>
  <si>
    <t>Automated Smoke tests post Deploy in SIT</t>
  </si>
  <si>
    <t>Automated Transformation Tests</t>
  </si>
  <si>
    <t>Automated Sprint Levels</t>
  </si>
  <si>
    <t>Self Demos Sprint Level</t>
  </si>
  <si>
    <t>Build To Test Traceability</t>
  </si>
  <si>
    <t>Automated Deploy and smoke tests in Prod</t>
  </si>
  <si>
    <t>Complete TDD Implementation</t>
  </si>
  <si>
    <t>Automated Story Level</t>
  </si>
  <si>
    <t>Self Demos Weekly</t>
  </si>
  <si>
    <t>Story to Build Traceability</t>
  </si>
  <si>
    <t>Naveen Kudikala</t>
  </si>
  <si>
    <t>Jenni Mova</t>
  </si>
  <si>
    <t>Rekha Ikkurti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</si>
</sst>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/>
    <xf numFmtId="0" fontId="2" fillId="0" borderId="7" xfId="0" applyFont="1" applyBorder="1"/>
    <xf numFmtId="0" fontId="1" fillId="2" borderId="1" xfId="0" applyFont="1" applyFill="1" applyBorder="1"/>
    <xf numFmtId="0" fontId="1" fillId="0" borderId="5" xfId="0" applyFont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topLeftCell="B1" zoomScaleNormal="100" zoomScalePageLayoutView="70" workbookViewId="0">
      <selection activeCell="B5" sqref="B5"/>
    </sheetView>
  </sheetViews>
  <sheetFormatPr defaultRowHeight="14.5" x14ac:dyDescent="0.35"/>
  <cols>
    <col min="1" max="1" width="8.7265625" style="1"/>
    <col min="2" max="2" width="11.7265625" style="1" bestFit="1" customWidth="1"/>
    <col min="3" max="3" width="37.7265625" style="1" bestFit="1" customWidth="1"/>
    <col min="4" max="4" width="25.1796875" style="1" bestFit="1" customWidth="1"/>
    <col min="5" max="5" width="16.36328125" style="1" customWidth="1"/>
    <col min="6" max="6" width="18.54296875" style="1" customWidth="1"/>
    <col min="7" max="7" width="26.90625" style="1" customWidth="1"/>
    <col min="8" max="8" width="13.7265625" style="1" customWidth="1"/>
    <col min="9" max="9" width="18.81640625" style="1" customWidth="1"/>
    <col min="10" max="10" width="21.81640625" style="1" customWidth="1"/>
    <col min="11" max="11" width="37" style="1" customWidth="1"/>
    <col min="12" max="12" width="24.36328125" style="1" customWidth="1"/>
    <col min="13" max="13" width="30.81640625" style="1" customWidth="1"/>
    <col min="14" max="14" width="8.7265625" style="1"/>
    <col min="15" max="15" width="19.1796875" style="1" bestFit="1" customWidth="1"/>
    <col min="16" max="16384" width="8.7265625" style="1"/>
  </cols>
  <sheetData>
    <row r="1" spans="1:16" s="25" customFormat="1" x14ac:dyDescent="0.35">
      <c r="A1" s="22" t="s">
        <v>10</v>
      </c>
      <c r="B1" s="23"/>
      <c r="C1" s="23"/>
      <c r="D1" s="23"/>
      <c r="E1" s="23"/>
      <c r="F1" s="23"/>
      <c r="G1" s="23"/>
      <c r="H1" s="23"/>
      <c r="I1" s="23"/>
      <c r="J1" s="23"/>
      <c r="K1" s="24"/>
    </row>
    <row r="2" spans="1:16" x14ac:dyDescent="0.35">
      <c r="A2" s="11" t="s">
        <v>3</v>
      </c>
      <c r="B2" s="11" t="s">
        <v>0</v>
      </c>
      <c r="C2" s="11" t="s">
        <v>1</v>
      </c>
      <c r="D2" s="11" t="s">
        <v>2</v>
      </c>
      <c r="E2" s="11" t="s">
        <v>11</v>
      </c>
      <c r="F2" s="11" t="s">
        <v>12</v>
      </c>
      <c r="G2" s="11" t="s">
        <v>13</v>
      </c>
      <c r="H2" s="11" t="s">
        <v>14</v>
      </c>
      <c r="I2" s="11" t="s">
        <v>15</v>
      </c>
      <c r="J2" s="11" t="s">
        <v>16</v>
      </c>
      <c r="K2" s="11" t="s">
        <v>17</v>
      </c>
      <c r="L2" s="11" t="s">
        <v>18</v>
      </c>
      <c r="M2" s="11" t="s">
        <v>19</v>
      </c>
      <c r="N2" s="11" t="s">
        <v>20</v>
      </c>
      <c r="O2" s="11" t="s">
        <v>23</v>
      </c>
    </row>
    <row r="4" spans="1:16" s="3" customFormat="1" ht="15" thickBot="1" x14ac:dyDescent="0.4">
      <c r="E4" s="13">
        <v>4</v>
      </c>
      <c r="F4" s="14">
        <v>3</v>
      </c>
      <c r="G4" s="13">
        <v>3</v>
      </c>
      <c r="H4" s="13">
        <v>3</v>
      </c>
      <c r="I4" s="13">
        <v>2</v>
      </c>
      <c r="J4" s="13">
        <v>1</v>
      </c>
      <c r="K4" s="13">
        <v>7</v>
      </c>
      <c r="L4" s="13">
        <v>10</v>
      </c>
      <c r="M4" s="13">
        <v>2</v>
      </c>
      <c r="N4" s="13">
        <f>SUM(E4:M4)</f>
        <v>35</v>
      </c>
      <c r="O4" s="3">
        <v>102</v>
      </c>
      <c r="P4" s="3">
        <f>102*5</f>
        <v>510</v>
      </c>
    </row>
    <row r="5" spans="1:16" s="6" customFormat="1" ht="15" thickBot="1" x14ac:dyDescent="0.4">
      <c r="A5" s="5">
        <v>1</v>
      </c>
      <c r="B5" s="12" t="s">
        <v>4</v>
      </c>
      <c r="C5" s="9" t="s">
        <v>5</v>
      </c>
      <c r="D5" s="9" t="s">
        <v>6</v>
      </c>
      <c r="E5" s="15">
        <v>4</v>
      </c>
      <c r="F5" s="15">
        <v>3</v>
      </c>
      <c r="G5" s="15">
        <v>3</v>
      </c>
      <c r="H5" s="15">
        <v>3</v>
      </c>
      <c r="I5" s="15">
        <v>2</v>
      </c>
      <c r="J5" s="15">
        <v>1</v>
      </c>
      <c r="K5" s="15">
        <v>7</v>
      </c>
      <c r="L5" s="15">
        <v>10</v>
      </c>
      <c r="M5" s="15">
        <v>2</v>
      </c>
      <c r="N5" s="15">
        <f t="shared" ref="N5:N9" si="0">SUM(E5:M5)</f>
        <v>35</v>
      </c>
      <c r="O5" s="6">
        <f>N5/102*100</f>
        <v>34.313725490196077</v>
      </c>
      <c r="P5" s="26">
        <v>21.56</v>
      </c>
    </row>
    <row r="6" spans="1:16" ht="15" thickBot="1" x14ac:dyDescent="0.4">
      <c r="A6" s="7">
        <v>2</v>
      </c>
      <c r="C6" s="2" t="s">
        <v>21</v>
      </c>
      <c r="D6" s="2" t="s">
        <v>43</v>
      </c>
      <c r="E6" s="16">
        <v>4</v>
      </c>
      <c r="F6" s="16">
        <v>3</v>
      </c>
      <c r="G6" s="16">
        <v>3</v>
      </c>
      <c r="H6" s="16" t="s">
        <v>31</v>
      </c>
      <c r="I6" s="16">
        <v>2</v>
      </c>
      <c r="J6" s="16">
        <v>1</v>
      </c>
      <c r="K6" s="21">
        <v>7</v>
      </c>
      <c r="L6" s="20">
        <v>10</v>
      </c>
      <c r="M6" s="21">
        <v>2</v>
      </c>
      <c r="N6" s="15">
        <f t="shared" si="0"/>
        <v>32</v>
      </c>
      <c r="O6" s="6">
        <f t="shared" ref="O6:O9" si="1">N6/102*100</f>
        <v>31.372549019607842</v>
      </c>
      <c r="P6" s="27"/>
    </row>
    <row r="7" spans="1:16" ht="15" thickBot="1" x14ac:dyDescent="0.4">
      <c r="A7" s="5">
        <v>3</v>
      </c>
      <c r="C7" s="2" t="s">
        <v>7</v>
      </c>
      <c r="D7" s="2" t="s">
        <v>44</v>
      </c>
      <c r="E7" s="16">
        <v>4</v>
      </c>
      <c r="F7" s="16">
        <v>3</v>
      </c>
      <c r="G7" s="16">
        <v>3</v>
      </c>
      <c r="H7" s="16"/>
      <c r="I7" s="16">
        <v>2</v>
      </c>
      <c r="J7" s="16">
        <v>1</v>
      </c>
      <c r="K7" s="21">
        <v>7</v>
      </c>
      <c r="L7" s="21">
        <v>10</v>
      </c>
      <c r="M7" s="18">
        <v>2</v>
      </c>
      <c r="N7" s="15">
        <f t="shared" si="0"/>
        <v>32</v>
      </c>
      <c r="O7" s="6">
        <f t="shared" si="1"/>
        <v>31.372549019607842</v>
      </c>
      <c r="P7" s="27"/>
    </row>
    <row r="8" spans="1:16" ht="15" thickBot="1" x14ac:dyDescent="0.4">
      <c r="A8" s="7">
        <v>4</v>
      </c>
      <c r="C8" s="2" t="s">
        <v>8</v>
      </c>
      <c r="D8" s="2" t="s">
        <v>45</v>
      </c>
      <c r="E8" s="16">
        <v>4</v>
      </c>
      <c r="F8" s="16">
        <v>3</v>
      </c>
      <c r="G8" s="16">
        <v>3</v>
      </c>
      <c r="H8" s="16"/>
      <c r="I8" s="16">
        <v>2</v>
      </c>
      <c r="J8" s="16">
        <v>1</v>
      </c>
      <c r="M8" s="18"/>
      <c r="N8" s="15">
        <f t="shared" si="0"/>
        <v>13</v>
      </c>
      <c r="O8" s="6">
        <f t="shared" si="1"/>
        <v>12.745098039215685</v>
      </c>
      <c r="P8" s="27"/>
    </row>
    <row r="9" spans="1:16" s="8" customFormat="1" ht="15" thickBot="1" x14ac:dyDescent="0.4">
      <c r="A9" s="5">
        <v>5</v>
      </c>
      <c r="C9" s="10" t="s">
        <v>22</v>
      </c>
      <c r="D9" s="10" t="s">
        <v>9</v>
      </c>
      <c r="E9" s="17">
        <v>4</v>
      </c>
      <c r="F9" s="17">
        <v>3</v>
      </c>
      <c r="G9" s="17">
        <v>3</v>
      </c>
      <c r="H9" s="17"/>
      <c r="I9" s="17"/>
      <c r="J9" s="17"/>
      <c r="K9" s="17">
        <v>7</v>
      </c>
      <c r="L9" s="17">
        <v>10</v>
      </c>
      <c r="M9" s="17">
        <v>2</v>
      </c>
      <c r="N9" s="15">
        <f t="shared" si="0"/>
        <v>29</v>
      </c>
      <c r="O9" s="6">
        <f t="shared" si="1"/>
        <v>28.431372549019606</v>
      </c>
      <c r="P9" s="28"/>
    </row>
    <row r="10" spans="1:16" s="4" customFormat="1" x14ac:dyDescent="0.35"/>
  </sheetData>
  <mergeCells count="2">
    <mergeCell ref="A1:XFD1"/>
    <mergeCell ref="P5:P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D1" workbookViewId="0">
      <selection activeCell="J5" sqref="J5"/>
    </sheetView>
  </sheetViews>
  <sheetFormatPr defaultRowHeight="14.5" x14ac:dyDescent="0.35"/>
  <cols>
    <col min="1" max="1" width="8.7265625" style="1"/>
    <col min="2" max="2" width="11.7265625" style="1" bestFit="1" customWidth="1"/>
    <col min="3" max="3" width="37.7265625" style="1" bestFit="1" customWidth="1"/>
    <col min="4" max="4" width="25.1796875" style="1" bestFit="1" customWidth="1"/>
    <col min="5" max="5" width="22.1796875" style="1" bestFit="1" customWidth="1"/>
    <col min="6" max="6" width="18.54296875" style="1" customWidth="1"/>
    <col min="7" max="7" width="26.90625" style="1" customWidth="1"/>
    <col min="8" max="8" width="22.90625" style="1" bestFit="1" customWidth="1"/>
    <col min="9" max="9" width="18.81640625" style="1" customWidth="1"/>
    <col min="10" max="10" width="21.81640625" style="1" customWidth="1"/>
    <col min="11" max="11" width="37" style="1" customWidth="1"/>
    <col min="12" max="12" width="24.36328125" style="1" customWidth="1"/>
    <col min="13" max="13" width="30.81640625" style="1" customWidth="1"/>
    <col min="14" max="14" width="21.90625" style="1" bestFit="1" customWidth="1"/>
    <col min="15" max="15" width="19.1796875" style="1" bestFit="1" customWidth="1"/>
    <col min="16" max="16384" width="8.7265625" style="1"/>
  </cols>
  <sheetData>
    <row r="1" spans="1:16" s="25" customFormat="1" x14ac:dyDescent="0.35">
      <c r="A1" s="22" t="s">
        <v>10</v>
      </c>
      <c r="B1" s="23"/>
      <c r="C1" s="23"/>
      <c r="D1" s="23"/>
      <c r="E1" s="23"/>
      <c r="F1" s="23"/>
      <c r="G1" s="23"/>
      <c r="H1" s="23"/>
      <c r="I1" s="23"/>
      <c r="J1" s="23"/>
      <c r="K1" s="24"/>
    </row>
    <row r="2" spans="1:16" x14ac:dyDescent="0.35">
      <c r="A2" s="11" t="s">
        <v>3</v>
      </c>
      <c r="B2" s="11" t="s">
        <v>0</v>
      </c>
      <c r="C2" s="11" t="s">
        <v>1</v>
      </c>
      <c r="D2" s="11" t="s">
        <v>2</v>
      </c>
      <c r="E2" s="11" t="s">
        <v>24</v>
      </c>
      <c r="F2" s="11" t="s">
        <v>25</v>
      </c>
      <c r="G2" s="11" t="s">
        <v>26</v>
      </c>
      <c r="H2" s="11" t="s">
        <v>27</v>
      </c>
      <c r="I2" s="11" t="s">
        <v>32</v>
      </c>
      <c r="J2" s="11" t="s">
        <v>33</v>
      </c>
      <c r="K2" s="11" t="s">
        <v>34</v>
      </c>
      <c r="L2" s="11" t="s">
        <v>35</v>
      </c>
      <c r="M2" s="11" t="s">
        <v>36</v>
      </c>
      <c r="N2" s="11" t="s">
        <v>37</v>
      </c>
      <c r="O2" s="11" t="s">
        <v>20</v>
      </c>
    </row>
    <row r="4" spans="1:16" s="3" customFormat="1" ht="15" thickBot="1" x14ac:dyDescent="0.4">
      <c r="E4" s="13">
        <v>3</v>
      </c>
      <c r="F4" s="14">
        <v>1</v>
      </c>
      <c r="G4" s="13">
        <v>2</v>
      </c>
      <c r="H4" s="13">
        <v>3</v>
      </c>
      <c r="I4" s="13">
        <v>1</v>
      </c>
      <c r="J4" s="13">
        <v>2</v>
      </c>
      <c r="K4" s="13">
        <v>7</v>
      </c>
      <c r="L4" s="13">
        <v>7</v>
      </c>
      <c r="M4" s="13">
        <v>4</v>
      </c>
      <c r="N4" s="13">
        <v>2</v>
      </c>
      <c r="O4" s="3">
        <f>SUM(E4:N4)</f>
        <v>32</v>
      </c>
    </row>
    <row r="5" spans="1:16" s="6" customFormat="1" ht="15" thickBot="1" x14ac:dyDescent="0.4">
      <c r="A5" s="5">
        <v>1</v>
      </c>
      <c r="B5" s="12" t="s">
        <v>4</v>
      </c>
      <c r="C5" s="9" t="s">
        <v>5</v>
      </c>
      <c r="D5" s="9" t="s">
        <v>6</v>
      </c>
      <c r="E5" s="15"/>
      <c r="F5" s="15">
        <v>1</v>
      </c>
      <c r="G5" s="15">
        <v>2</v>
      </c>
      <c r="H5" s="15"/>
      <c r="I5" s="15">
        <v>1</v>
      </c>
      <c r="J5" s="15"/>
      <c r="K5" s="15"/>
      <c r="L5" s="15"/>
      <c r="N5" s="15"/>
      <c r="P5" s="26"/>
    </row>
    <row r="6" spans="1:16" ht="15" thickBot="1" x14ac:dyDescent="0.4">
      <c r="A6" s="7">
        <v>2</v>
      </c>
      <c r="C6" s="2" t="s">
        <v>21</v>
      </c>
      <c r="D6" s="2" t="s">
        <v>43</v>
      </c>
      <c r="E6" s="19">
        <v>3</v>
      </c>
      <c r="F6" s="19">
        <v>1</v>
      </c>
      <c r="G6" s="19"/>
      <c r="H6" s="19"/>
      <c r="I6" s="19">
        <v>1</v>
      </c>
      <c r="J6" s="19"/>
      <c r="M6" s="21">
        <v>4</v>
      </c>
      <c r="N6" s="15">
        <v>2</v>
      </c>
      <c r="O6" s="6"/>
      <c r="P6" s="27"/>
    </row>
    <row r="7" spans="1:16" ht="15" thickBot="1" x14ac:dyDescent="0.4">
      <c r="A7" s="5">
        <v>3</v>
      </c>
      <c r="C7" s="2" t="s">
        <v>7</v>
      </c>
      <c r="D7" s="2" t="s">
        <v>44</v>
      </c>
      <c r="E7" s="19"/>
      <c r="F7" s="19"/>
      <c r="G7" s="19"/>
      <c r="H7" s="19"/>
      <c r="I7" s="19"/>
      <c r="J7" s="19"/>
      <c r="M7" s="19"/>
      <c r="N7" s="15"/>
      <c r="O7" s="6"/>
      <c r="P7" s="27"/>
    </row>
    <row r="8" spans="1:16" ht="15" thickBot="1" x14ac:dyDescent="0.4">
      <c r="A8" s="7">
        <v>4</v>
      </c>
      <c r="C8" s="2" t="s">
        <v>8</v>
      </c>
      <c r="D8" s="2" t="s">
        <v>45</v>
      </c>
      <c r="E8" s="19"/>
      <c r="F8" s="19"/>
      <c r="G8" s="19"/>
      <c r="H8" s="19"/>
      <c r="I8" s="19"/>
      <c r="J8" s="19"/>
      <c r="M8" s="19"/>
      <c r="N8" s="15"/>
      <c r="O8" s="6"/>
      <c r="P8" s="27"/>
    </row>
    <row r="9" spans="1:16" s="8" customFormat="1" ht="15" thickBot="1" x14ac:dyDescent="0.4">
      <c r="A9" s="5">
        <v>5</v>
      </c>
      <c r="C9" s="10" t="s">
        <v>22</v>
      </c>
      <c r="D9" s="10" t="s">
        <v>9</v>
      </c>
      <c r="E9" s="17"/>
      <c r="F9" s="17"/>
      <c r="G9" s="17"/>
      <c r="H9" s="17"/>
      <c r="I9" s="17"/>
      <c r="J9" s="17"/>
      <c r="K9" s="17"/>
      <c r="L9" s="17"/>
      <c r="M9" s="17"/>
      <c r="N9" s="15"/>
      <c r="O9" s="6"/>
      <c r="P9" s="28"/>
    </row>
    <row r="10" spans="1:16" s="4" customFormat="1" x14ac:dyDescent="0.35"/>
  </sheetData>
  <mergeCells count="2">
    <mergeCell ref="A1:XFD1"/>
    <mergeCell ref="P5:P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G8" sqref="G8"/>
    </sheetView>
  </sheetViews>
  <sheetFormatPr defaultRowHeight="14.5" x14ac:dyDescent="0.35"/>
  <cols>
    <col min="1" max="1" width="8.7265625" style="1"/>
    <col min="2" max="2" width="11.7265625" style="1" bestFit="1" customWidth="1"/>
    <col min="3" max="3" width="37.7265625" style="1" bestFit="1" customWidth="1"/>
    <col min="4" max="4" width="25.1796875" style="1" bestFit="1" customWidth="1"/>
    <col min="5" max="5" width="16.36328125" style="1" customWidth="1"/>
    <col min="6" max="6" width="18.54296875" style="1" customWidth="1"/>
    <col min="7" max="7" width="26.90625" style="1" customWidth="1"/>
    <col min="8" max="8" width="13.7265625" style="1" customWidth="1"/>
    <col min="9" max="9" width="18.81640625" style="1" customWidth="1"/>
    <col min="10" max="10" width="21.81640625" style="1" customWidth="1"/>
    <col min="11" max="11" width="37" style="1" customWidth="1"/>
    <col min="12" max="12" width="24.36328125" style="1" customWidth="1"/>
    <col min="13" max="13" width="30.81640625" style="1" customWidth="1"/>
    <col min="14" max="14" width="22.453125" style="1" bestFit="1" customWidth="1"/>
    <col min="15" max="15" width="19.1796875" style="1" bestFit="1" customWidth="1"/>
    <col min="16" max="16384" width="8.7265625" style="1"/>
  </cols>
  <sheetData>
    <row r="1" spans="1:16" s="25" customFormat="1" x14ac:dyDescent="0.35">
      <c r="A1" s="22" t="s">
        <v>10</v>
      </c>
      <c r="B1" s="23"/>
      <c r="C1" s="23"/>
      <c r="D1" s="23"/>
      <c r="E1" s="23"/>
      <c r="F1" s="23"/>
      <c r="G1" s="23"/>
      <c r="H1" s="23"/>
      <c r="I1" s="23"/>
      <c r="J1" s="23"/>
      <c r="K1" s="24"/>
    </row>
    <row r="2" spans="1:16" x14ac:dyDescent="0.35">
      <c r="A2" s="11" t="s">
        <v>3</v>
      </c>
      <c r="B2" s="11" t="s">
        <v>0</v>
      </c>
      <c r="C2" s="11" t="s">
        <v>1</v>
      </c>
      <c r="D2" s="11" t="s">
        <v>2</v>
      </c>
      <c r="E2" s="11" t="s">
        <v>28</v>
      </c>
      <c r="F2" s="11" t="s">
        <v>29</v>
      </c>
      <c r="G2" s="11" t="s">
        <v>30</v>
      </c>
      <c r="H2" s="11" t="s">
        <v>31</v>
      </c>
      <c r="I2" s="11" t="s">
        <v>31</v>
      </c>
      <c r="J2" s="11" t="s">
        <v>38</v>
      </c>
      <c r="K2" s="11" t="s">
        <v>39</v>
      </c>
      <c r="L2" s="11" t="s">
        <v>40</v>
      </c>
      <c r="M2" s="11" t="s">
        <v>41</v>
      </c>
      <c r="N2" s="11" t="s">
        <v>42</v>
      </c>
      <c r="O2" s="11" t="s">
        <v>20</v>
      </c>
    </row>
    <row r="4" spans="1:16" s="3" customFormat="1" ht="15" thickBot="1" x14ac:dyDescent="0.4">
      <c r="E4" s="13">
        <v>4</v>
      </c>
      <c r="F4" s="14">
        <v>1</v>
      </c>
      <c r="G4" s="13">
        <v>2</v>
      </c>
      <c r="H4" s="13" t="s">
        <v>31</v>
      </c>
      <c r="I4" s="13" t="s">
        <v>31</v>
      </c>
      <c r="J4" s="13">
        <v>3</v>
      </c>
      <c r="K4" s="13">
        <v>10</v>
      </c>
      <c r="L4" s="13">
        <v>7</v>
      </c>
      <c r="M4" s="13">
        <v>5</v>
      </c>
      <c r="N4" s="13">
        <v>3</v>
      </c>
      <c r="O4" s="3">
        <f>SUM(E4:N4)</f>
        <v>35</v>
      </c>
    </row>
    <row r="5" spans="1:16" s="6" customFormat="1" ht="15" thickBot="1" x14ac:dyDescent="0.4">
      <c r="A5" s="5">
        <v>1</v>
      </c>
      <c r="B5" s="12" t="s">
        <v>4</v>
      </c>
      <c r="C5" s="9" t="s">
        <v>5</v>
      </c>
      <c r="D5" s="9" t="s">
        <v>6</v>
      </c>
      <c r="E5" s="15"/>
      <c r="F5" s="15"/>
      <c r="G5" s="15">
        <v>2</v>
      </c>
      <c r="H5" s="15"/>
      <c r="I5" s="15"/>
      <c r="J5" s="15"/>
      <c r="K5" s="15"/>
      <c r="L5" s="15"/>
      <c r="N5" s="15"/>
      <c r="P5" s="26"/>
    </row>
    <row r="6" spans="1:16" ht="15" thickBot="1" x14ac:dyDescent="0.4">
      <c r="A6" s="7">
        <v>2</v>
      </c>
      <c r="C6" s="2" t="s">
        <v>21</v>
      </c>
      <c r="D6" s="2" t="s">
        <v>43</v>
      </c>
      <c r="E6" s="19"/>
      <c r="F6" s="19"/>
      <c r="G6" s="19"/>
      <c r="H6" s="19"/>
      <c r="I6" s="19"/>
      <c r="J6" s="19"/>
      <c r="N6" s="15"/>
      <c r="O6" s="6"/>
      <c r="P6" s="27"/>
    </row>
    <row r="7" spans="1:16" ht="15" thickBot="1" x14ac:dyDescent="0.4">
      <c r="A7" s="5">
        <v>3</v>
      </c>
      <c r="C7" s="2" t="s">
        <v>7</v>
      </c>
      <c r="D7" s="2" t="s">
        <v>44</v>
      </c>
      <c r="E7" s="19"/>
      <c r="F7" s="19"/>
      <c r="G7" s="19"/>
      <c r="H7" s="19"/>
      <c r="I7" s="19"/>
      <c r="J7" s="19"/>
      <c r="M7" s="19"/>
      <c r="N7" s="15"/>
      <c r="O7" s="6"/>
      <c r="P7" s="27"/>
    </row>
    <row r="8" spans="1:16" ht="15" thickBot="1" x14ac:dyDescent="0.4">
      <c r="A8" s="7">
        <v>4</v>
      </c>
      <c r="C8" s="2" t="s">
        <v>8</v>
      </c>
      <c r="D8" s="2" t="s">
        <v>45</v>
      </c>
      <c r="E8" s="19"/>
      <c r="F8" s="19"/>
      <c r="G8" s="19"/>
      <c r="H8" s="19"/>
      <c r="I8" s="19"/>
      <c r="J8" s="19"/>
      <c r="M8" s="19"/>
      <c r="N8" s="15"/>
      <c r="O8" s="6"/>
      <c r="P8" s="27"/>
    </row>
    <row r="9" spans="1:16" s="8" customFormat="1" ht="15" thickBot="1" x14ac:dyDescent="0.4">
      <c r="A9" s="5">
        <v>5</v>
      </c>
      <c r="C9" s="10" t="s">
        <v>22</v>
      </c>
      <c r="D9" s="10" t="s">
        <v>9</v>
      </c>
      <c r="E9" s="17"/>
      <c r="F9" s="17"/>
      <c r="G9" s="17"/>
      <c r="H9" s="17"/>
      <c r="I9" s="17"/>
      <c r="J9" s="17"/>
      <c r="K9" s="17"/>
      <c r="L9" s="17"/>
      <c r="M9" s="17"/>
      <c r="N9" s="15"/>
      <c r="O9" s="6"/>
      <c r="P9" s="28"/>
    </row>
    <row r="10" spans="1:16" s="4" customFormat="1" x14ac:dyDescent="0.35"/>
  </sheetData>
  <mergeCells count="2">
    <mergeCell ref="A1:XFD1"/>
    <mergeCell ref="P5:P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XPfy-LEVEL1</vt:lpstr>
      <vt:lpstr>XPfy-LEVEL2</vt:lpstr>
      <vt:lpstr>XPfy-LEVEL3</vt:lpstr>
    </vt:vector>
  </TitlesOfParts>
  <Company>Dell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Singh12, Neha</dc:creator>
  <cp:lastModifiedBy>Singh12, Neha</cp:lastModifiedBy>
  <dcterms:created xsi:type="dcterms:W3CDTF">2018-07-26T09:21:05Z</dcterms:created>
  <dcterms:modified xsi:type="dcterms:W3CDTF">2019-01-02T07:26:12Z</dcterms:modified>
</cp:coreProperties>
</file>