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2"/>
  <c r="N3"/>
  <c r="N4"/>
  <c r="N5"/>
  <c r="N6"/>
  <c r="N7"/>
  <c r="N8"/>
  <c r="N9"/>
  <c r="N10"/>
  <c r="N11"/>
  <c r="N2"/>
  <c r="M3"/>
  <c r="M4"/>
  <c r="M5"/>
  <c r="M6"/>
  <c r="M7"/>
  <c r="M8"/>
  <c r="M9"/>
  <c r="M10"/>
  <c r="M11"/>
  <c r="M2"/>
  <c r="K3"/>
  <c r="K4"/>
  <c r="K5"/>
  <c r="K6"/>
  <c r="K7"/>
  <c r="K8"/>
  <c r="K9"/>
  <c r="K10"/>
  <c r="K11"/>
  <c r="K2"/>
  <c r="J5"/>
  <c r="J6"/>
  <c r="J7"/>
  <c r="J8"/>
  <c r="J9"/>
  <c r="J10"/>
  <c r="J11"/>
  <c r="J3"/>
  <c r="J4"/>
  <c r="J2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<sst xmlns="http://schemas.openxmlformats.org/spreadsheetml/2006/main" count="24" uniqueCount="24">
  <si>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</si>
  <si>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</si>
  <si>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</si>
  <si>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</si>
  <si>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</si>
  <si>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</si>
  <si>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</si>
  <si>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</si>
  <si>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</si>
  <si>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</si>
  <si>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</si>
  <si>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</si>
  <si>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</si>
  <si>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</si>
  <si>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</si>
  <si>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</si>
  <si>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</si>
  <si>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</si>
  <si>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Marks</t>
  </si>
  <si>
    <t>Sum (Total Marks Obtained)</t>
  </si>
  <si>
    <t>Average</t>
  </si>
  <si>
    <t>Rank</t>
  </si>
  <si>
    <t>Percentage</t>
  </si>
  <si>
    <t>Percentage Round Off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</si>
</sst>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B15" sqref="B15"/>
    </sheetView>
  </sheetViews>
  <sheetFormatPr defaultRowHeight="15"/>
  <cols>
    <col min="1" max="1" width="9.140625" customWidth="1"/>
    <col min="2" max="2" width="25.5703125" customWidth="1"/>
    <col min="9" max="9" width="13.7109375" customWidth="1"/>
    <col min="10" max="10" width="13" customWidth="1"/>
    <col min="11" max="11" width="16" customWidth="1"/>
    <col min="14" max="14" width="15" customWidth="1"/>
  </cols>
  <sheetData>
    <row r="1" spans="1:14" ht="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</v>
      </c>
      <c r="J1" s="3" t="s">
        <v>19</v>
      </c>
      <c r="K1" s="4" t="s">
        <v>20</v>
      </c>
      <c r="L1" s="4" t="s">
        <v>21</v>
      </c>
      <c r="M1" s="3" t="s">
        <v>22</v>
      </c>
      <c r="N1" s="3" t="s">
        <v>23</v>
      </c>
    </row>
    <row r="2" spans="1:14" ht="18.75">
      <c r="A2" s="1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v>600</v>
      </c>
      <c r="J2" s="1">
        <f>SUM(C2:H2)</f>
        <v>375</v>
      </c>
      <c r="K2" s="1">
        <f>AVERAGE(C2:H2)</f>
        <v>62.5</v>
      </c>
      <c r="L2" s="1">
        <f>RANK(J2,($J$2:$J$11))</f>
        <v>10</v>
      </c>
      <c r="M2" s="1">
        <f>J2/I2 *100</f>
        <v>62.5</v>
      </c>
      <c r="N2" s="1">
        <f>ROUND(M2,2)</f>
        <v>62.5</v>
      </c>
    </row>
    <row r="3" spans="1:14" ht="18.75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v>600</v>
      </c>
      <c r="J3" s="1">
        <f t="shared" ref="J3:J11" si="0">SUM(C3:H3)</f>
        <v>404</v>
      </c>
      <c r="K3" s="1">
        <f t="shared" ref="K3:K11" si="1">AVERAGE(C3:H3)</f>
        <v>67.333333333333329</v>
      </c>
      <c r="L3" s="1">
        <f t="shared" ref="L3:L11" si="2">RANK(J3,($J$2:$J$11))</f>
        <v>7</v>
      </c>
      <c r="M3" s="1">
        <f t="shared" ref="M3:M11" si="3">J3/I3 *100</f>
        <v>67.333333333333329</v>
      </c>
      <c r="N3" s="1">
        <f t="shared" ref="N3:N11" si="4">ROUND(M3,2)</f>
        <v>67.33</v>
      </c>
    </row>
    <row r="4" spans="1:14" ht="18.75">
      <c r="A4" s="2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v>600</v>
      </c>
      <c r="J4" s="1">
        <f t="shared" si="0"/>
        <v>406</v>
      </c>
      <c r="K4" s="1">
        <f t="shared" si="1"/>
        <v>67.666666666666671</v>
      </c>
      <c r="L4" s="1">
        <f t="shared" si="2"/>
        <v>6</v>
      </c>
      <c r="M4" s="1">
        <f t="shared" si="3"/>
        <v>67.666666666666657</v>
      </c>
      <c r="N4" s="1">
        <f t="shared" si="4"/>
        <v>67.67</v>
      </c>
    </row>
    <row r="5" spans="1:14" ht="18.75">
      <c r="A5" s="2">
        <v>100104</v>
      </c>
      <c r="B5" s="2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v>600</v>
      </c>
      <c r="J5" s="1">
        <f t="shared" si="0"/>
        <v>446</v>
      </c>
      <c r="K5" s="1">
        <f t="shared" si="1"/>
        <v>74.333333333333329</v>
      </c>
      <c r="L5" s="1">
        <f t="shared" si="2"/>
        <v>2</v>
      </c>
      <c r="M5" s="1">
        <f t="shared" si="3"/>
        <v>74.333333333333329</v>
      </c>
      <c r="N5" s="1">
        <f t="shared" si="4"/>
        <v>74.33</v>
      </c>
    </row>
    <row r="6" spans="1:14" ht="18.75">
      <c r="A6" s="2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v>600</v>
      </c>
      <c r="J6" s="1">
        <f t="shared" si="0"/>
        <v>394</v>
      </c>
      <c r="K6" s="1">
        <f t="shared" si="1"/>
        <v>65.666666666666671</v>
      </c>
      <c r="L6" s="1">
        <f t="shared" si="2"/>
        <v>8</v>
      </c>
      <c r="M6" s="1">
        <f t="shared" si="3"/>
        <v>65.666666666666657</v>
      </c>
      <c r="N6" s="1">
        <f t="shared" si="4"/>
        <v>65.67</v>
      </c>
    </row>
    <row r="7" spans="1:14" ht="18.75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v>600</v>
      </c>
      <c r="J7" s="1">
        <f t="shared" si="0"/>
        <v>385</v>
      </c>
      <c r="K7" s="1">
        <f t="shared" si="1"/>
        <v>64.166666666666671</v>
      </c>
      <c r="L7" s="1">
        <f t="shared" si="2"/>
        <v>9</v>
      </c>
      <c r="M7" s="1">
        <f t="shared" si="3"/>
        <v>64.166666666666671</v>
      </c>
      <c r="N7" s="1">
        <f t="shared" si="4"/>
        <v>64.17</v>
      </c>
    </row>
    <row r="8" spans="1:14" ht="18.75">
      <c r="A8" s="2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v>600</v>
      </c>
      <c r="J8" s="1">
        <f t="shared" si="0"/>
        <v>445</v>
      </c>
      <c r="K8" s="1">
        <f t="shared" si="1"/>
        <v>74.166666666666671</v>
      </c>
      <c r="L8" s="1">
        <f t="shared" si="2"/>
        <v>3</v>
      </c>
      <c r="M8" s="1">
        <f t="shared" si="3"/>
        <v>74.166666666666671</v>
      </c>
      <c r="N8" s="1">
        <f t="shared" si="4"/>
        <v>74.17</v>
      </c>
    </row>
    <row r="9" spans="1:14" ht="18.75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v>600</v>
      </c>
      <c r="J9" s="1">
        <f t="shared" si="0"/>
        <v>459</v>
      </c>
      <c r="K9" s="1">
        <f t="shared" si="1"/>
        <v>76.5</v>
      </c>
      <c r="L9" s="1">
        <f t="shared" si="2"/>
        <v>1</v>
      </c>
      <c r="M9" s="1">
        <f t="shared" si="3"/>
        <v>76.5</v>
      </c>
      <c r="N9" s="1">
        <f t="shared" si="4"/>
        <v>76.5</v>
      </c>
    </row>
    <row r="10" spans="1:14" ht="18.75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v>600</v>
      </c>
      <c r="J10" s="1">
        <f t="shared" si="0"/>
        <v>414</v>
      </c>
      <c r="K10" s="1">
        <f t="shared" si="1"/>
        <v>69</v>
      </c>
      <c r="L10" s="1">
        <f t="shared" si="2"/>
        <v>5</v>
      </c>
      <c r="M10" s="1">
        <f t="shared" si="3"/>
        <v>69</v>
      </c>
      <c r="N10" s="1">
        <f t="shared" si="4"/>
        <v>69</v>
      </c>
    </row>
    <row r="11" spans="1:14" ht="18.75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v>600</v>
      </c>
      <c r="J11" s="1">
        <f t="shared" si="0"/>
        <v>421</v>
      </c>
      <c r="K11" s="1">
        <f t="shared" si="1"/>
        <v>70.166666666666671</v>
      </c>
      <c r="L11" s="1">
        <f t="shared" si="2"/>
        <v>4</v>
      </c>
      <c r="M11" s="1">
        <f t="shared" si="3"/>
        <v>70.166666666666671</v>
      </c>
      <c r="N11" s="1">
        <f t="shared" si="4"/>
        <v>70.17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2023-01-02T15:44:09Z</dcterms:created>
  <dcterms:modified xsi:type="dcterms:W3CDTF">2023-01-02T16:27:56Z</dcterms:modified>
</cp:coreProperties>
</file>