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13_ncr:1_{B340A4D7-191C-5E4C-9577-E8C89FF420C2}" xr6:coauthVersionLast="47" xr6:coauthVersionMax="47" xr10:uidLastSave="{00000000-0000-0000-0000-000000000000}"/>
  <bookViews>
    <workbookView xWindow="-37640" yWindow="500" windowWidth="36660" windowHeight="18800" xr2:uid="{6D2BB959-8D91-6141-8656-C008345C1252}"/>
  </bookViews>
  <sheets>
    <sheet name="all_sectors_python_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A4" i="1"/>
  <c r="B3" i="1"/>
  <c r="A3" i="1" s="1"/>
  <c r="A2" i="1"/>
  <c r="B75" i="1"/>
  <c r="A75" i="1" s="1"/>
  <c r="A74" i="1"/>
  <c r="B57" i="1"/>
  <c r="B58" i="1" s="1"/>
  <c r="A56" i="1"/>
  <c r="B39" i="1"/>
  <c r="B40" i="1" s="1"/>
  <c r="A38" i="1"/>
  <c r="B21" i="1"/>
  <c r="B22" i="1" s="1"/>
  <c r="A22" i="1" s="1"/>
  <c r="A20" i="1"/>
  <c r="A5" i="1" l="1"/>
  <c r="B6" i="1"/>
  <c r="B76" i="1"/>
  <c r="B77" i="1" s="1"/>
  <c r="A39" i="1"/>
  <c r="A21" i="1"/>
  <c r="A76" i="1"/>
  <c r="B59" i="1"/>
  <c r="A58" i="1"/>
  <c r="A40" i="1"/>
  <c r="B41" i="1"/>
  <c r="A77" i="1"/>
  <c r="B78" i="1"/>
  <c r="A57" i="1"/>
  <c r="B23" i="1"/>
  <c r="B7" i="1" l="1"/>
  <c r="A6" i="1"/>
  <c r="A23" i="1"/>
  <c r="B24" i="1"/>
  <c r="B79" i="1"/>
  <c r="A78" i="1"/>
  <c r="B42" i="1"/>
  <c r="A41" i="1"/>
  <c r="A59" i="1"/>
  <c r="B60" i="1"/>
  <c r="A7" i="1" l="1"/>
  <c r="B8" i="1"/>
  <c r="A42" i="1"/>
  <c r="B43" i="1"/>
  <c r="A79" i="1"/>
  <c r="B80" i="1"/>
  <c r="A60" i="1"/>
  <c r="B61" i="1"/>
  <c r="B25" i="1"/>
  <c r="A24" i="1"/>
  <c r="B9" i="1" l="1"/>
  <c r="A8" i="1"/>
  <c r="A80" i="1"/>
  <c r="B81" i="1"/>
  <c r="A43" i="1"/>
  <c r="B44" i="1"/>
  <c r="A25" i="1"/>
  <c r="B26" i="1"/>
  <c r="B62" i="1"/>
  <c r="A61" i="1"/>
  <c r="B10" i="1" l="1"/>
  <c r="A9" i="1"/>
  <c r="A26" i="1"/>
  <c r="B27" i="1"/>
  <c r="A44" i="1"/>
  <c r="B45" i="1"/>
  <c r="A81" i="1"/>
  <c r="B82" i="1"/>
  <c r="B63" i="1"/>
  <c r="A62" i="1"/>
  <c r="B11" i="1" l="1"/>
  <c r="A10" i="1"/>
  <c r="A63" i="1"/>
  <c r="B64" i="1"/>
  <c r="B46" i="1"/>
  <c r="A45" i="1"/>
  <c r="B83" i="1"/>
  <c r="A82" i="1"/>
  <c r="A27" i="1"/>
  <c r="B28" i="1"/>
  <c r="A11" i="1" l="1"/>
  <c r="B12" i="1"/>
  <c r="B29" i="1"/>
  <c r="A28" i="1"/>
  <c r="B47" i="1"/>
  <c r="A46" i="1"/>
  <c r="A64" i="1"/>
  <c r="B65" i="1"/>
  <c r="B84" i="1"/>
  <c r="A83" i="1"/>
  <c r="A12" i="1" l="1"/>
  <c r="B13" i="1"/>
  <c r="A84" i="1"/>
  <c r="B85" i="1"/>
  <c r="B66" i="1"/>
  <c r="A65" i="1"/>
  <c r="A47" i="1"/>
  <c r="B48" i="1"/>
  <c r="A29" i="1"/>
  <c r="B30" i="1"/>
  <c r="A13" i="1" l="1"/>
  <c r="B14" i="1"/>
  <c r="B67" i="1"/>
  <c r="A66" i="1"/>
  <c r="A30" i="1"/>
  <c r="B31" i="1"/>
  <c r="B86" i="1"/>
  <c r="A85" i="1"/>
  <c r="B49" i="1"/>
  <c r="A48" i="1"/>
  <c r="B15" i="1" l="1"/>
  <c r="A14" i="1"/>
  <c r="B87" i="1"/>
  <c r="A87" i="1" s="1"/>
  <c r="A86" i="1"/>
  <c r="B50" i="1"/>
  <c r="A49" i="1"/>
  <c r="A31" i="1"/>
  <c r="B32" i="1"/>
  <c r="A67" i="1"/>
  <c r="B68" i="1"/>
  <c r="A15" i="1" l="1"/>
  <c r="B16" i="1"/>
  <c r="A68" i="1"/>
  <c r="B69" i="1"/>
  <c r="B33" i="1"/>
  <c r="A32" i="1"/>
  <c r="A50" i="1"/>
  <c r="B51" i="1"/>
  <c r="B17" i="1" l="1"/>
  <c r="A16" i="1"/>
  <c r="A51" i="1"/>
  <c r="B52" i="1"/>
  <c r="A33" i="1"/>
  <c r="B34" i="1"/>
  <c r="B70" i="1"/>
  <c r="A69" i="1"/>
  <c r="B18" i="1" l="1"/>
  <c r="A17" i="1"/>
  <c r="A34" i="1"/>
  <c r="B35" i="1"/>
  <c r="A70" i="1"/>
  <c r="B71" i="1"/>
  <c r="A52" i="1"/>
  <c r="B53" i="1"/>
  <c r="B19" i="1" l="1"/>
  <c r="A19" i="1" s="1"/>
  <c r="A18" i="1"/>
  <c r="B54" i="1"/>
  <c r="A53" i="1"/>
  <c r="A71" i="1"/>
  <c r="B72" i="1"/>
  <c r="A35" i="1"/>
  <c r="B36" i="1"/>
  <c r="B37" i="1" l="1"/>
  <c r="A37" i="1" s="1"/>
  <c r="A36" i="1"/>
  <c r="A72" i="1"/>
  <c r="B73" i="1"/>
  <c r="A73" i="1" s="1"/>
  <c r="A54" i="1"/>
  <c r="B55" i="1"/>
  <c r="A55" i="1" s="1"/>
</calcChain>
</file>

<file path=xl/sharedStrings.xml><?xml version="1.0" encoding="utf-8"?>
<sst xmlns="http://schemas.openxmlformats.org/spreadsheetml/2006/main" count="112" uniqueCount="31">
  <si>
    <t>Date</t>
  </si>
  <si>
    <t>Year</t>
  </si>
  <si>
    <t>Quarter</t>
  </si>
  <si>
    <t>Day</t>
  </si>
  <si>
    <t>Month</t>
  </si>
  <si>
    <t>Sector</t>
  </si>
  <si>
    <t>International_Acq</t>
  </si>
  <si>
    <t>Institutional_Fund_Acq</t>
  </si>
  <si>
    <t>Public_REIT_Acq</t>
  </si>
  <si>
    <t>Private_Acq</t>
  </si>
  <si>
    <t>Other_Acq</t>
  </si>
  <si>
    <t>Undisclosed_Acq</t>
  </si>
  <si>
    <t>Total_Acq</t>
  </si>
  <si>
    <t>International_Disp</t>
  </si>
  <si>
    <t>Institutional_Fund_Disp</t>
  </si>
  <si>
    <t>Public_REIT_Disp</t>
  </si>
  <si>
    <t>Private_Disp</t>
  </si>
  <si>
    <t>Other_Disp</t>
  </si>
  <si>
    <t>Undisclosed_Disp</t>
  </si>
  <si>
    <t>Total_Disp</t>
  </si>
  <si>
    <t>International_Net</t>
  </si>
  <si>
    <t>Institutional_Fund_Net</t>
  </si>
  <si>
    <t>Public_REIT_Net</t>
  </si>
  <si>
    <t>Private_Net</t>
  </si>
  <si>
    <t>Other_Net</t>
  </si>
  <si>
    <t>Undisclosed_Net</t>
  </si>
  <si>
    <t>RETAIL</t>
  </si>
  <si>
    <t>INDUSTRIAL</t>
  </si>
  <si>
    <t>MULTIFAMILY</t>
  </si>
  <si>
    <t>HOTEL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</si>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</sst>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4277-3A5F-1C48-838F-C08A2AF17586}">
  <sheetPr>
    <tabColor theme="9" tint="0.59999389629810485"/>
  </sheetPr>
  <dimension ref="A1:Z87"/>
  <sheetViews>
    <sheetView tabSelected="1" workbookViewId="0"/>
  </sheetViews>
  <sheetFormatPr baseColWidth="10" defaultRowHeight="16" x14ac:dyDescent="0.2"/>
  <cols>
    <col min="1" max="6" width="12.6640625" style="1" customWidth="1"/>
    <col min="7" max="26" width="19" style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2">
        <f t="shared" ref="A2:A19" si="0">DATE(B2,E2,D2)</f>
        <v>37256</v>
      </c>
      <c r="B2" s="1">
        <v>2001</v>
      </c>
      <c r="C2" s="1">
        <v>4</v>
      </c>
      <c r="D2" s="1">
        <v>31</v>
      </c>
      <c r="E2" s="1">
        <v>12</v>
      </c>
      <c r="F2" s="1" t="s">
        <v>30</v>
      </c>
      <c r="G2" s="3">
        <v>2662245469</v>
      </c>
      <c r="H2" s="3">
        <v>12457680298</v>
      </c>
      <c r="I2" s="3">
        <v>10200535470</v>
      </c>
      <c r="J2" s="3">
        <v>11140128914</v>
      </c>
      <c r="K2" s="3">
        <v>2924342368</v>
      </c>
      <c r="L2" s="3">
        <v>774583758</v>
      </c>
      <c r="M2" s="3">
        <v>40159516277</v>
      </c>
      <c r="N2" s="3">
        <v>5534102706</v>
      </c>
      <c r="O2" s="3">
        <v>12632138974</v>
      </c>
      <c r="P2" s="3">
        <v>9514696845</v>
      </c>
      <c r="Q2" s="3">
        <v>8495087398</v>
      </c>
      <c r="R2" s="3">
        <v>2156831257</v>
      </c>
      <c r="S2" s="3">
        <v>1826659096</v>
      </c>
      <c r="T2" s="3">
        <v>40159516277</v>
      </c>
      <c r="U2" s="3">
        <v>-2871857237</v>
      </c>
      <c r="V2" s="3">
        <v>-174458677</v>
      </c>
      <c r="W2" s="3">
        <v>685838626</v>
      </c>
      <c r="X2" s="3">
        <v>2645041515</v>
      </c>
      <c r="Y2" s="3">
        <v>767511112</v>
      </c>
      <c r="Z2" s="3">
        <v>-1052075339</v>
      </c>
    </row>
    <row r="3" spans="1:26" x14ac:dyDescent="0.2">
      <c r="A3" s="2">
        <f t="shared" si="0"/>
        <v>37621</v>
      </c>
      <c r="B3" s="3">
        <f>B2+1</f>
        <v>2002</v>
      </c>
      <c r="C3" s="1">
        <v>4</v>
      </c>
      <c r="D3" s="1">
        <v>31</v>
      </c>
      <c r="E3" s="1">
        <v>12</v>
      </c>
      <c r="F3" s="1" t="s">
        <v>30</v>
      </c>
      <c r="G3" s="3">
        <v>5542330174</v>
      </c>
      <c r="H3" s="3">
        <v>13508592710</v>
      </c>
      <c r="I3" s="3">
        <v>5742127906</v>
      </c>
      <c r="J3" s="3">
        <v>13272404366</v>
      </c>
      <c r="K3" s="3">
        <v>2424461246</v>
      </c>
      <c r="L3" s="3">
        <v>329485921</v>
      </c>
      <c r="M3" s="3">
        <v>40819402322</v>
      </c>
      <c r="N3" s="3">
        <v>4970874148</v>
      </c>
      <c r="O3" s="3">
        <v>19517083094</v>
      </c>
      <c r="P3" s="3">
        <v>2792977075</v>
      </c>
      <c r="Q3" s="3">
        <v>8811747935</v>
      </c>
      <c r="R3" s="3">
        <v>2788654778</v>
      </c>
      <c r="S3" s="3">
        <v>1938065291</v>
      </c>
      <c r="T3" s="3">
        <v>40819402322</v>
      </c>
      <c r="U3" s="3">
        <v>571456025</v>
      </c>
      <c r="V3" s="3">
        <v>-6008490385</v>
      </c>
      <c r="W3" s="3">
        <v>2949150832</v>
      </c>
      <c r="X3" s="3">
        <v>4460656431</v>
      </c>
      <c r="Y3" s="3">
        <v>-364193532</v>
      </c>
      <c r="Z3" s="3">
        <v>-1608579370</v>
      </c>
    </row>
    <row r="4" spans="1:26" x14ac:dyDescent="0.2">
      <c r="A4" s="2">
        <f t="shared" si="0"/>
        <v>37986</v>
      </c>
      <c r="B4" s="3">
        <f t="shared" ref="B4:B19" si="1">B3+1</f>
        <v>2003</v>
      </c>
      <c r="C4" s="1">
        <v>4</v>
      </c>
      <c r="D4" s="1">
        <v>31</v>
      </c>
      <c r="E4" s="1">
        <v>12</v>
      </c>
      <c r="F4" s="1" t="s">
        <v>30</v>
      </c>
      <c r="G4" s="3">
        <v>5711950556</v>
      </c>
      <c r="H4" s="3">
        <v>16438903226</v>
      </c>
      <c r="I4" s="3">
        <v>6568596229</v>
      </c>
      <c r="J4" s="3">
        <v>16799928147</v>
      </c>
      <c r="K4" s="3">
        <v>3023535502</v>
      </c>
      <c r="L4" s="3">
        <v>452130172</v>
      </c>
      <c r="M4" s="3">
        <v>48995043832</v>
      </c>
      <c r="N4" s="3">
        <v>4402957939</v>
      </c>
      <c r="O4" s="3">
        <v>21232384071</v>
      </c>
      <c r="P4" s="3">
        <v>5491981253</v>
      </c>
      <c r="Q4" s="3">
        <v>11060574311</v>
      </c>
      <c r="R4" s="3">
        <v>4450307884</v>
      </c>
      <c r="S4" s="3">
        <v>2356838373</v>
      </c>
      <c r="T4" s="3">
        <v>48995043832</v>
      </c>
      <c r="U4" s="3">
        <v>1308992617</v>
      </c>
      <c r="V4" s="3">
        <v>-4793480845</v>
      </c>
      <c r="W4" s="3">
        <v>1076614975</v>
      </c>
      <c r="X4" s="3">
        <v>5739353836</v>
      </c>
      <c r="Y4" s="3">
        <v>-1426772383</v>
      </c>
      <c r="Z4" s="3">
        <v>-1904708201</v>
      </c>
    </row>
    <row r="5" spans="1:26" x14ac:dyDescent="0.2">
      <c r="A5" s="2">
        <f t="shared" si="0"/>
        <v>38352</v>
      </c>
      <c r="B5" s="3">
        <f t="shared" si="1"/>
        <v>2004</v>
      </c>
      <c r="C5" s="1">
        <v>4</v>
      </c>
      <c r="D5" s="1">
        <v>31</v>
      </c>
      <c r="E5" s="1">
        <v>12</v>
      </c>
      <c r="F5" s="1" t="s">
        <v>30</v>
      </c>
      <c r="G5" s="3">
        <v>10566459502</v>
      </c>
      <c r="H5" s="3">
        <v>23375830860</v>
      </c>
      <c r="I5" s="3">
        <v>12655392022</v>
      </c>
      <c r="J5" s="3">
        <v>26120320776</v>
      </c>
      <c r="K5" s="3">
        <v>3213238725</v>
      </c>
      <c r="L5" s="3">
        <v>1130806772</v>
      </c>
      <c r="M5" s="3">
        <v>77062048659</v>
      </c>
      <c r="N5" s="3">
        <v>7793852552</v>
      </c>
      <c r="O5" s="3">
        <v>31721326225</v>
      </c>
      <c r="P5" s="3">
        <v>8194244996</v>
      </c>
      <c r="Q5" s="3">
        <v>21333200820</v>
      </c>
      <c r="R5" s="3">
        <v>4867809525</v>
      </c>
      <c r="S5" s="3">
        <v>3151614541</v>
      </c>
      <c r="T5" s="3">
        <v>77062048659</v>
      </c>
      <c r="U5" s="3">
        <v>2772606950</v>
      </c>
      <c r="V5" s="3">
        <v>-8345495363</v>
      </c>
      <c r="W5" s="3">
        <v>4461147027</v>
      </c>
      <c r="X5" s="3">
        <v>4787119956</v>
      </c>
      <c r="Y5" s="3">
        <v>-1654570800</v>
      </c>
      <c r="Z5" s="3">
        <v>-2020807771</v>
      </c>
    </row>
    <row r="6" spans="1:26" x14ac:dyDescent="0.2">
      <c r="A6" s="2">
        <f t="shared" si="0"/>
        <v>38717</v>
      </c>
      <c r="B6" s="3">
        <f t="shared" si="1"/>
        <v>2005</v>
      </c>
      <c r="C6" s="1">
        <v>4</v>
      </c>
      <c r="D6" s="1">
        <v>31</v>
      </c>
      <c r="E6" s="1">
        <v>12</v>
      </c>
      <c r="F6" s="1" t="s">
        <v>30</v>
      </c>
      <c r="G6" s="3">
        <v>10203001667</v>
      </c>
      <c r="H6" s="3">
        <v>43350487204</v>
      </c>
      <c r="I6" s="3">
        <v>16606801251</v>
      </c>
      <c r="J6" s="3">
        <v>35760832582</v>
      </c>
      <c r="K6" s="3">
        <v>3037841068</v>
      </c>
      <c r="L6" s="3">
        <v>2045847357</v>
      </c>
      <c r="M6" s="3">
        <v>111004811129</v>
      </c>
      <c r="N6" s="3">
        <v>7924602323</v>
      </c>
      <c r="O6" s="3">
        <v>38738023785</v>
      </c>
      <c r="P6" s="3">
        <v>14013175114</v>
      </c>
      <c r="Q6" s="3">
        <v>39618791592</v>
      </c>
      <c r="R6" s="3">
        <v>7417092655</v>
      </c>
      <c r="S6" s="3">
        <v>3293125656</v>
      </c>
      <c r="T6" s="3">
        <v>111004811129</v>
      </c>
      <c r="U6" s="3">
        <v>2278399344</v>
      </c>
      <c r="V6" s="3">
        <v>4612463418</v>
      </c>
      <c r="W6" s="3">
        <v>2593626137</v>
      </c>
      <c r="X6" s="3">
        <v>-3857959011</v>
      </c>
      <c r="Y6" s="3">
        <v>-4379251587</v>
      </c>
      <c r="Z6" s="3">
        <v>-1247278300</v>
      </c>
    </row>
    <row r="7" spans="1:26" x14ac:dyDescent="0.2">
      <c r="A7" s="2">
        <f t="shared" si="0"/>
        <v>39082</v>
      </c>
      <c r="B7" s="3">
        <f t="shared" si="1"/>
        <v>2006</v>
      </c>
      <c r="C7" s="1">
        <v>4</v>
      </c>
      <c r="D7" s="1">
        <v>31</v>
      </c>
      <c r="E7" s="1">
        <v>12</v>
      </c>
      <c r="F7" s="1" t="s">
        <v>30</v>
      </c>
      <c r="G7" s="3">
        <v>23568135675</v>
      </c>
      <c r="H7" s="3">
        <v>66378905744</v>
      </c>
      <c r="I7" s="3">
        <v>14475136607</v>
      </c>
      <c r="J7" s="3">
        <v>42025126734</v>
      </c>
      <c r="K7" s="3">
        <v>4954301356</v>
      </c>
      <c r="L7" s="3">
        <v>1412382282</v>
      </c>
      <c r="M7" s="3">
        <v>152813988399</v>
      </c>
      <c r="N7" s="3">
        <v>20254753398</v>
      </c>
      <c r="O7" s="3">
        <v>43433781083</v>
      </c>
      <c r="P7" s="3">
        <v>31534621865</v>
      </c>
      <c r="Q7" s="3">
        <v>45656573508</v>
      </c>
      <c r="R7" s="3">
        <v>8402355883</v>
      </c>
      <c r="S7" s="3">
        <v>3531902663</v>
      </c>
      <c r="T7" s="3">
        <v>152813988399</v>
      </c>
      <c r="U7" s="3">
        <v>3313382277</v>
      </c>
      <c r="V7" s="3">
        <v>22945124662</v>
      </c>
      <c r="W7" s="3">
        <v>-17059485258</v>
      </c>
      <c r="X7" s="3">
        <v>-3631446773</v>
      </c>
      <c r="Y7" s="3">
        <v>-3448054526</v>
      </c>
      <c r="Z7" s="3">
        <v>-2119520381</v>
      </c>
    </row>
    <row r="8" spans="1:26" x14ac:dyDescent="0.2">
      <c r="A8" s="2">
        <f t="shared" si="0"/>
        <v>39447</v>
      </c>
      <c r="B8" s="3">
        <f t="shared" si="1"/>
        <v>2007</v>
      </c>
      <c r="C8" s="1">
        <v>4</v>
      </c>
      <c r="D8" s="1">
        <v>31</v>
      </c>
      <c r="E8" s="1">
        <v>12</v>
      </c>
      <c r="F8" s="1" t="s">
        <v>30</v>
      </c>
      <c r="G8" s="3">
        <v>17418862494</v>
      </c>
      <c r="H8" s="3">
        <v>125709019406</v>
      </c>
      <c r="I8" s="3">
        <v>16665098024</v>
      </c>
      <c r="J8" s="3">
        <v>45820203090</v>
      </c>
      <c r="K8" s="3">
        <v>4302273316</v>
      </c>
      <c r="L8" s="3">
        <v>849114313</v>
      </c>
      <c r="M8" s="3">
        <v>210764570642</v>
      </c>
      <c r="N8" s="3">
        <v>16030839811</v>
      </c>
      <c r="O8" s="3">
        <v>84375739133</v>
      </c>
      <c r="P8" s="3">
        <v>56591372305</v>
      </c>
      <c r="Q8" s="3">
        <v>42973868911</v>
      </c>
      <c r="R8" s="3">
        <v>7226101712</v>
      </c>
      <c r="S8" s="3">
        <v>3566648769</v>
      </c>
      <c r="T8" s="3">
        <v>210764570642</v>
      </c>
      <c r="U8" s="3">
        <v>1388022683</v>
      </c>
      <c r="V8" s="3">
        <v>41333280273</v>
      </c>
      <c r="W8" s="3">
        <v>-39926274282</v>
      </c>
      <c r="X8" s="3">
        <v>2846334179</v>
      </c>
      <c r="Y8" s="3">
        <v>-2923828396</v>
      </c>
      <c r="Z8" s="3">
        <v>-2717534458</v>
      </c>
    </row>
    <row r="9" spans="1:26" x14ac:dyDescent="0.2">
      <c r="A9" s="2">
        <f t="shared" si="0"/>
        <v>39813</v>
      </c>
      <c r="B9" s="3">
        <f t="shared" si="1"/>
        <v>2008</v>
      </c>
      <c r="C9" s="1">
        <v>4</v>
      </c>
      <c r="D9" s="1">
        <v>31</v>
      </c>
      <c r="E9" s="1">
        <v>12</v>
      </c>
      <c r="F9" s="1" t="s">
        <v>30</v>
      </c>
      <c r="G9" s="3">
        <v>11317583384</v>
      </c>
      <c r="H9" s="3">
        <v>17286231725</v>
      </c>
      <c r="I9" s="3">
        <v>6079204302</v>
      </c>
      <c r="J9" s="3">
        <v>21319865380</v>
      </c>
      <c r="K9" s="3">
        <v>5801748540</v>
      </c>
      <c r="L9" s="3">
        <v>692393745</v>
      </c>
      <c r="M9" s="3">
        <v>62497027076</v>
      </c>
      <c r="N9" s="3">
        <v>5353139602</v>
      </c>
      <c r="O9" s="3">
        <v>17992406465</v>
      </c>
      <c r="P9" s="3">
        <v>5863771814</v>
      </c>
      <c r="Q9" s="3">
        <v>24240037825</v>
      </c>
      <c r="R9" s="3">
        <v>5942310414</v>
      </c>
      <c r="S9" s="3">
        <v>3105360956</v>
      </c>
      <c r="T9" s="3">
        <v>62497027076</v>
      </c>
      <c r="U9" s="3">
        <v>5964443781</v>
      </c>
      <c r="V9" s="3">
        <v>-706174741</v>
      </c>
      <c r="W9" s="3">
        <v>215432487</v>
      </c>
      <c r="X9" s="3">
        <v>-2920172446</v>
      </c>
      <c r="Y9" s="3">
        <v>-140561874</v>
      </c>
      <c r="Z9" s="3">
        <v>-2412967210</v>
      </c>
    </row>
    <row r="10" spans="1:26" x14ac:dyDescent="0.2">
      <c r="A10" s="2">
        <f t="shared" si="0"/>
        <v>40178</v>
      </c>
      <c r="B10" s="3">
        <f t="shared" si="1"/>
        <v>2009</v>
      </c>
      <c r="C10" s="1">
        <v>4</v>
      </c>
      <c r="D10" s="1">
        <v>31</v>
      </c>
      <c r="E10" s="1">
        <v>12</v>
      </c>
      <c r="F10" s="1" t="s">
        <v>30</v>
      </c>
      <c r="G10" s="3">
        <v>2242753354</v>
      </c>
      <c r="H10" s="3">
        <v>3883928559</v>
      </c>
      <c r="I10" s="3">
        <v>1729234785</v>
      </c>
      <c r="J10" s="3">
        <v>7683029468</v>
      </c>
      <c r="K10" s="3">
        <v>3075113994</v>
      </c>
      <c r="L10" s="3">
        <v>490231447</v>
      </c>
      <c r="M10" s="3">
        <v>19104291608</v>
      </c>
      <c r="N10" s="3">
        <v>1664615825</v>
      </c>
      <c r="O10" s="3">
        <v>5368434114</v>
      </c>
      <c r="P10" s="3">
        <v>2140051816</v>
      </c>
      <c r="Q10" s="3">
        <v>6708925783</v>
      </c>
      <c r="R10" s="3">
        <v>2535679532</v>
      </c>
      <c r="S10" s="3">
        <v>686584538</v>
      </c>
      <c r="T10" s="3">
        <v>19104291608</v>
      </c>
      <c r="U10" s="3">
        <v>578137529</v>
      </c>
      <c r="V10" s="3">
        <v>-1484505554</v>
      </c>
      <c r="W10" s="3">
        <v>-410817031</v>
      </c>
      <c r="X10" s="3">
        <v>974103686</v>
      </c>
      <c r="Y10" s="3">
        <v>539434463</v>
      </c>
      <c r="Z10" s="3">
        <v>-196353091</v>
      </c>
    </row>
    <row r="11" spans="1:26" x14ac:dyDescent="0.2">
      <c r="A11" s="2">
        <f t="shared" si="0"/>
        <v>40543</v>
      </c>
      <c r="B11" s="3">
        <f t="shared" si="1"/>
        <v>2010</v>
      </c>
      <c r="C11" s="1">
        <v>4</v>
      </c>
      <c r="D11" s="1">
        <v>31</v>
      </c>
      <c r="E11" s="1">
        <v>12</v>
      </c>
      <c r="F11" s="1" t="s">
        <v>30</v>
      </c>
      <c r="G11" s="3">
        <v>6631556637</v>
      </c>
      <c r="H11" s="3">
        <v>12900298549</v>
      </c>
      <c r="I11" s="3">
        <v>8518126411</v>
      </c>
      <c r="J11" s="3">
        <v>13761440402</v>
      </c>
      <c r="K11" s="3">
        <v>6119746539</v>
      </c>
      <c r="L11" s="3">
        <v>359509648</v>
      </c>
      <c r="M11" s="3">
        <v>48290678187</v>
      </c>
      <c r="N11" s="3">
        <v>6382344237</v>
      </c>
      <c r="O11" s="3">
        <v>17828711680</v>
      </c>
      <c r="P11" s="3">
        <v>4339670045</v>
      </c>
      <c r="Q11" s="3">
        <v>15410029406</v>
      </c>
      <c r="R11" s="3">
        <v>3276308463</v>
      </c>
      <c r="S11" s="3">
        <v>1053614359</v>
      </c>
      <c r="T11" s="3">
        <v>48290678187</v>
      </c>
      <c r="U11" s="3">
        <v>249212402</v>
      </c>
      <c r="V11" s="3">
        <v>-4928413131</v>
      </c>
      <c r="W11" s="3">
        <v>4178456367</v>
      </c>
      <c r="X11" s="3">
        <v>-1648589004</v>
      </c>
      <c r="Y11" s="3">
        <v>2843438075</v>
      </c>
      <c r="Z11" s="3">
        <v>-694104711</v>
      </c>
    </row>
    <row r="12" spans="1:26" x14ac:dyDescent="0.2">
      <c r="A12" s="2">
        <f t="shared" si="0"/>
        <v>40908</v>
      </c>
      <c r="B12" s="3">
        <f t="shared" si="1"/>
        <v>2011</v>
      </c>
      <c r="C12" s="1">
        <v>4</v>
      </c>
      <c r="D12" s="1">
        <v>31</v>
      </c>
      <c r="E12" s="1">
        <v>12</v>
      </c>
      <c r="F12" s="1" t="s">
        <v>30</v>
      </c>
      <c r="G12" s="3">
        <v>11680900673</v>
      </c>
      <c r="H12" s="3">
        <v>26253605752</v>
      </c>
      <c r="I12" s="3">
        <v>8498089564</v>
      </c>
      <c r="J12" s="3">
        <v>16612333199</v>
      </c>
      <c r="K12" s="3">
        <v>4359102386</v>
      </c>
      <c r="L12" s="3">
        <v>223858263</v>
      </c>
      <c r="M12" s="3">
        <v>67627889838</v>
      </c>
      <c r="N12" s="3">
        <v>9131996300</v>
      </c>
      <c r="O12" s="3">
        <v>29007926063</v>
      </c>
      <c r="P12" s="3">
        <v>4773718872</v>
      </c>
      <c r="Q12" s="3">
        <v>19592920696</v>
      </c>
      <c r="R12" s="3">
        <v>3846048066</v>
      </c>
      <c r="S12" s="3">
        <v>1275279840</v>
      </c>
      <c r="T12" s="3">
        <v>67627889838</v>
      </c>
      <c r="U12" s="3">
        <v>2548904374</v>
      </c>
      <c r="V12" s="3">
        <v>-2754320311</v>
      </c>
      <c r="W12" s="3">
        <v>3724370692</v>
      </c>
      <c r="X12" s="3">
        <v>-2980587497</v>
      </c>
      <c r="Y12" s="3">
        <v>513054320</v>
      </c>
      <c r="Z12" s="3">
        <v>-1051421577</v>
      </c>
    </row>
    <row r="13" spans="1:26" x14ac:dyDescent="0.2">
      <c r="A13" s="2">
        <f t="shared" si="0"/>
        <v>41274</v>
      </c>
      <c r="B13" s="3">
        <f t="shared" si="1"/>
        <v>2012</v>
      </c>
      <c r="C13" s="1">
        <v>4</v>
      </c>
      <c r="D13" s="1">
        <v>31</v>
      </c>
      <c r="E13" s="1">
        <v>12</v>
      </c>
      <c r="F13" s="1" t="s">
        <v>30</v>
      </c>
      <c r="G13" s="3">
        <v>13091308324</v>
      </c>
      <c r="H13" s="3">
        <v>29112222859</v>
      </c>
      <c r="I13" s="3">
        <v>8576069612</v>
      </c>
      <c r="J13" s="3">
        <v>24318260862</v>
      </c>
      <c r="K13" s="3">
        <v>6730895645</v>
      </c>
      <c r="L13" s="3">
        <v>451917883</v>
      </c>
      <c r="M13" s="3">
        <v>82280675185</v>
      </c>
      <c r="N13" s="3">
        <v>13103543340</v>
      </c>
      <c r="O13" s="3">
        <v>30728893388</v>
      </c>
      <c r="P13" s="3">
        <v>4753338319</v>
      </c>
      <c r="Q13" s="3">
        <v>27293739893</v>
      </c>
      <c r="R13" s="3">
        <v>4511579526</v>
      </c>
      <c r="S13" s="3">
        <v>1889580720</v>
      </c>
      <c r="T13" s="3">
        <v>82280675185</v>
      </c>
      <c r="U13" s="3">
        <v>-12235014</v>
      </c>
      <c r="V13" s="3">
        <v>-1616670528</v>
      </c>
      <c r="W13" s="3">
        <v>3822731295</v>
      </c>
      <c r="X13" s="3">
        <v>-2975479033</v>
      </c>
      <c r="Y13" s="3">
        <v>2219316118</v>
      </c>
      <c r="Z13" s="3">
        <v>-1437662838</v>
      </c>
    </row>
    <row r="14" spans="1:26" x14ac:dyDescent="0.2">
      <c r="A14" s="2">
        <f t="shared" si="0"/>
        <v>41639</v>
      </c>
      <c r="B14" s="3">
        <f t="shared" si="1"/>
        <v>2013</v>
      </c>
      <c r="C14" s="1">
        <v>4</v>
      </c>
      <c r="D14" s="1">
        <v>31</v>
      </c>
      <c r="E14" s="1">
        <v>12</v>
      </c>
      <c r="F14" s="1" t="s">
        <v>30</v>
      </c>
      <c r="G14" s="3">
        <v>17748753111</v>
      </c>
      <c r="H14" s="3">
        <v>38169006695</v>
      </c>
      <c r="I14" s="3">
        <v>13614098585</v>
      </c>
      <c r="J14" s="3">
        <v>29295963152</v>
      </c>
      <c r="K14" s="3">
        <v>6881006710</v>
      </c>
      <c r="L14" s="3">
        <v>671035918</v>
      </c>
      <c r="M14" s="3">
        <v>106379864172</v>
      </c>
      <c r="N14" s="3">
        <v>13472969510</v>
      </c>
      <c r="O14" s="3">
        <v>45108779742</v>
      </c>
      <c r="P14" s="3">
        <v>10640575564</v>
      </c>
      <c r="Q14" s="3">
        <v>25672722966</v>
      </c>
      <c r="R14" s="3">
        <v>8431421248</v>
      </c>
      <c r="S14" s="3">
        <v>3053395141</v>
      </c>
      <c r="T14" s="3">
        <v>106379864172</v>
      </c>
      <c r="U14" s="3">
        <v>4275783602</v>
      </c>
      <c r="V14" s="3">
        <v>-6939773048</v>
      </c>
      <c r="W14" s="3">
        <v>2973523022</v>
      </c>
      <c r="X14" s="3">
        <v>3623240186</v>
      </c>
      <c r="Y14" s="3">
        <v>-1550414537</v>
      </c>
      <c r="Z14" s="3">
        <v>-2382359223</v>
      </c>
    </row>
    <row r="15" spans="1:26" x14ac:dyDescent="0.2">
      <c r="A15" s="2">
        <f t="shared" si="0"/>
        <v>42004</v>
      </c>
      <c r="B15" s="3">
        <f t="shared" si="1"/>
        <v>2014</v>
      </c>
      <c r="C15" s="1">
        <v>4</v>
      </c>
      <c r="D15" s="1">
        <v>31</v>
      </c>
      <c r="E15" s="1">
        <v>12</v>
      </c>
      <c r="F15" s="1" t="s">
        <v>30</v>
      </c>
      <c r="G15" s="3">
        <v>20094205987</v>
      </c>
      <c r="H15" s="3">
        <v>43670313080</v>
      </c>
      <c r="I15" s="3">
        <v>14829389277</v>
      </c>
      <c r="J15" s="3">
        <v>39141890811</v>
      </c>
      <c r="K15" s="3">
        <v>8607141761</v>
      </c>
      <c r="L15" s="3">
        <v>487317231</v>
      </c>
      <c r="M15" s="3">
        <v>126830258146</v>
      </c>
      <c r="N15" s="3">
        <v>14678796278</v>
      </c>
      <c r="O15" s="3">
        <v>54016908081</v>
      </c>
      <c r="P15" s="3">
        <v>10344760607</v>
      </c>
      <c r="Q15" s="3">
        <v>35424573402</v>
      </c>
      <c r="R15" s="3">
        <v>8835510573</v>
      </c>
      <c r="S15" s="3">
        <v>3529709206</v>
      </c>
      <c r="T15" s="3">
        <v>126830258146</v>
      </c>
      <c r="U15" s="3">
        <v>5415409709</v>
      </c>
      <c r="V15" s="3">
        <v>-10346595000</v>
      </c>
      <c r="W15" s="3">
        <v>4484628672</v>
      </c>
      <c r="X15" s="3">
        <v>3717317407</v>
      </c>
      <c r="Y15" s="3">
        <v>-228368812</v>
      </c>
      <c r="Z15" s="3">
        <v>-3042391974</v>
      </c>
    </row>
    <row r="16" spans="1:26" x14ac:dyDescent="0.2">
      <c r="A16" s="2">
        <f t="shared" si="0"/>
        <v>42369</v>
      </c>
      <c r="B16" s="3">
        <f t="shared" si="1"/>
        <v>2015</v>
      </c>
      <c r="C16" s="1">
        <v>4</v>
      </c>
      <c r="D16" s="1">
        <v>31</v>
      </c>
      <c r="E16" s="1">
        <v>12</v>
      </c>
      <c r="F16" s="1" t="s">
        <v>30</v>
      </c>
      <c r="G16" s="3">
        <v>30432429109</v>
      </c>
      <c r="H16" s="3">
        <v>55943076528</v>
      </c>
      <c r="I16" s="3">
        <v>15416117119</v>
      </c>
      <c r="J16" s="3">
        <v>41529797385</v>
      </c>
      <c r="K16" s="3">
        <v>7249772806</v>
      </c>
      <c r="L16" s="3">
        <v>828781325</v>
      </c>
      <c r="M16" s="3">
        <v>151399974274</v>
      </c>
      <c r="N16" s="3">
        <v>14726229269</v>
      </c>
      <c r="O16" s="3">
        <v>62631928614</v>
      </c>
      <c r="P16" s="3">
        <v>17236568306</v>
      </c>
      <c r="Q16" s="3">
        <v>41687440937</v>
      </c>
      <c r="R16" s="3">
        <v>11735355410</v>
      </c>
      <c r="S16" s="3">
        <v>3382451740</v>
      </c>
      <c r="T16" s="3">
        <v>151399974274</v>
      </c>
      <c r="U16" s="3">
        <v>15706199842</v>
      </c>
      <c r="V16" s="3">
        <v>-6688852085</v>
      </c>
      <c r="W16" s="3">
        <v>-1820451186</v>
      </c>
      <c r="X16" s="3">
        <v>-157643552</v>
      </c>
      <c r="Y16" s="3">
        <v>-4485582604</v>
      </c>
      <c r="Z16" s="3">
        <v>-2553670415</v>
      </c>
    </row>
    <row r="17" spans="1:26" x14ac:dyDescent="0.2">
      <c r="A17" s="2">
        <f t="shared" si="0"/>
        <v>42735</v>
      </c>
      <c r="B17" s="3">
        <f t="shared" si="1"/>
        <v>2016</v>
      </c>
      <c r="C17" s="1">
        <v>4</v>
      </c>
      <c r="D17" s="1">
        <v>31</v>
      </c>
      <c r="E17" s="1">
        <v>12</v>
      </c>
      <c r="F17" s="1" t="s">
        <v>30</v>
      </c>
      <c r="G17" s="3">
        <v>31867041643</v>
      </c>
      <c r="H17" s="3">
        <v>46312423688</v>
      </c>
      <c r="I17" s="3">
        <v>12646653539</v>
      </c>
      <c r="J17" s="3">
        <v>43127986342</v>
      </c>
      <c r="K17" s="3">
        <v>8463660467</v>
      </c>
      <c r="L17" s="3">
        <v>1020239098</v>
      </c>
      <c r="M17" s="3">
        <v>143438004776</v>
      </c>
      <c r="N17" s="3">
        <v>17701248691</v>
      </c>
      <c r="O17" s="3">
        <v>54168082599</v>
      </c>
      <c r="P17" s="3">
        <v>21323603518</v>
      </c>
      <c r="Q17" s="3">
        <v>38434657882</v>
      </c>
      <c r="R17" s="3">
        <v>9434941320</v>
      </c>
      <c r="S17" s="3">
        <v>2375470766</v>
      </c>
      <c r="T17" s="3">
        <v>143438004776</v>
      </c>
      <c r="U17" s="3">
        <v>14165792951</v>
      </c>
      <c r="V17" s="3">
        <v>-7855658912</v>
      </c>
      <c r="W17" s="3">
        <v>-8676949979</v>
      </c>
      <c r="X17" s="3">
        <v>4693328460</v>
      </c>
      <c r="Y17" s="3">
        <v>-971280853</v>
      </c>
      <c r="Z17" s="3">
        <v>-1355231668</v>
      </c>
    </row>
    <row r="18" spans="1:26" x14ac:dyDescent="0.2">
      <c r="A18" s="2">
        <f t="shared" si="0"/>
        <v>43100</v>
      </c>
      <c r="B18" s="3">
        <f t="shared" si="1"/>
        <v>2017</v>
      </c>
      <c r="C18" s="1">
        <v>4</v>
      </c>
      <c r="D18" s="1">
        <v>31</v>
      </c>
      <c r="E18" s="1">
        <v>12</v>
      </c>
      <c r="F18" s="1" t="s">
        <v>30</v>
      </c>
      <c r="G18" s="3">
        <v>25023890451</v>
      </c>
      <c r="H18" s="3">
        <v>38747690658</v>
      </c>
      <c r="I18" s="3">
        <v>13124087621</v>
      </c>
      <c r="J18" s="3">
        <v>45535033030</v>
      </c>
      <c r="K18" s="3">
        <v>8853925385</v>
      </c>
      <c r="L18" s="3">
        <v>1628350413</v>
      </c>
      <c r="M18" s="3">
        <v>132912977557</v>
      </c>
      <c r="N18" s="3">
        <v>9229561833</v>
      </c>
      <c r="O18" s="3">
        <v>54087583844</v>
      </c>
      <c r="P18" s="3">
        <v>17292224184</v>
      </c>
      <c r="Q18" s="3">
        <v>40185098844</v>
      </c>
      <c r="R18" s="3">
        <v>10337199536</v>
      </c>
      <c r="S18" s="3">
        <v>1781309316</v>
      </c>
      <c r="T18" s="3">
        <v>132912977557</v>
      </c>
      <c r="U18" s="3">
        <v>15794328617</v>
      </c>
      <c r="V18" s="3">
        <v>-15339893186</v>
      </c>
      <c r="W18" s="3">
        <v>-4168136562</v>
      </c>
      <c r="X18" s="3">
        <v>5349934184</v>
      </c>
      <c r="Y18" s="3">
        <v>-1483274150</v>
      </c>
      <c r="Z18" s="3">
        <v>-152958902</v>
      </c>
    </row>
    <row r="19" spans="1:26" x14ac:dyDescent="0.2">
      <c r="A19" s="2">
        <f t="shared" si="0"/>
        <v>43465</v>
      </c>
      <c r="B19" s="3">
        <f t="shared" si="1"/>
        <v>2018</v>
      </c>
      <c r="C19" s="1">
        <v>4</v>
      </c>
      <c r="D19" s="1">
        <v>31</v>
      </c>
      <c r="E19" s="1">
        <v>12</v>
      </c>
      <c r="F19" s="1" t="s">
        <v>30</v>
      </c>
      <c r="G19" s="3">
        <v>24304030469</v>
      </c>
      <c r="H19" s="3">
        <v>43459906789</v>
      </c>
      <c r="I19" s="3">
        <v>9342096731</v>
      </c>
      <c r="J19" s="3">
        <v>46027503929</v>
      </c>
      <c r="K19" s="3">
        <v>10315959164</v>
      </c>
      <c r="L19" s="3">
        <v>1110904596</v>
      </c>
      <c r="M19" s="3">
        <v>134560401680</v>
      </c>
      <c r="N19" s="3">
        <v>19307079864</v>
      </c>
      <c r="O19" s="3">
        <v>43475099418</v>
      </c>
      <c r="P19" s="3">
        <v>20287808983</v>
      </c>
      <c r="Q19" s="3">
        <v>40899370703</v>
      </c>
      <c r="R19" s="3">
        <v>8965032936</v>
      </c>
      <c r="S19" s="3">
        <v>1626009774</v>
      </c>
      <c r="T19" s="3">
        <v>134560401680</v>
      </c>
      <c r="U19" s="3">
        <v>4996950604</v>
      </c>
      <c r="V19" s="3">
        <v>-15192629</v>
      </c>
      <c r="W19" s="3">
        <v>-10945712253</v>
      </c>
      <c r="X19" s="3">
        <v>5128133226</v>
      </c>
      <c r="Y19" s="3">
        <v>1350926228</v>
      </c>
      <c r="Z19" s="3">
        <v>-515105179</v>
      </c>
    </row>
    <row r="20" spans="1:26" x14ac:dyDescent="0.2">
      <c r="A20" s="2">
        <f t="shared" ref="A20:A51" si="2">DATE(B20,E20,D20)</f>
        <v>37256</v>
      </c>
      <c r="B20" s="1">
        <v>2001</v>
      </c>
      <c r="C20" s="1">
        <v>4</v>
      </c>
      <c r="D20" s="1">
        <v>31</v>
      </c>
      <c r="E20" s="1">
        <v>12</v>
      </c>
      <c r="F20" s="1" t="s">
        <v>26</v>
      </c>
      <c r="G20" s="3">
        <v>233530000</v>
      </c>
      <c r="H20" s="3">
        <v>3200326338</v>
      </c>
      <c r="I20" s="3">
        <v>2877289363</v>
      </c>
      <c r="J20" s="3">
        <v>6656073983</v>
      </c>
      <c r="K20" s="3">
        <v>588971401</v>
      </c>
      <c r="L20" s="3">
        <v>1134623890</v>
      </c>
      <c r="M20" s="3">
        <v>14690814976</v>
      </c>
      <c r="N20" s="3">
        <v>1307755675</v>
      </c>
      <c r="O20" s="3">
        <v>2211800405</v>
      </c>
      <c r="P20" s="3">
        <v>2721825457</v>
      </c>
      <c r="Q20" s="3">
        <v>5604659414</v>
      </c>
      <c r="R20" s="3">
        <v>1061882400</v>
      </c>
      <c r="S20" s="3">
        <v>1782891624</v>
      </c>
      <c r="T20" s="3">
        <v>14690814976</v>
      </c>
      <c r="U20" s="3">
        <v>-1074225675</v>
      </c>
      <c r="V20" s="3">
        <v>988525933</v>
      </c>
      <c r="W20" s="3">
        <v>155463906</v>
      </c>
      <c r="X20" s="3">
        <v>1051414569</v>
      </c>
      <c r="Y20" s="3">
        <v>-472910999</v>
      </c>
      <c r="Z20" s="3">
        <v>-648267734</v>
      </c>
    </row>
    <row r="21" spans="1:26" x14ac:dyDescent="0.2">
      <c r="A21" s="2">
        <f t="shared" si="2"/>
        <v>37621</v>
      </c>
      <c r="B21" s="3">
        <f>B20+1</f>
        <v>2002</v>
      </c>
      <c r="C21" s="1">
        <v>4</v>
      </c>
      <c r="D21" s="1">
        <v>31</v>
      </c>
      <c r="E21" s="1">
        <v>12</v>
      </c>
      <c r="F21" s="1" t="s">
        <v>26</v>
      </c>
      <c r="G21" s="3">
        <v>3800245836</v>
      </c>
      <c r="H21" s="3">
        <v>4031067861</v>
      </c>
      <c r="I21" s="3">
        <v>10240400359</v>
      </c>
      <c r="J21" s="3">
        <v>9961742132</v>
      </c>
      <c r="K21" s="3">
        <v>527769803</v>
      </c>
      <c r="L21" s="3">
        <v>589638279</v>
      </c>
      <c r="M21" s="3">
        <v>29150864270</v>
      </c>
      <c r="N21" s="3">
        <v>5103366165</v>
      </c>
      <c r="O21" s="3">
        <v>7579655236</v>
      </c>
      <c r="P21" s="3">
        <v>4147422438</v>
      </c>
      <c r="Q21" s="3">
        <v>9785919409</v>
      </c>
      <c r="R21" s="3">
        <v>506790726</v>
      </c>
      <c r="S21" s="3">
        <v>2027710296</v>
      </c>
      <c r="T21" s="3">
        <v>29150864270</v>
      </c>
      <c r="U21" s="3">
        <v>-1303120329</v>
      </c>
      <c r="V21" s="3">
        <v>-3548587375</v>
      </c>
      <c r="W21" s="3">
        <v>6092977921</v>
      </c>
      <c r="X21" s="3">
        <v>175822723</v>
      </c>
      <c r="Y21" s="3">
        <v>20979077</v>
      </c>
      <c r="Z21" s="3">
        <v>-1438072018</v>
      </c>
    </row>
    <row r="22" spans="1:26" x14ac:dyDescent="0.2">
      <c r="A22" s="2">
        <f t="shared" si="2"/>
        <v>37986</v>
      </c>
      <c r="B22" s="3">
        <f t="shared" ref="B22:B37" si="3">B21+1</f>
        <v>2003</v>
      </c>
      <c r="C22" s="1">
        <v>4</v>
      </c>
      <c r="D22" s="1">
        <v>31</v>
      </c>
      <c r="E22" s="1">
        <v>12</v>
      </c>
      <c r="F22" s="1" t="s">
        <v>26</v>
      </c>
      <c r="G22" s="3">
        <v>3187069863</v>
      </c>
      <c r="H22" s="3">
        <v>5568772815</v>
      </c>
      <c r="I22" s="3">
        <v>12471169016</v>
      </c>
      <c r="J22" s="3">
        <v>14542209895</v>
      </c>
      <c r="K22" s="3">
        <v>502116594</v>
      </c>
      <c r="L22" s="3">
        <v>753447353</v>
      </c>
      <c r="M22" s="3">
        <v>37024785537</v>
      </c>
      <c r="N22" s="3">
        <v>2404662883</v>
      </c>
      <c r="O22" s="3">
        <v>7270571968</v>
      </c>
      <c r="P22" s="3">
        <v>8493506377</v>
      </c>
      <c r="Q22" s="3">
        <v>14668999286</v>
      </c>
      <c r="R22" s="3">
        <v>1245791041</v>
      </c>
      <c r="S22" s="3">
        <v>2941253980</v>
      </c>
      <c r="T22" s="3">
        <v>37024785537</v>
      </c>
      <c r="U22" s="3">
        <v>782406980</v>
      </c>
      <c r="V22" s="3">
        <v>-1701799154</v>
      </c>
      <c r="W22" s="3">
        <v>3977662639</v>
      </c>
      <c r="X22" s="3">
        <v>-126789390</v>
      </c>
      <c r="Y22" s="3">
        <v>-743674447</v>
      </c>
      <c r="Z22" s="3">
        <v>-2187806627</v>
      </c>
    </row>
    <row r="23" spans="1:26" x14ac:dyDescent="0.2">
      <c r="A23" s="2">
        <f t="shared" si="2"/>
        <v>38352</v>
      </c>
      <c r="B23" s="3">
        <f t="shared" si="3"/>
        <v>2004</v>
      </c>
      <c r="C23" s="1">
        <v>4</v>
      </c>
      <c r="D23" s="1">
        <v>31</v>
      </c>
      <c r="E23" s="1">
        <v>12</v>
      </c>
      <c r="F23" s="1" t="s">
        <v>26</v>
      </c>
      <c r="G23" s="3">
        <v>3130852592</v>
      </c>
      <c r="H23" s="3">
        <v>9152169631</v>
      </c>
      <c r="I23" s="3">
        <v>25377798737</v>
      </c>
      <c r="J23" s="3">
        <v>21574944938</v>
      </c>
      <c r="K23" s="3">
        <v>1599948354</v>
      </c>
      <c r="L23" s="3">
        <v>1543603217</v>
      </c>
      <c r="M23" s="3">
        <v>62379317468</v>
      </c>
      <c r="N23" s="3">
        <v>2360516031</v>
      </c>
      <c r="O23" s="3">
        <v>8759482657</v>
      </c>
      <c r="P23" s="3">
        <v>18230174820</v>
      </c>
      <c r="Q23" s="3">
        <v>25389508894</v>
      </c>
      <c r="R23" s="3">
        <v>3936351712</v>
      </c>
      <c r="S23" s="3">
        <v>3703283354</v>
      </c>
      <c r="T23" s="3">
        <v>62379317468</v>
      </c>
      <c r="U23" s="3">
        <v>770336560</v>
      </c>
      <c r="V23" s="3">
        <v>392686974</v>
      </c>
      <c r="W23" s="3">
        <v>7147623917</v>
      </c>
      <c r="X23" s="3">
        <v>-3814563956</v>
      </c>
      <c r="Y23" s="3">
        <v>-2336403358</v>
      </c>
      <c r="Z23" s="3">
        <v>-2159680137</v>
      </c>
    </row>
    <row r="24" spans="1:26" x14ac:dyDescent="0.2">
      <c r="A24" s="2">
        <f t="shared" si="2"/>
        <v>38717</v>
      </c>
      <c r="B24" s="3">
        <f t="shared" si="3"/>
        <v>2005</v>
      </c>
      <c r="C24" s="1">
        <v>4</v>
      </c>
      <c r="D24" s="1">
        <v>31</v>
      </c>
      <c r="E24" s="1">
        <v>12</v>
      </c>
      <c r="F24" s="1" t="s">
        <v>26</v>
      </c>
      <c r="G24" s="3">
        <v>8111984127</v>
      </c>
      <c r="H24" s="3">
        <v>8415925227</v>
      </c>
      <c r="I24" s="3">
        <v>8322726040</v>
      </c>
      <c r="J24" s="3">
        <v>29176279534</v>
      </c>
      <c r="K24" s="3">
        <v>1625857904</v>
      </c>
      <c r="L24" s="3">
        <v>3279739057</v>
      </c>
      <c r="M24" s="3">
        <v>58932511888</v>
      </c>
      <c r="N24" s="3">
        <v>1379147797</v>
      </c>
      <c r="O24" s="3">
        <v>11898718057</v>
      </c>
      <c r="P24" s="3">
        <v>5250097685</v>
      </c>
      <c r="Q24" s="3">
        <v>33594075497</v>
      </c>
      <c r="R24" s="3">
        <v>2291628951</v>
      </c>
      <c r="S24" s="3">
        <v>4518843900</v>
      </c>
      <c r="T24" s="3">
        <v>58932511888</v>
      </c>
      <c r="U24" s="3">
        <v>6732836330</v>
      </c>
      <c r="V24" s="3">
        <v>-3482792830</v>
      </c>
      <c r="W24" s="3">
        <v>3072628355</v>
      </c>
      <c r="X24" s="3">
        <v>-4417795963</v>
      </c>
      <c r="Y24" s="3">
        <v>-665771048</v>
      </c>
      <c r="Z24" s="3">
        <v>-1239104844</v>
      </c>
    </row>
    <row r="25" spans="1:26" x14ac:dyDescent="0.2">
      <c r="A25" s="2">
        <f t="shared" si="2"/>
        <v>39082</v>
      </c>
      <c r="B25" s="3">
        <f t="shared" si="3"/>
        <v>2006</v>
      </c>
      <c r="C25" s="1">
        <v>4</v>
      </c>
      <c r="D25" s="1">
        <v>31</v>
      </c>
      <c r="E25" s="1">
        <v>12</v>
      </c>
      <c r="F25" s="1" t="s">
        <v>26</v>
      </c>
      <c r="G25" s="3">
        <v>7466265327</v>
      </c>
      <c r="H25" s="3">
        <v>17486118356</v>
      </c>
      <c r="I25" s="3">
        <v>5554653226</v>
      </c>
      <c r="J25" s="3">
        <v>29265226382</v>
      </c>
      <c r="K25" s="3">
        <v>2411074745</v>
      </c>
      <c r="L25" s="3">
        <v>2213888890</v>
      </c>
      <c r="M25" s="3">
        <v>64397226926</v>
      </c>
      <c r="N25" s="3">
        <v>1854758664</v>
      </c>
      <c r="O25" s="3">
        <v>6542222579</v>
      </c>
      <c r="P25" s="3">
        <v>12714258459</v>
      </c>
      <c r="Q25" s="3">
        <v>32002468267</v>
      </c>
      <c r="R25" s="3">
        <v>5918176163</v>
      </c>
      <c r="S25" s="3">
        <v>5365342793</v>
      </c>
      <c r="T25" s="3">
        <v>64397226926</v>
      </c>
      <c r="U25" s="3">
        <v>5611506663</v>
      </c>
      <c r="V25" s="3">
        <v>10943895776</v>
      </c>
      <c r="W25" s="3">
        <v>-7159605234</v>
      </c>
      <c r="X25" s="3">
        <v>-2737241885</v>
      </c>
      <c r="Y25" s="3">
        <v>-3507101418</v>
      </c>
      <c r="Z25" s="3">
        <v>-3151453903</v>
      </c>
    </row>
    <row r="26" spans="1:26" x14ac:dyDescent="0.2">
      <c r="A26" s="2">
        <f t="shared" si="2"/>
        <v>39447</v>
      </c>
      <c r="B26" s="3">
        <f t="shared" si="3"/>
        <v>2007</v>
      </c>
      <c r="C26" s="1">
        <v>4</v>
      </c>
      <c r="D26" s="1">
        <v>31</v>
      </c>
      <c r="E26" s="1">
        <v>12</v>
      </c>
      <c r="F26" s="1" t="s">
        <v>26</v>
      </c>
      <c r="G26" s="3">
        <v>12809218931</v>
      </c>
      <c r="H26" s="3">
        <v>18825887371</v>
      </c>
      <c r="I26" s="3">
        <v>12976121732</v>
      </c>
      <c r="J26" s="3">
        <v>32982605058</v>
      </c>
      <c r="K26" s="3">
        <v>1886953327</v>
      </c>
      <c r="L26" s="3">
        <v>1695704975</v>
      </c>
      <c r="M26" s="3">
        <v>81176491393</v>
      </c>
      <c r="N26" s="3">
        <v>2712389838</v>
      </c>
      <c r="O26" s="3">
        <v>9695561171</v>
      </c>
      <c r="P26" s="3">
        <v>18277243354</v>
      </c>
      <c r="Q26" s="3">
        <v>43299770398</v>
      </c>
      <c r="R26" s="3">
        <v>2260219991</v>
      </c>
      <c r="S26" s="3">
        <v>4931306641</v>
      </c>
      <c r="T26" s="3">
        <v>81176491393</v>
      </c>
      <c r="U26" s="3">
        <v>10096829093</v>
      </c>
      <c r="V26" s="3">
        <v>9130326201</v>
      </c>
      <c r="W26" s="3">
        <v>-5301121623</v>
      </c>
      <c r="X26" s="3">
        <v>-10317165341</v>
      </c>
      <c r="Y26" s="3">
        <v>-373266664</v>
      </c>
      <c r="Z26" s="3">
        <v>-3235601666</v>
      </c>
    </row>
    <row r="27" spans="1:26" x14ac:dyDescent="0.2">
      <c r="A27" s="2">
        <f t="shared" si="2"/>
        <v>39813</v>
      </c>
      <c r="B27" s="3">
        <f t="shared" si="3"/>
        <v>2008</v>
      </c>
      <c r="C27" s="1">
        <v>4</v>
      </c>
      <c r="D27" s="1">
        <v>31</v>
      </c>
      <c r="E27" s="1">
        <v>12</v>
      </c>
      <c r="F27" s="1" t="s">
        <v>26</v>
      </c>
      <c r="G27" s="3">
        <v>1284490048</v>
      </c>
      <c r="H27" s="3">
        <v>4107127623</v>
      </c>
      <c r="I27" s="3">
        <v>1993771144</v>
      </c>
      <c r="J27" s="3">
        <v>15444515950</v>
      </c>
      <c r="K27" s="3">
        <v>1982234572</v>
      </c>
      <c r="L27" s="3">
        <v>1360601165</v>
      </c>
      <c r="M27" s="3">
        <v>26172740503</v>
      </c>
      <c r="N27" s="3">
        <v>1837681755</v>
      </c>
      <c r="O27" s="3">
        <v>2412547530</v>
      </c>
      <c r="P27" s="3">
        <v>2816981857</v>
      </c>
      <c r="Q27" s="3">
        <v>14266768386</v>
      </c>
      <c r="R27" s="3">
        <v>2010940900</v>
      </c>
      <c r="S27" s="3">
        <v>2827820076</v>
      </c>
      <c r="T27" s="3">
        <v>26172740503</v>
      </c>
      <c r="U27" s="3">
        <v>-553191706</v>
      </c>
      <c r="V27" s="3">
        <v>1694580093</v>
      </c>
      <c r="W27" s="3">
        <v>-823210713</v>
      </c>
      <c r="X27" s="3">
        <v>1177747564</v>
      </c>
      <c r="Y27" s="3">
        <v>-28706328</v>
      </c>
      <c r="Z27" s="3">
        <v>-1467218910</v>
      </c>
    </row>
    <row r="28" spans="1:26" x14ac:dyDescent="0.2">
      <c r="A28" s="2">
        <f t="shared" si="2"/>
        <v>40178</v>
      </c>
      <c r="B28" s="3">
        <f t="shared" si="3"/>
        <v>2009</v>
      </c>
      <c r="C28" s="1">
        <v>4</v>
      </c>
      <c r="D28" s="1">
        <v>31</v>
      </c>
      <c r="E28" s="1">
        <v>12</v>
      </c>
      <c r="F28" s="1" t="s">
        <v>26</v>
      </c>
      <c r="G28" s="3">
        <v>1141009518</v>
      </c>
      <c r="H28" s="3">
        <v>2807854980</v>
      </c>
      <c r="I28" s="3">
        <v>1581207812</v>
      </c>
      <c r="J28" s="3">
        <v>9033690747</v>
      </c>
      <c r="K28" s="3">
        <v>1259274801</v>
      </c>
      <c r="L28" s="3">
        <v>648857370</v>
      </c>
      <c r="M28" s="3">
        <v>16471895227</v>
      </c>
      <c r="N28" s="3">
        <v>2944700984</v>
      </c>
      <c r="O28" s="3">
        <v>2323269659</v>
      </c>
      <c r="P28" s="3">
        <v>2849852549</v>
      </c>
      <c r="Q28" s="3">
        <v>4648418704</v>
      </c>
      <c r="R28" s="3">
        <v>2626649594</v>
      </c>
      <c r="S28" s="3">
        <v>1079003737</v>
      </c>
      <c r="T28" s="3">
        <v>16471895227</v>
      </c>
      <c r="U28" s="3">
        <v>-1803691466</v>
      </c>
      <c r="V28" s="3">
        <v>484585322</v>
      </c>
      <c r="W28" s="3">
        <v>-1268644738</v>
      </c>
      <c r="X28" s="3">
        <v>4385272043</v>
      </c>
      <c r="Y28" s="3">
        <v>-1367374793</v>
      </c>
      <c r="Z28" s="3">
        <v>-430146367</v>
      </c>
    </row>
    <row r="29" spans="1:26" x14ac:dyDescent="0.2">
      <c r="A29" s="2">
        <f t="shared" si="2"/>
        <v>40543</v>
      </c>
      <c r="B29" s="3">
        <f t="shared" si="3"/>
        <v>2010</v>
      </c>
      <c r="C29" s="1">
        <v>4</v>
      </c>
      <c r="D29" s="1">
        <v>31</v>
      </c>
      <c r="E29" s="1">
        <v>12</v>
      </c>
      <c r="F29" s="1" t="s">
        <v>26</v>
      </c>
      <c r="G29" s="3">
        <v>2510372411</v>
      </c>
      <c r="H29" s="3">
        <v>4493670993</v>
      </c>
      <c r="I29" s="3">
        <v>5084279602</v>
      </c>
      <c r="J29" s="3">
        <v>10183982020</v>
      </c>
      <c r="K29" s="3">
        <v>1084858882</v>
      </c>
      <c r="L29" s="3">
        <v>810831444</v>
      </c>
      <c r="M29" s="3">
        <v>24167995351</v>
      </c>
      <c r="N29" s="3">
        <v>1449595912</v>
      </c>
      <c r="O29" s="3">
        <v>7216913319</v>
      </c>
      <c r="P29" s="3">
        <v>2133322018</v>
      </c>
      <c r="Q29" s="3">
        <v>10548556430</v>
      </c>
      <c r="R29" s="3">
        <v>1201206255</v>
      </c>
      <c r="S29" s="3">
        <v>1618401416</v>
      </c>
      <c r="T29" s="3">
        <v>24167995351</v>
      </c>
      <c r="U29" s="3">
        <v>1060776499</v>
      </c>
      <c r="V29" s="3">
        <v>-2723242326</v>
      </c>
      <c r="W29" s="3">
        <v>2950957583</v>
      </c>
      <c r="X29" s="3">
        <v>-364574410</v>
      </c>
      <c r="Y29" s="3">
        <v>-116347374</v>
      </c>
      <c r="Z29" s="3">
        <v>-807569972</v>
      </c>
    </row>
    <row r="30" spans="1:26" x14ac:dyDescent="0.2">
      <c r="A30" s="2">
        <f t="shared" si="2"/>
        <v>40908</v>
      </c>
      <c r="B30" s="3">
        <f t="shared" si="3"/>
        <v>2011</v>
      </c>
      <c r="C30" s="1">
        <v>4</v>
      </c>
      <c r="D30" s="1">
        <v>31</v>
      </c>
      <c r="E30" s="1">
        <v>12</v>
      </c>
      <c r="F30" s="1" t="s">
        <v>26</v>
      </c>
      <c r="G30" s="3">
        <v>4416992342</v>
      </c>
      <c r="H30" s="3">
        <v>16224220200</v>
      </c>
      <c r="I30" s="3">
        <v>7053326410</v>
      </c>
      <c r="J30" s="3">
        <v>14857072478</v>
      </c>
      <c r="K30" s="3">
        <v>1582753629</v>
      </c>
      <c r="L30" s="3">
        <v>594906528</v>
      </c>
      <c r="M30" s="3">
        <v>44729271588</v>
      </c>
      <c r="N30" s="3">
        <v>11285255464</v>
      </c>
      <c r="O30" s="3">
        <v>6013509491</v>
      </c>
      <c r="P30" s="3">
        <v>4249583438</v>
      </c>
      <c r="Q30" s="3">
        <v>18345703698</v>
      </c>
      <c r="R30" s="3">
        <v>2681136553</v>
      </c>
      <c r="S30" s="3">
        <v>2154082943</v>
      </c>
      <c r="T30" s="3">
        <v>44729271588</v>
      </c>
      <c r="U30" s="3">
        <v>-6868263121</v>
      </c>
      <c r="V30" s="3">
        <v>10210710709</v>
      </c>
      <c r="W30" s="3">
        <v>2803742972</v>
      </c>
      <c r="X30" s="3">
        <v>-3488631220</v>
      </c>
      <c r="Y30" s="3">
        <v>-1098382925</v>
      </c>
      <c r="Z30" s="3">
        <v>-1559176415</v>
      </c>
    </row>
    <row r="31" spans="1:26" x14ac:dyDescent="0.2">
      <c r="A31" s="2">
        <f t="shared" si="2"/>
        <v>41274</v>
      </c>
      <c r="B31" s="3">
        <f t="shared" si="3"/>
        <v>2012</v>
      </c>
      <c r="C31" s="1">
        <v>4</v>
      </c>
      <c r="D31" s="1">
        <v>31</v>
      </c>
      <c r="E31" s="1">
        <v>12</v>
      </c>
      <c r="F31" s="1" t="s">
        <v>26</v>
      </c>
      <c r="G31" s="3">
        <v>6004871397</v>
      </c>
      <c r="H31" s="3">
        <v>10679297983</v>
      </c>
      <c r="I31" s="3">
        <v>14490894058</v>
      </c>
      <c r="J31" s="3">
        <v>23425688073</v>
      </c>
      <c r="K31" s="3">
        <v>1960351532</v>
      </c>
      <c r="L31" s="3">
        <v>1152579150</v>
      </c>
      <c r="M31" s="3">
        <v>57713682193</v>
      </c>
      <c r="N31" s="3">
        <v>7394534507</v>
      </c>
      <c r="O31" s="3">
        <v>12729637342</v>
      </c>
      <c r="P31" s="3">
        <v>5789290988</v>
      </c>
      <c r="Q31" s="3">
        <v>26247068562</v>
      </c>
      <c r="R31" s="3">
        <v>3365805727</v>
      </c>
      <c r="S31" s="3">
        <v>2187345067</v>
      </c>
      <c r="T31" s="3">
        <v>57713682193</v>
      </c>
      <c r="U31" s="3">
        <v>-1389663110</v>
      </c>
      <c r="V31" s="3">
        <v>-2050339359</v>
      </c>
      <c r="W31" s="3">
        <v>8701603070</v>
      </c>
      <c r="X31" s="3">
        <v>-2821380489</v>
      </c>
      <c r="Y31" s="3">
        <v>-1405454195</v>
      </c>
      <c r="Z31" s="3">
        <v>-1034765917</v>
      </c>
    </row>
    <row r="32" spans="1:26" x14ac:dyDescent="0.2">
      <c r="A32" s="2">
        <f t="shared" si="2"/>
        <v>41639</v>
      </c>
      <c r="B32" s="3">
        <f t="shared" si="3"/>
        <v>2013</v>
      </c>
      <c r="C32" s="1">
        <v>4</v>
      </c>
      <c r="D32" s="1">
        <v>31</v>
      </c>
      <c r="E32" s="1">
        <v>12</v>
      </c>
      <c r="F32" s="1" t="s">
        <v>26</v>
      </c>
      <c r="G32" s="3">
        <v>5555867526</v>
      </c>
      <c r="H32" s="3">
        <v>12645089599</v>
      </c>
      <c r="I32" s="3">
        <v>15662907906</v>
      </c>
      <c r="J32" s="3">
        <v>25910116716</v>
      </c>
      <c r="K32" s="3">
        <v>1900867001</v>
      </c>
      <c r="L32" s="3">
        <v>1290389756</v>
      </c>
      <c r="M32" s="3">
        <v>62965238502</v>
      </c>
      <c r="N32" s="3">
        <v>6237874032</v>
      </c>
      <c r="O32" s="3">
        <v>11617255678</v>
      </c>
      <c r="P32" s="3">
        <v>9781845196</v>
      </c>
      <c r="Q32" s="3">
        <v>29399837201</v>
      </c>
      <c r="R32" s="3">
        <v>2805423370</v>
      </c>
      <c r="S32" s="3">
        <v>3123003025</v>
      </c>
      <c r="T32" s="3">
        <v>62965238502</v>
      </c>
      <c r="U32" s="3">
        <v>-682006507</v>
      </c>
      <c r="V32" s="3">
        <v>1027833921</v>
      </c>
      <c r="W32" s="3">
        <v>5881062710</v>
      </c>
      <c r="X32" s="3">
        <v>-3489720485</v>
      </c>
      <c r="Y32" s="3">
        <v>-904556370</v>
      </c>
      <c r="Z32" s="3">
        <v>-1832613269</v>
      </c>
    </row>
    <row r="33" spans="1:26" x14ac:dyDescent="0.2">
      <c r="A33" s="2">
        <f t="shared" si="2"/>
        <v>42004</v>
      </c>
      <c r="B33" s="3">
        <f t="shared" si="3"/>
        <v>2014</v>
      </c>
      <c r="C33" s="1">
        <v>4</v>
      </c>
      <c r="D33" s="1">
        <v>31</v>
      </c>
      <c r="E33" s="1">
        <v>12</v>
      </c>
      <c r="F33" s="1" t="s">
        <v>26</v>
      </c>
      <c r="G33" s="3">
        <v>5650636840</v>
      </c>
      <c r="H33" s="3">
        <v>14890714507</v>
      </c>
      <c r="I33" s="3">
        <v>25106566798</v>
      </c>
      <c r="J33" s="3">
        <v>36417718499</v>
      </c>
      <c r="K33" s="3">
        <v>2395412195</v>
      </c>
      <c r="L33" s="3">
        <v>1914609934</v>
      </c>
      <c r="M33" s="3">
        <v>86375658773</v>
      </c>
      <c r="N33" s="3">
        <v>5679332005</v>
      </c>
      <c r="O33" s="3">
        <v>12863408508</v>
      </c>
      <c r="P33" s="3">
        <v>20259046293</v>
      </c>
      <c r="Q33" s="3">
        <v>37545470707</v>
      </c>
      <c r="R33" s="3">
        <v>5683124978</v>
      </c>
      <c r="S33" s="3">
        <v>4345276282</v>
      </c>
      <c r="T33" s="3">
        <v>86375658773</v>
      </c>
      <c r="U33" s="3">
        <v>-28695164</v>
      </c>
      <c r="V33" s="3">
        <v>2027305999</v>
      </c>
      <c r="W33" s="3">
        <v>4847520505</v>
      </c>
      <c r="X33" s="3">
        <v>-1127752209</v>
      </c>
      <c r="Y33" s="3">
        <v>-3287712783</v>
      </c>
      <c r="Z33" s="3">
        <v>-2430666348</v>
      </c>
    </row>
    <row r="34" spans="1:26" x14ac:dyDescent="0.2">
      <c r="A34" s="2">
        <f t="shared" si="2"/>
        <v>42369</v>
      </c>
      <c r="B34" s="3">
        <f t="shared" si="3"/>
        <v>2015</v>
      </c>
      <c r="C34" s="1">
        <v>4</v>
      </c>
      <c r="D34" s="1">
        <v>31</v>
      </c>
      <c r="E34" s="1">
        <v>12</v>
      </c>
      <c r="F34" s="1" t="s">
        <v>26</v>
      </c>
      <c r="G34" s="3">
        <v>9279154535</v>
      </c>
      <c r="H34" s="3">
        <v>17425243191</v>
      </c>
      <c r="I34" s="3">
        <v>15951085135</v>
      </c>
      <c r="J34" s="3">
        <v>43085869519</v>
      </c>
      <c r="K34" s="3">
        <v>2826964374</v>
      </c>
      <c r="L34" s="3">
        <v>1574074005</v>
      </c>
      <c r="M34" s="3">
        <v>90142390759</v>
      </c>
      <c r="N34" s="3">
        <v>5367313504</v>
      </c>
      <c r="O34" s="3">
        <v>14182720636</v>
      </c>
      <c r="P34" s="3">
        <v>17586947080</v>
      </c>
      <c r="Q34" s="3">
        <v>44886937895</v>
      </c>
      <c r="R34" s="3">
        <v>5049490494</v>
      </c>
      <c r="S34" s="3">
        <v>3068981149</v>
      </c>
      <c r="T34" s="3">
        <v>90142390759</v>
      </c>
      <c r="U34" s="3">
        <v>3911841031</v>
      </c>
      <c r="V34" s="3">
        <v>3242522555</v>
      </c>
      <c r="W34" s="3">
        <v>-1635861945</v>
      </c>
      <c r="X34" s="3">
        <v>-1801068376</v>
      </c>
      <c r="Y34" s="3">
        <v>-2222526121</v>
      </c>
      <c r="Z34" s="3">
        <v>-1494907144</v>
      </c>
    </row>
    <row r="35" spans="1:26" x14ac:dyDescent="0.2">
      <c r="A35" s="2">
        <f t="shared" si="2"/>
        <v>42735</v>
      </c>
      <c r="B35" s="3">
        <f t="shared" si="3"/>
        <v>2016</v>
      </c>
      <c r="C35" s="1">
        <v>4</v>
      </c>
      <c r="D35" s="1">
        <v>31</v>
      </c>
      <c r="E35" s="1">
        <v>12</v>
      </c>
      <c r="F35" s="1" t="s">
        <v>26</v>
      </c>
      <c r="G35" s="3">
        <v>6510430980</v>
      </c>
      <c r="H35" s="3">
        <v>20021801554</v>
      </c>
      <c r="I35" s="3">
        <v>7776277689</v>
      </c>
      <c r="J35" s="3">
        <v>39063127515</v>
      </c>
      <c r="K35" s="3">
        <v>2338509978</v>
      </c>
      <c r="L35" s="3">
        <v>1947789862</v>
      </c>
      <c r="M35" s="3">
        <v>77657937578</v>
      </c>
      <c r="N35" s="3">
        <v>5690674169</v>
      </c>
      <c r="O35" s="3">
        <v>13748499583</v>
      </c>
      <c r="P35" s="3">
        <v>13621522183</v>
      </c>
      <c r="Q35" s="3">
        <v>38310993289</v>
      </c>
      <c r="R35" s="3">
        <v>3730013623</v>
      </c>
      <c r="S35" s="3">
        <v>2556234731</v>
      </c>
      <c r="T35" s="3">
        <v>77657937578</v>
      </c>
      <c r="U35" s="3">
        <v>819756811</v>
      </c>
      <c r="V35" s="3">
        <v>6273301971</v>
      </c>
      <c r="W35" s="3">
        <v>-5845244494</v>
      </c>
      <c r="X35" s="3">
        <v>752134226</v>
      </c>
      <c r="Y35" s="3">
        <v>-1391503645</v>
      </c>
      <c r="Z35" s="3">
        <v>-608444869</v>
      </c>
    </row>
    <row r="36" spans="1:26" x14ac:dyDescent="0.2">
      <c r="A36" s="2">
        <f t="shared" si="2"/>
        <v>43100</v>
      </c>
      <c r="B36" s="3">
        <f t="shared" si="3"/>
        <v>2017</v>
      </c>
      <c r="C36" s="1">
        <v>4</v>
      </c>
      <c r="D36" s="1">
        <v>31</v>
      </c>
      <c r="E36" s="1">
        <v>12</v>
      </c>
      <c r="F36" s="1" t="s">
        <v>26</v>
      </c>
      <c r="G36" s="3">
        <v>3462197790</v>
      </c>
      <c r="H36" s="3">
        <v>10307176900</v>
      </c>
      <c r="I36" s="3">
        <v>11010864159</v>
      </c>
      <c r="J36" s="3">
        <v>35891924861</v>
      </c>
      <c r="K36" s="3">
        <v>1946792374</v>
      </c>
      <c r="L36" s="3">
        <v>1652457448</v>
      </c>
      <c r="M36" s="3">
        <v>64271413532</v>
      </c>
      <c r="N36" s="3">
        <v>1385040640</v>
      </c>
      <c r="O36" s="3">
        <v>8540914017</v>
      </c>
      <c r="P36" s="3">
        <v>12543624574</v>
      </c>
      <c r="Q36" s="3">
        <v>34180399219</v>
      </c>
      <c r="R36" s="3">
        <v>5406360704</v>
      </c>
      <c r="S36" s="3">
        <v>2215074377</v>
      </c>
      <c r="T36" s="3">
        <v>64271413532</v>
      </c>
      <c r="U36" s="3">
        <v>2077157150</v>
      </c>
      <c r="V36" s="3">
        <v>1766262883</v>
      </c>
      <c r="W36" s="3">
        <v>-1532760415</v>
      </c>
      <c r="X36" s="3">
        <v>1711525642</v>
      </c>
      <c r="Y36" s="3">
        <v>-3459568330</v>
      </c>
      <c r="Z36" s="3">
        <v>-562616930</v>
      </c>
    </row>
    <row r="37" spans="1:26" x14ac:dyDescent="0.2">
      <c r="A37" s="2">
        <f t="shared" si="2"/>
        <v>43465</v>
      </c>
      <c r="B37" s="3">
        <f t="shared" si="3"/>
        <v>2018</v>
      </c>
      <c r="C37" s="1">
        <v>4</v>
      </c>
      <c r="D37" s="1">
        <v>31</v>
      </c>
      <c r="E37" s="1">
        <v>12</v>
      </c>
      <c r="F37" s="1" t="s">
        <v>26</v>
      </c>
      <c r="G37" s="3">
        <v>30639348444</v>
      </c>
      <c r="H37" s="3">
        <v>7253425830</v>
      </c>
      <c r="I37" s="3">
        <v>3681535306</v>
      </c>
      <c r="J37" s="3">
        <v>39048569407</v>
      </c>
      <c r="K37" s="3">
        <v>2073740853</v>
      </c>
      <c r="L37" s="3">
        <v>1827435546</v>
      </c>
      <c r="M37" s="3">
        <v>84524055386</v>
      </c>
      <c r="N37" s="3">
        <v>10290931241</v>
      </c>
      <c r="O37" s="3">
        <v>7710982312</v>
      </c>
      <c r="P37" s="3">
        <v>27829367564</v>
      </c>
      <c r="Q37" s="3">
        <v>33412467526</v>
      </c>
      <c r="R37" s="3">
        <v>3396423903</v>
      </c>
      <c r="S37" s="3">
        <v>1883882841</v>
      </c>
      <c r="T37" s="3">
        <v>84524055386</v>
      </c>
      <c r="U37" s="3">
        <v>20348417203</v>
      </c>
      <c r="V37" s="3">
        <v>-457556482</v>
      </c>
      <c r="W37" s="3">
        <v>-24147832258</v>
      </c>
      <c r="X37" s="3">
        <v>5636101881</v>
      </c>
      <c r="Y37" s="3">
        <v>-1322683050</v>
      </c>
      <c r="Z37" s="3">
        <v>-56447295</v>
      </c>
    </row>
    <row r="38" spans="1:26" x14ac:dyDescent="0.2">
      <c r="A38" s="2">
        <f t="shared" si="2"/>
        <v>37256</v>
      </c>
      <c r="B38" s="1">
        <v>2001</v>
      </c>
      <c r="C38" s="1">
        <v>4</v>
      </c>
      <c r="D38" s="1">
        <v>31</v>
      </c>
      <c r="E38" s="1">
        <v>12</v>
      </c>
      <c r="F38" s="1" t="s">
        <v>27</v>
      </c>
      <c r="G38" s="3">
        <v>533422808</v>
      </c>
      <c r="H38" s="3">
        <v>6280654164</v>
      </c>
      <c r="I38" s="3">
        <v>2467879935</v>
      </c>
      <c r="J38" s="3">
        <v>4938100275</v>
      </c>
      <c r="K38" s="3">
        <v>1678979637</v>
      </c>
      <c r="L38" s="3">
        <v>580210841</v>
      </c>
      <c r="M38" s="3">
        <v>16479247660</v>
      </c>
      <c r="N38" s="3">
        <v>573792017</v>
      </c>
      <c r="O38" s="3">
        <v>5066352091</v>
      </c>
      <c r="P38" s="3">
        <v>2920817412</v>
      </c>
      <c r="Q38" s="3">
        <v>4423393394</v>
      </c>
      <c r="R38" s="3">
        <v>1668972607</v>
      </c>
      <c r="S38" s="3">
        <v>1825920139</v>
      </c>
      <c r="T38" s="3">
        <v>16479247660</v>
      </c>
      <c r="U38" s="3">
        <v>-40369209</v>
      </c>
      <c r="V38" s="3">
        <v>1214302073</v>
      </c>
      <c r="W38" s="3">
        <v>-452937477</v>
      </c>
      <c r="X38" s="3">
        <v>514706881</v>
      </c>
      <c r="Y38" s="3">
        <v>10007030</v>
      </c>
      <c r="Z38" s="3">
        <v>-1245709298</v>
      </c>
    </row>
    <row r="39" spans="1:26" x14ac:dyDescent="0.2">
      <c r="A39" s="2">
        <f t="shared" si="2"/>
        <v>37621</v>
      </c>
      <c r="B39" s="3">
        <f>B38+1</f>
        <v>2002</v>
      </c>
      <c r="C39" s="1">
        <v>4</v>
      </c>
      <c r="D39" s="1">
        <v>31</v>
      </c>
      <c r="E39" s="1">
        <v>12</v>
      </c>
      <c r="F39" s="1" t="s">
        <v>27</v>
      </c>
      <c r="G39" s="3">
        <v>430348768</v>
      </c>
      <c r="H39" s="3">
        <v>4412654919</v>
      </c>
      <c r="I39" s="3">
        <v>1337141310</v>
      </c>
      <c r="J39" s="3">
        <v>5749334442</v>
      </c>
      <c r="K39" s="3">
        <v>1452546657</v>
      </c>
      <c r="L39" s="3">
        <v>511902866</v>
      </c>
      <c r="M39" s="3">
        <v>13893928963</v>
      </c>
      <c r="N39" s="3">
        <v>610815181</v>
      </c>
      <c r="O39" s="3">
        <v>3663131613</v>
      </c>
      <c r="P39" s="3">
        <v>1821482645</v>
      </c>
      <c r="Q39" s="3">
        <v>3953024896</v>
      </c>
      <c r="R39" s="3">
        <v>1858797263</v>
      </c>
      <c r="S39" s="3">
        <v>1986677365</v>
      </c>
      <c r="T39" s="3">
        <v>13893928963</v>
      </c>
      <c r="U39" s="3">
        <v>-180466413</v>
      </c>
      <c r="V39" s="3">
        <v>749523306</v>
      </c>
      <c r="W39" s="3">
        <v>-484341335</v>
      </c>
      <c r="X39" s="3">
        <v>1796309546</v>
      </c>
      <c r="Y39" s="3">
        <v>-406250606</v>
      </c>
      <c r="Z39" s="3">
        <v>-1474774499</v>
      </c>
    </row>
    <row r="40" spans="1:26" x14ac:dyDescent="0.2">
      <c r="A40" s="2">
        <f t="shared" si="2"/>
        <v>37986</v>
      </c>
      <c r="B40" s="3">
        <f t="shared" ref="B40:B55" si="4">B39+1</f>
        <v>2003</v>
      </c>
      <c r="C40" s="1">
        <v>4</v>
      </c>
      <c r="D40" s="1">
        <v>31</v>
      </c>
      <c r="E40" s="1">
        <v>12</v>
      </c>
      <c r="F40" s="1" t="s">
        <v>27</v>
      </c>
      <c r="G40" s="3">
        <v>412799695</v>
      </c>
      <c r="H40" s="3">
        <v>3531202330</v>
      </c>
      <c r="I40" s="3">
        <v>2474850704</v>
      </c>
      <c r="J40" s="3">
        <v>6881245347</v>
      </c>
      <c r="K40" s="3">
        <v>1977568024</v>
      </c>
      <c r="L40" s="3">
        <v>866174520</v>
      </c>
      <c r="M40" s="3">
        <v>16143840620</v>
      </c>
      <c r="N40" s="3">
        <v>594687009</v>
      </c>
      <c r="O40" s="3">
        <v>3712118600</v>
      </c>
      <c r="P40" s="3">
        <v>1787259840</v>
      </c>
      <c r="Q40" s="3">
        <v>5673367475</v>
      </c>
      <c r="R40" s="3">
        <v>2377910843</v>
      </c>
      <c r="S40" s="3">
        <v>1998496854</v>
      </c>
      <c r="T40" s="3">
        <v>16143840620</v>
      </c>
      <c r="U40" s="3">
        <v>-181887314</v>
      </c>
      <c r="V40" s="3">
        <v>-180916270</v>
      </c>
      <c r="W40" s="3">
        <v>687590864</v>
      </c>
      <c r="X40" s="3">
        <v>1207877872</v>
      </c>
      <c r="Y40" s="3">
        <v>-400342819</v>
      </c>
      <c r="Z40" s="3">
        <v>-1132322333</v>
      </c>
    </row>
    <row r="41" spans="1:26" x14ac:dyDescent="0.2">
      <c r="A41" s="2">
        <f t="shared" si="2"/>
        <v>38352</v>
      </c>
      <c r="B41" s="3">
        <f t="shared" si="4"/>
        <v>2004</v>
      </c>
      <c r="C41" s="1">
        <v>4</v>
      </c>
      <c r="D41" s="1">
        <v>31</v>
      </c>
      <c r="E41" s="1">
        <v>12</v>
      </c>
      <c r="F41" s="1" t="s">
        <v>27</v>
      </c>
      <c r="G41" s="3">
        <v>1058908463</v>
      </c>
      <c r="H41" s="3">
        <v>7355216002</v>
      </c>
      <c r="I41" s="3">
        <v>4100182537</v>
      </c>
      <c r="J41" s="3">
        <v>9714342581</v>
      </c>
      <c r="K41" s="3">
        <v>2477156300</v>
      </c>
      <c r="L41" s="3">
        <v>964137046</v>
      </c>
      <c r="M41" s="3">
        <v>25669942927</v>
      </c>
      <c r="N41" s="3">
        <v>1468443984</v>
      </c>
      <c r="O41" s="3">
        <v>4766167781</v>
      </c>
      <c r="P41" s="3">
        <v>3903726986</v>
      </c>
      <c r="Q41" s="3">
        <v>10702838410</v>
      </c>
      <c r="R41" s="3">
        <v>2395305305</v>
      </c>
      <c r="S41" s="3">
        <v>2433460462</v>
      </c>
      <c r="T41" s="3">
        <v>25669942927</v>
      </c>
      <c r="U41" s="3">
        <v>-409535522</v>
      </c>
      <c r="V41" s="3">
        <v>2589048221</v>
      </c>
      <c r="W41" s="3">
        <v>196455551</v>
      </c>
      <c r="X41" s="3">
        <v>-988495829</v>
      </c>
      <c r="Y41" s="3">
        <v>81850995</v>
      </c>
      <c r="Z41" s="3">
        <v>-1469323416</v>
      </c>
    </row>
    <row r="42" spans="1:26" x14ac:dyDescent="0.2">
      <c r="A42" s="2">
        <f t="shared" si="2"/>
        <v>38717</v>
      </c>
      <c r="B42" s="3">
        <f t="shared" si="4"/>
        <v>2005</v>
      </c>
      <c r="C42" s="1">
        <v>4</v>
      </c>
      <c r="D42" s="1">
        <v>31</v>
      </c>
      <c r="E42" s="1">
        <v>12</v>
      </c>
      <c r="F42" s="1" t="s">
        <v>27</v>
      </c>
      <c r="G42" s="3">
        <v>2035306626</v>
      </c>
      <c r="H42" s="3">
        <v>13701006559</v>
      </c>
      <c r="I42" s="3">
        <v>10055150326</v>
      </c>
      <c r="J42" s="3">
        <v>17688682998</v>
      </c>
      <c r="K42" s="3">
        <v>3894825326</v>
      </c>
      <c r="L42" s="3">
        <v>2454234538</v>
      </c>
      <c r="M42" s="3">
        <v>49829206373</v>
      </c>
      <c r="N42" s="3">
        <v>1646561885</v>
      </c>
      <c r="O42" s="3">
        <v>9654831490</v>
      </c>
      <c r="P42" s="3">
        <v>9868753927</v>
      </c>
      <c r="Q42" s="3">
        <v>20769725255</v>
      </c>
      <c r="R42" s="3">
        <v>5319251852</v>
      </c>
      <c r="S42" s="3">
        <v>2570081965</v>
      </c>
      <c r="T42" s="3">
        <v>49829206373</v>
      </c>
      <c r="U42" s="3">
        <v>388744741</v>
      </c>
      <c r="V42" s="3">
        <v>4046175069</v>
      </c>
      <c r="W42" s="3">
        <v>186396399</v>
      </c>
      <c r="X42" s="3">
        <v>-3081042257</v>
      </c>
      <c r="Y42" s="3">
        <v>-1424426526</v>
      </c>
      <c r="Z42" s="3">
        <v>-115847427</v>
      </c>
    </row>
    <row r="43" spans="1:26" x14ac:dyDescent="0.2">
      <c r="A43" s="2">
        <f t="shared" si="2"/>
        <v>39082</v>
      </c>
      <c r="B43" s="3">
        <f t="shared" si="4"/>
        <v>2006</v>
      </c>
      <c r="C43" s="1">
        <v>4</v>
      </c>
      <c r="D43" s="1">
        <v>31</v>
      </c>
      <c r="E43" s="1">
        <v>12</v>
      </c>
      <c r="F43" s="1" t="s">
        <v>27</v>
      </c>
      <c r="G43" s="3">
        <v>2132548224</v>
      </c>
      <c r="H43" s="3">
        <v>16283585143</v>
      </c>
      <c r="I43" s="3">
        <v>5141827660</v>
      </c>
      <c r="J43" s="3">
        <v>22182393467</v>
      </c>
      <c r="K43" s="3">
        <v>5044674370</v>
      </c>
      <c r="L43" s="3">
        <v>1554628757</v>
      </c>
      <c r="M43" s="3">
        <v>52339657621</v>
      </c>
      <c r="N43" s="3">
        <v>1220067812</v>
      </c>
      <c r="O43" s="3">
        <v>7420858887</v>
      </c>
      <c r="P43" s="3">
        <v>8170451709</v>
      </c>
      <c r="Q43" s="3">
        <v>23666464812</v>
      </c>
      <c r="R43" s="3">
        <v>8379858136</v>
      </c>
      <c r="S43" s="3">
        <v>3481956266</v>
      </c>
      <c r="T43" s="3">
        <v>52339657621</v>
      </c>
      <c r="U43" s="3">
        <v>912480412</v>
      </c>
      <c r="V43" s="3">
        <v>8862726256</v>
      </c>
      <c r="W43" s="3">
        <v>-3028624049</v>
      </c>
      <c r="X43" s="3">
        <v>-1484071344</v>
      </c>
      <c r="Y43" s="3">
        <v>-3335183766</v>
      </c>
      <c r="Z43" s="3">
        <v>-1927327509</v>
      </c>
    </row>
    <row r="44" spans="1:26" x14ac:dyDescent="0.2">
      <c r="A44" s="2">
        <f t="shared" si="2"/>
        <v>39447</v>
      </c>
      <c r="B44" s="3">
        <f t="shared" si="4"/>
        <v>2007</v>
      </c>
      <c r="C44" s="1">
        <v>4</v>
      </c>
      <c r="D44" s="1">
        <v>31</v>
      </c>
      <c r="E44" s="1">
        <v>12</v>
      </c>
      <c r="F44" s="1" t="s">
        <v>27</v>
      </c>
      <c r="G44" s="3">
        <v>2473423411</v>
      </c>
      <c r="H44" s="3">
        <v>21887101411</v>
      </c>
      <c r="I44" s="3">
        <v>6778896320</v>
      </c>
      <c r="J44" s="3">
        <v>24716691482</v>
      </c>
      <c r="K44" s="3">
        <v>4493983300</v>
      </c>
      <c r="L44" s="3">
        <v>930822561</v>
      </c>
      <c r="M44" s="3">
        <v>61280918485</v>
      </c>
      <c r="N44" s="3">
        <v>3533074056</v>
      </c>
      <c r="O44" s="3">
        <v>16485195830</v>
      </c>
      <c r="P44" s="3">
        <v>2679237281</v>
      </c>
      <c r="Q44" s="3">
        <v>27269982073</v>
      </c>
      <c r="R44" s="3">
        <v>8541155142</v>
      </c>
      <c r="S44" s="3">
        <v>2772274102</v>
      </c>
      <c r="T44" s="3">
        <v>61280918485</v>
      </c>
      <c r="U44" s="3">
        <v>-1059650645</v>
      </c>
      <c r="V44" s="3">
        <v>5401905581</v>
      </c>
      <c r="W44" s="3">
        <v>4099659039</v>
      </c>
      <c r="X44" s="3">
        <v>-2553290591</v>
      </c>
      <c r="Y44" s="3">
        <v>-4047171843</v>
      </c>
      <c r="Z44" s="3">
        <v>-1841451541</v>
      </c>
    </row>
    <row r="45" spans="1:26" x14ac:dyDescent="0.2">
      <c r="A45" s="2">
        <f t="shared" si="2"/>
        <v>39813</v>
      </c>
      <c r="B45" s="3">
        <f t="shared" si="4"/>
        <v>2008</v>
      </c>
      <c r="C45" s="1">
        <v>4</v>
      </c>
      <c r="D45" s="1">
        <v>31</v>
      </c>
      <c r="E45" s="1">
        <v>12</v>
      </c>
      <c r="F45" s="1" t="s">
        <v>27</v>
      </c>
      <c r="G45" s="3">
        <v>797279778</v>
      </c>
      <c r="H45" s="3">
        <v>7198071619</v>
      </c>
      <c r="I45" s="3">
        <v>1470485279</v>
      </c>
      <c r="J45" s="3">
        <v>12017447448</v>
      </c>
      <c r="K45" s="3">
        <v>4070528394</v>
      </c>
      <c r="L45" s="3">
        <v>830828917</v>
      </c>
      <c r="M45" s="3">
        <v>26384641435</v>
      </c>
      <c r="N45" s="3">
        <v>580671297</v>
      </c>
      <c r="O45" s="3">
        <v>4537065935</v>
      </c>
      <c r="P45" s="3">
        <v>1983746379</v>
      </c>
      <c r="Q45" s="3">
        <v>12207298336</v>
      </c>
      <c r="R45" s="3">
        <v>5084837334</v>
      </c>
      <c r="S45" s="3">
        <v>1991022154</v>
      </c>
      <c r="T45" s="3">
        <v>26384641435</v>
      </c>
      <c r="U45" s="3">
        <v>216608481</v>
      </c>
      <c r="V45" s="3">
        <v>2661005684</v>
      </c>
      <c r="W45" s="3">
        <v>-513261100</v>
      </c>
      <c r="X45" s="3">
        <v>-189850888</v>
      </c>
      <c r="Y45" s="3">
        <v>-1014308940</v>
      </c>
      <c r="Z45" s="3">
        <v>-1160193237</v>
      </c>
    </row>
    <row r="46" spans="1:26" x14ac:dyDescent="0.2">
      <c r="A46" s="2">
        <f t="shared" si="2"/>
        <v>40178</v>
      </c>
      <c r="B46" s="3">
        <f t="shared" si="4"/>
        <v>2009</v>
      </c>
      <c r="C46" s="1">
        <v>4</v>
      </c>
      <c r="D46" s="1">
        <v>31</v>
      </c>
      <c r="E46" s="1">
        <v>12</v>
      </c>
      <c r="F46" s="1" t="s">
        <v>27</v>
      </c>
      <c r="G46" s="3">
        <v>444951959</v>
      </c>
      <c r="H46" s="3">
        <v>1913694595</v>
      </c>
      <c r="I46" s="3">
        <v>532591525</v>
      </c>
      <c r="J46" s="3">
        <v>4051142111</v>
      </c>
      <c r="K46" s="3">
        <v>3051217678</v>
      </c>
      <c r="L46" s="3">
        <v>358878300</v>
      </c>
      <c r="M46" s="3">
        <v>10352476168</v>
      </c>
      <c r="N46" s="3">
        <v>327671591</v>
      </c>
      <c r="O46" s="3">
        <v>1949220382</v>
      </c>
      <c r="P46" s="3">
        <v>1379848947</v>
      </c>
      <c r="Q46" s="3">
        <v>4349892256</v>
      </c>
      <c r="R46" s="3">
        <v>1600287550</v>
      </c>
      <c r="S46" s="3">
        <v>745555442</v>
      </c>
      <c r="T46" s="3">
        <v>10352476168</v>
      </c>
      <c r="U46" s="3">
        <v>117280368</v>
      </c>
      <c r="V46" s="3">
        <v>-35525787</v>
      </c>
      <c r="W46" s="3">
        <v>-847257421</v>
      </c>
      <c r="X46" s="3">
        <v>-298750146</v>
      </c>
      <c r="Y46" s="3">
        <v>1450930128</v>
      </c>
      <c r="Z46" s="3">
        <v>-386677142</v>
      </c>
    </row>
    <row r="47" spans="1:26" x14ac:dyDescent="0.2">
      <c r="A47" s="2">
        <f t="shared" si="2"/>
        <v>40543</v>
      </c>
      <c r="B47" s="3">
        <f t="shared" si="4"/>
        <v>2010</v>
      </c>
      <c r="C47" s="1">
        <v>4</v>
      </c>
      <c r="D47" s="1">
        <v>31</v>
      </c>
      <c r="E47" s="1">
        <v>12</v>
      </c>
      <c r="F47" s="1" t="s">
        <v>27</v>
      </c>
      <c r="G47" s="3">
        <v>451305417</v>
      </c>
      <c r="H47" s="3">
        <v>6873796611</v>
      </c>
      <c r="I47" s="3">
        <v>3253208802</v>
      </c>
      <c r="J47" s="3">
        <v>6619025237</v>
      </c>
      <c r="K47" s="3">
        <v>3582131141</v>
      </c>
      <c r="L47" s="3">
        <v>370400569</v>
      </c>
      <c r="M47" s="3">
        <v>21149867776</v>
      </c>
      <c r="N47" s="3">
        <v>847614413</v>
      </c>
      <c r="O47" s="3">
        <v>4993812576</v>
      </c>
      <c r="P47" s="3">
        <v>2230180715</v>
      </c>
      <c r="Q47" s="3">
        <v>7997037471</v>
      </c>
      <c r="R47" s="3">
        <v>4066974959</v>
      </c>
      <c r="S47" s="3">
        <v>1014247642</v>
      </c>
      <c r="T47" s="3">
        <v>21149867776</v>
      </c>
      <c r="U47" s="3">
        <v>-396308997</v>
      </c>
      <c r="V47" s="3">
        <v>1879984036</v>
      </c>
      <c r="W47" s="3">
        <v>1023028087</v>
      </c>
      <c r="X47" s="3">
        <v>-1378012234</v>
      </c>
      <c r="Y47" s="3">
        <v>-484843819</v>
      </c>
      <c r="Z47" s="3">
        <v>-643847073</v>
      </c>
    </row>
    <row r="48" spans="1:26" x14ac:dyDescent="0.2">
      <c r="A48" s="2">
        <f t="shared" si="2"/>
        <v>40908</v>
      </c>
      <c r="B48" s="3">
        <f t="shared" si="4"/>
        <v>2011</v>
      </c>
      <c r="C48" s="1">
        <v>4</v>
      </c>
      <c r="D48" s="1">
        <v>31</v>
      </c>
      <c r="E48" s="1">
        <v>12</v>
      </c>
      <c r="F48" s="1" t="s">
        <v>27</v>
      </c>
      <c r="G48" s="3">
        <v>1367704985</v>
      </c>
      <c r="H48" s="3">
        <v>8172584742</v>
      </c>
      <c r="I48" s="3">
        <v>11057557560</v>
      </c>
      <c r="J48" s="3">
        <v>9946873459</v>
      </c>
      <c r="K48" s="3">
        <v>4217692035</v>
      </c>
      <c r="L48" s="3">
        <v>314273641</v>
      </c>
      <c r="M48" s="3">
        <v>35076686422</v>
      </c>
      <c r="N48" s="3">
        <v>1866918143</v>
      </c>
      <c r="O48" s="3">
        <v>7044585879</v>
      </c>
      <c r="P48" s="3">
        <v>9923039666</v>
      </c>
      <c r="Q48" s="3">
        <v>10938187804</v>
      </c>
      <c r="R48" s="3">
        <v>4503797284</v>
      </c>
      <c r="S48" s="3">
        <v>800157645</v>
      </c>
      <c r="T48" s="3">
        <v>35076686422</v>
      </c>
      <c r="U48" s="3">
        <v>-499213158</v>
      </c>
      <c r="V48" s="3">
        <v>1127998862</v>
      </c>
      <c r="W48" s="3">
        <v>1134517895</v>
      </c>
      <c r="X48" s="3">
        <v>-991314346</v>
      </c>
      <c r="Y48" s="3">
        <v>-286105249</v>
      </c>
      <c r="Z48" s="3">
        <v>-485884004</v>
      </c>
    </row>
    <row r="49" spans="1:26" x14ac:dyDescent="0.2">
      <c r="A49" s="2">
        <f t="shared" si="2"/>
        <v>41274</v>
      </c>
      <c r="B49" s="3">
        <f t="shared" si="4"/>
        <v>2012</v>
      </c>
      <c r="C49" s="1">
        <v>4</v>
      </c>
      <c r="D49" s="1">
        <v>31</v>
      </c>
      <c r="E49" s="1">
        <v>12</v>
      </c>
      <c r="F49" s="1" t="s">
        <v>27</v>
      </c>
      <c r="G49" s="3">
        <v>2984832412</v>
      </c>
      <c r="H49" s="3">
        <v>9469272673</v>
      </c>
      <c r="I49" s="3">
        <v>3397136719</v>
      </c>
      <c r="J49" s="3">
        <v>15532849592</v>
      </c>
      <c r="K49" s="3">
        <v>5719207977</v>
      </c>
      <c r="L49" s="3">
        <v>349249596</v>
      </c>
      <c r="M49" s="3">
        <v>37452548969</v>
      </c>
      <c r="N49" s="3">
        <v>2222407197</v>
      </c>
      <c r="O49" s="3">
        <v>8497838018</v>
      </c>
      <c r="P49" s="3">
        <v>4793728558</v>
      </c>
      <c r="Q49" s="3">
        <v>16110173828</v>
      </c>
      <c r="R49" s="3">
        <v>4930159193</v>
      </c>
      <c r="S49" s="3">
        <v>898242174</v>
      </c>
      <c r="T49" s="3">
        <v>37452548969</v>
      </c>
      <c r="U49" s="3">
        <v>762425215</v>
      </c>
      <c r="V49" s="3">
        <v>971434655</v>
      </c>
      <c r="W49" s="3">
        <v>-1396591839</v>
      </c>
      <c r="X49" s="3">
        <v>-577324237</v>
      </c>
      <c r="Y49" s="3">
        <v>789048784</v>
      </c>
      <c r="Z49" s="3">
        <v>-548992578</v>
      </c>
    </row>
    <row r="50" spans="1:26" x14ac:dyDescent="0.2">
      <c r="A50" s="2">
        <f t="shared" si="2"/>
        <v>41639</v>
      </c>
      <c r="B50" s="3">
        <f t="shared" si="4"/>
        <v>2013</v>
      </c>
      <c r="C50" s="1">
        <v>4</v>
      </c>
      <c r="D50" s="1">
        <v>31</v>
      </c>
      <c r="E50" s="1">
        <v>12</v>
      </c>
      <c r="F50" s="1" t="s">
        <v>27</v>
      </c>
      <c r="G50" s="3">
        <v>2985353227</v>
      </c>
      <c r="H50" s="3">
        <v>9404734277</v>
      </c>
      <c r="I50" s="3">
        <v>12029935898</v>
      </c>
      <c r="J50" s="3">
        <v>16321132235</v>
      </c>
      <c r="K50" s="3">
        <v>5817241523</v>
      </c>
      <c r="L50" s="3">
        <v>305528144</v>
      </c>
      <c r="M50" s="3">
        <v>46863925305</v>
      </c>
      <c r="N50" s="3">
        <v>3446892805</v>
      </c>
      <c r="O50" s="3">
        <v>12450139187</v>
      </c>
      <c r="P50" s="3">
        <v>5288859205</v>
      </c>
      <c r="Q50" s="3">
        <v>18281448832</v>
      </c>
      <c r="R50" s="3">
        <v>6071451878</v>
      </c>
      <c r="S50" s="3">
        <v>1325133399</v>
      </c>
      <c r="T50" s="3">
        <v>46863925305</v>
      </c>
      <c r="U50" s="3">
        <v>-461539578</v>
      </c>
      <c r="V50" s="3">
        <v>-3045404910</v>
      </c>
      <c r="W50" s="3">
        <v>6741076694</v>
      </c>
      <c r="X50" s="3">
        <v>-1960316597</v>
      </c>
      <c r="Y50" s="3">
        <v>-254210355</v>
      </c>
      <c r="Z50" s="3">
        <v>-1019605254</v>
      </c>
    </row>
    <row r="51" spans="1:26" x14ac:dyDescent="0.2">
      <c r="A51" s="2">
        <f t="shared" si="2"/>
        <v>42004</v>
      </c>
      <c r="B51" s="3">
        <f t="shared" si="4"/>
        <v>2014</v>
      </c>
      <c r="C51" s="1">
        <v>4</v>
      </c>
      <c r="D51" s="1">
        <v>31</v>
      </c>
      <c r="E51" s="1">
        <v>12</v>
      </c>
      <c r="F51" s="1" t="s">
        <v>27</v>
      </c>
      <c r="G51" s="3">
        <v>2374613697</v>
      </c>
      <c r="H51" s="3">
        <v>13098296291</v>
      </c>
      <c r="I51" s="3">
        <v>5805028229</v>
      </c>
      <c r="J51" s="3">
        <v>22201449750</v>
      </c>
      <c r="K51" s="3">
        <v>6293531281</v>
      </c>
      <c r="L51" s="3">
        <v>576752731</v>
      </c>
      <c r="M51" s="3">
        <v>50349671979</v>
      </c>
      <c r="N51" s="3">
        <v>2248112905</v>
      </c>
      <c r="O51" s="3">
        <v>10627520728</v>
      </c>
      <c r="P51" s="3">
        <v>4159562864</v>
      </c>
      <c r="Q51" s="3">
        <v>24314671226</v>
      </c>
      <c r="R51" s="3">
        <v>7502833651</v>
      </c>
      <c r="S51" s="3">
        <v>1496970605</v>
      </c>
      <c r="T51" s="3">
        <v>50349671979</v>
      </c>
      <c r="U51" s="3">
        <v>126500792</v>
      </c>
      <c r="V51" s="3">
        <v>2470775563</v>
      </c>
      <c r="W51" s="3">
        <v>1645465364</v>
      </c>
      <c r="X51" s="3">
        <v>-2113221476</v>
      </c>
      <c r="Y51" s="3">
        <v>-1209302370</v>
      </c>
      <c r="Z51" s="3">
        <v>-920217874</v>
      </c>
    </row>
    <row r="52" spans="1:26" x14ac:dyDescent="0.2">
      <c r="A52" s="2">
        <f t="shared" ref="A52:A83" si="5">DATE(B52,E52,D52)</f>
        <v>42369</v>
      </c>
      <c r="B52" s="3">
        <f t="shared" si="4"/>
        <v>2015</v>
      </c>
      <c r="C52" s="1">
        <v>4</v>
      </c>
      <c r="D52" s="1">
        <v>31</v>
      </c>
      <c r="E52" s="1">
        <v>12</v>
      </c>
      <c r="F52" s="1" t="s">
        <v>27</v>
      </c>
      <c r="G52" s="3">
        <v>26645547447</v>
      </c>
      <c r="H52" s="3">
        <v>12131567005</v>
      </c>
      <c r="I52" s="3">
        <v>7917869520</v>
      </c>
      <c r="J52" s="3">
        <v>23986575211</v>
      </c>
      <c r="K52" s="3">
        <v>7005419237</v>
      </c>
      <c r="L52" s="3">
        <v>774674013</v>
      </c>
      <c r="M52" s="3">
        <v>78461652432</v>
      </c>
      <c r="N52" s="3">
        <v>5662238115</v>
      </c>
      <c r="O52" s="3">
        <v>23997566172</v>
      </c>
      <c r="P52" s="3">
        <v>6290558520</v>
      </c>
      <c r="Q52" s="3">
        <v>32554965931</v>
      </c>
      <c r="R52" s="3">
        <v>8489788981</v>
      </c>
      <c r="S52" s="3">
        <v>1466534714</v>
      </c>
      <c r="T52" s="3">
        <v>78461652432</v>
      </c>
      <c r="U52" s="3">
        <v>20983309332</v>
      </c>
      <c r="V52" s="3">
        <v>-11865999167</v>
      </c>
      <c r="W52" s="3">
        <v>1627310999</v>
      </c>
      <c r="X52" s="3">
        <v>-8568390720</v>
      </c>
      <c r="Y52" s="3">
        <v>-1484369744</v>
      </c>
      <c r="Z52" s="3">
        <v>-691860700</v>
      </c>
    </row>
    <row r="53" spans="1:26" x14ac:dyDescent="0.2">
      <c r="A53" s="2">
        <f t="shared" si="5"/>
        <v>42735</v>
      </c>
      <c r="B53" s="3">
        <f t="shared" si="4"/>
        <v>2016</v>
      </c>
      <c r="C53" s="1">
        <v>4</v>
      </c>
      <c r="D53" s="1">
        <v>31</v>
      </c>
      <c r="E53" s="1">
        <v>12</v>
      </c>
      <c r="F53" s="1" t="s">
        <v>27</v>
      </c>
      <c r="G53" s="3">
        <v>3480976206</v>
      </c>
      <c r="H53" s="3">
        <v>16370959483</v>
      </c>
      <c r="I53" s="3">
        <v>6043984189</v>
      </c>
      <c r="J53" s="3">
        <v>26562261061</v>
      </c>
      <c r="K53" s="3">
        <v>7240575237</v>
      </c>
      <c r="L53" s="3">
        <v>564279424</v>
      </c>
      <c r="M53" s="3">
        <v>60263035600</v>
      </c>
      <c r="N53" s="3">
        <v>2445272272</v>
      </c>
      <c r="O53" s="3">
        <v>15115708679</v>
      </c>
      <c r="P53" s="3">
        <v>6820569316</v>
      </c>
      <c r="Q53" s="3">
        <v>26279058163</v>
      </c>
      <c r="R53" s="3">
        <v>8682546727</v>
      </c>
      <c r="S53" s="3">
        <v>919880443</v>
      </c>
      <c r="T53" s="3">
        <v>60263035600</v>
      </c>
      <c r="U53" s="3">
        <v>1035703934</v>
      </c>
      <c r="V53" s="3">
        <v>1255250804</v>
      </c>
      <c r="W53" s="3">
        <v>-776585127</v>
      </c>
      <c r="X53" s="3">
        <v>283202898</v>
      </c>
      <c r="Y53" s="3">
        <v>-1441971490</v>
      </c>
      <c r="Z53" s="3">
        <v>-355601019</v>
      </c>
    </row>
    <row r="54" spans="1:26" x14ac:dyDescent="0.2">
      <c r="A54" s="2">
        <f t="shared" si="5"/>
        <v>43100</v>
      </c>
      <c r="B54" s="3">
        <f t="shared" si="4"/>
        <v>2017</v>
      </c>
      <c r="C54" s="1">
        <v>4</v>
      </c>
      <c r="D54" s="1">
        <v>31</v>
      </c>
      <c r="E54" s="1">
        <v>12</v>
      </c>
      <c r="F54" s="1" t="s">
        <v>27</v>
      </c>
      <c r="G54" s="3">
        <v>6079284986</v>
      </c>
      <c r="H54" s="3">
        <v>15431821760</v>
      </c>
      <c r="I54" s="3">
        <v>13588345423</v>
      </c>
      <c r="J54" s="3">
        <v>30357384583</v>
      </c>
      <c r="K54" s="3">
        <v>7672904814</v>
      </c>
      <c r="L54" s="3">
        <v>627996464</v>
      </c>
      <c r="M54" s="3">
        <v>73757738030</v>
      </c>
      <c r="N54" s="3">
        <v>3851331195</v>
      </c>
      <c r="O54" s="3">
        <v>18900489478</v>
      </c>
      <c r="P54" s="3">
        <v>6599604387</v>
      </c>
      <c r="Q54" s="3">
        <v>32973542645</v>
      </c>
      <c r="R54" s="3">
        <v>10633877943</v>
      </c>
      <c r="S54" s="3">
        <v>798892381</v>
      </c>
      <c r="T54" s="3">
        <v>73757738030</v>
      </c>
      <c r="U54" s="3">
        <v>2227953790</v>
      </c>
      <c r="V54" s="3">
        <v>-3468667717</v>
      </c>
      <c r="W54" s="3">
        <v>6988741035</v>
      </c>
      <c r="X54" s="3">
        <v>-2616158062</v>
      </c>
      <c r="Y54" s="3">
        <v>-2960973130</v>
      </c>
      <c r="Z54" s="3">
        <v>-170895916</v>
      </c>
    </row>
    <row r="55" spans="1:26" x14ac:dyDescent="0.2">
      <c r="A55" s="2">
        <f t="shared" si="5"/>
        <v>43465</v>
      </c>
      <c r="B55" s="3">
        <f t="shared" si="4"/>
        <v>2018</v>
      </c>
      <c r="C55" s="1">
        <v>4</v>
      </c>
      <c r="D55" s="1">
        <v>31</v>
      </c>
      <c r="E55" s="1">
        <v>12</v>
      </c>
      <c r="F55" s="1" t="s">
        <v>27</v>
      </c>
      <c r="G55" s="3">
        <v>11356780327</v>
      </c>
      <c r="H55" s="3">
        <v>23743184542</v>
      </c>
      <c r="I55" s="3">
        <v>16122211026</v>
      </c>
      <c r="J55" s="3">
        <v>34415639314</v>
      </c>
      <c r="K55" s="3">
        <v>5719073765</v>
      </c>
      <c r="L55" s="3">
        <v>1083273353</v>
      </c>
      <c r="M55" s="3">
        <v>92440162327</v>
      </c>
      <c r="N55" s="3">
        <v>7897166222</v>
      </c>
      <c r="O55" s="3">
        <v>13514048940</v>
      </c>
      <c r="P55" s="3">
        <v>19114087038</v>
      </c>
      <c r="Q55" s="3">
        <v>40252880227</v>
      </c>
      <c r="R55" s="3">
        <v>10879781855</v>
      </c>
      <c r="S55" s="3">
        <v>782198045</v>
      </c>
      <c r="T55" s="3">
        <v>92440162327</v>
      </c>
      <c r="U55" s="3">
        <v>3459614105</v>
      </c>
      <c r="V55" s="3">
        <v>10229135602</v>
      </c>
      <c r="W55" s="3">
        <v>-2991876011</v>
      </c>
      <c r="X55" s="3">
        <v>-5837240913</v>
      </c>
      <c r="Y55" s="3">
        <v>-5160708090</v>
      </c>
      <c r="Z55" s="3">
        <v>301075308</v>
      </c>
    </row>
    <row r="56" spans="1:26" x14ac:dyDescent="0.2">
      <c r="A56" s="2">
        <f t="shared" si="5"/>
        <v>37256</v>
      </c>
      <c r="B56" s="1">
        <v>2001</v>
      </c>
      <c r="C56" s="1">
        <v>4</v>
      </c>
      <c r="D56" s="1">
        <v>31</v>
      </c>
      <c r="E56" s="1">
        <v>12</v>
      </c>
      <c r="F56" s="1" t="s">
        <v>28</v>
      </c>
      <c r="G56" s="3">
        <v>260394800</v>
      </c>
      <c r="H56" s="3">
        <v>5296988147</v>
      </c>
      <c r="I56" s="3">
        <v>2383119517</v>
      </c>
      <c r="J56" s="3">
        <v>12092523972</v>
      </c>
      <c r="K56" s="3">
        <v>392700000</v>
      </c>
      <c r="L56" s="3">
        <v>1134322496</v>
      </c>
      <c r="M56" s="3">
        <v>21560048932</v>
      </c>
      <c r="N56" s="3">
        <v>423088808</v>
      </c>
      <c r="O56" s="3">
        <v>4065704546</v>
      </c>
      <c r="P56" s="3">
        <v>3336519822</v>
      </c>
      <c r="Q56" s="3">
        <v>9611130582</v>
      </c>
      <c r="R56" s="3">
        <v>201983500</v>
      </c>
      <c r="S56" s="3">
        <v>3921621674</v>
      </c>
      <c r="T56" s="3">
        <v>21560048932</v>
      </c>
      <c r="U56" s="3">
        <v>-162694008</v>
      </c>
      <c r="V56" s="3">
        <v>1231283601</v>
      </c>
      <c r="W56" s="3">
        <v>-953400305</v>
      </c>
      <c r="X56" s="3">
        <v>2481393390</v>
      </c>
      <c r="Y56" s="3">
        <v>190716500</v>
      </c>
      <c r="Z56" s="3">
        <v>-2787299178</v>
      </c>
    </row>
    <row r="57" spans="1:26" x14ac:dyDescent="0.2">
      <c r="A57" s="2">
        <f t="shared" si="5"/>
        <v>37621</v>
      </c>
      <c r="B57" s="3">
        <f>B56+1</f>
        <v>2002</v>
      </c>
      <c r="C57" s="1">
        <v>4</v>
      </c>
      <c r="D57" s="1">
        <v>31</v>
      </c>
      <c r="E57" s="1">
        <v>12</v>
      </c>
      <c r="F57" s="1" t="s">
        <v>28</v>
      </c>
      <c r="G57" s="3">
        <v>679891500</v>
      </c>
      <c r="H57" s="3">
        <v>5679801180</v>
      </c>
      <c r="I57" s="3">
        <v>4424331781</v>
      </c>
      <c r="J57" s="3">
        <v>13357660259</v>
      </c>
      <c r="K57" s="3">
        <v>679608833</v>
      </c>
      <c r="L57" s="3">
        <v>849736568</v>
      </c>
      <c r="M57" s="3">
        <v>25671030121</v>
      </c>
      <c r="N57" s="3">
        <v>655421000</v>
      </c>
      <c r="O57" s="3">
        <v>5490740427</v>
      </c>
      <c r="P57" s="3">
        <v>2974898998</v>
      </c>
      <c r="Q57" s="3">
        <v>12846390769</v>
      </c>
      <c r="R57" s="3">
        <v>132954000</v>
      </c>
      <c r="S57" s="3">
        <v>3570624927</v>
      </c>
      <c r="T57" s="3">
        <v>25671030121</v>
      </c>
      <c r="U57" s="3">
        <v>24470500</v>
      </c>
      <c r="V57" s="3">
        <v>189060753</v>
      </c>
      <c r="W57" s="3">
        <v>1449432782</v>
      </c>
      <c r="X57" s="3">
        <v>511269490</v>
      </c>
      <c r="Y57" s="3">
        <v>546654833</v>
      </c>
      <c r="Z57" s="3">
        <v>-2720888359</v>
      </c>
    </row>
    <row r="58" spans="1:26" x14ac:dyDescent="0.2">
      <c r="A58" s="2">
        <f t="shared" si="5"/>
        <v>37986</v>
      </c>
      <c r="B58" s="3">
        <f t="shared" ref="B58:B73" si="6">B57+1</f>
        <v>2003</v>
      </c>
      <c r="C58" s="1">
        <v>4</v>
      </c>
      <c r="D58" s="1">
        <v>31</v>
      </c>
      <c r="E58" s="1">
        <v>12</v>
      </c>
      <c r="F58" s="1" t="s">
        <v>28</v>
      </c>
      <c r="G58" s="3">
        <v>690466421</v>
      </c>
      <c r="H58" s="3">
        <v>7294468900</v>
      </c>
      <c r="I58" s="3">
        <v>3936051351</v>
      </c>
      <c r="J58" s="3">
        <v>19283382328</v>
      </c>
      <c r="K58" s="3">
        <v>523598150</v>
      </c>
      <c r="L58" s="3">
        <v>1360631940</v>
      </c>
      <c r="M58" s="3">
        <v>33088599089</v>
      </c>
      <c r="N58" s="3">
        <v>571599141</v>
      </c>
      <c r="O58" s="3">
        <v>6754443686</v>
      </c>
      <c r="P58" s="3">
        <v>6140495106</v>
      </c>
      <c r="Q58" s="3">
        <v>14640773194</v>
      </c>
      <c r="R58" s="3">
        <v>357600282</v>
      </c>
      <c r="S58" s="3">
        <v>4623687680</v>
      </c>
      <c r="T58" s="3">
        <v>33088599089</v>
      </c>
      <c r="U58" s="3">
        <v>118867280</v>
      </c>
      <c r="V58" s="3">
        <v>540025214</v>
      </c>
      <c r="W58" s="3">
        <v>-2204443755</v>
      </c>
      <c r="X58" s="3">
        <v>4642609134</v>
      </c>
      <c r="Y58" s="3">
        <v>165997868</v>
      </c>
      <c r="Z58" s="3">
        <v>-3263055740</v>
      </c>
    </row>
    <row r="59" spans="1:26" x14ac:dyDescent="0.2">
      <c r="A59" s="2">
        <f t="shared" si="5"/>
        <v>38352</v>
      </c>
      <c r="B59" s="3">
        <f t="shared" si="6"/>
        <v>2004</v>
      </c>
      <c r="C59" s="1">
        <v>4</v>
      </c>
      <c r="D59" s="1">
        <v>31</v>
      </c>
      <c r="E59" s="1">
        <v>12</v>
      </c>
      <c r="F59" s="1" t="s">
        <v>28</v>
      </c>
      <c r="G59" s="3">
        <v>1093115169</v>
      </c>
      <c r="H59" s="3">
        <v>10725377900</v>
      </c>
      <c r="I59" s="3">
        <v>6758898072</v>
      </c>
      <c r="J59" s="3">
        <v>32952093972</v>
      </c>
      <c r="K59" s="3">
        <v>384534767</v>
      </c>
      <c r="L59" s="3">
        <v>1924539736</v>
      </c>
      <c r="M59" s="3">
        <v>53838559617</v>
      </c>
      <c r="N59" s="3">
        <v>562551672</v>
      </c>
      <c r="O59" s="3">
        <v>10578582460</v>
      </c>
      <c r="P59" s="3">
        <v>7501366335</v>
      </c>
      <c r="Q59" s="3">
        <v>29837088547</v>
      </c>
      <c r="R59" s="3">
        <v>519302000</v>
      </c>
      <c r="S59" s="3">
        <v>4839668604</v>
      </c>
      <c r="T59" s="3">
        <v>53838559617</v>
      </c>
      <c r="U59" s="3">
        <v>530563498</v>
      </c>
      <c r="V59" s="3">
        <v>146795439</v>
      </c>
      <c r="W59" s="3">
        <v>-742468262</v>
      </c>
      <c r="X59" s="3">
        <v>3115005426</v>
      </c>
      <c r="Y59" s="3">
        <v>-134767233</v>
      </c>
      <c r="Z59" s="3">
        <v>-2915128867</v>
      </c>
    </row>
    <row r="60" spans="1:26" x14ac:dyDescent="0.2">
      <c r="A60" s="2">
        <f t="shared" si="5"/>
        <v>38717</v>
      </c>
      <c r="B60" s="3">
        <f t="shared" si="6"/>
        <v>2005</v>
      </c>
      <c r="C60" s="1">
        <v>4</v>
      </c>
      <c r="D60" s="1">
        <v>31</v>
      </c>
      <c r="E60" s="1">
        <v>12</v>
      </c>
      <c r="F60" s="1" t="s">
        <v>28</v>
      </c>
      <c r="G60" s="3">
        <v>3426790247</v>
      </c>
      <c r="H60" s="3">
        <v>21476363879</v>
      </c>
      <c r="I60" s="3">
        <v>12803217826</v>
      </c>
      <c r="J60" s="3">
        <v>57897045465</v>
      </c>
      <c r="K60" s="3">
        <v>621821728</v>
      </c>
      <c r="L60" s="3">
        <v>3767710706</v>
      </c>
      <c r="M60" s="3">
        <v>99992949852</v>
      </c>
      <c r="N60" s="3">
        <v>2523079958</v>
      </c>
      <c r="O60" s="3">
        <v>19781788992</v>
      </c>
      <c r="P60" s="3">
        <v>13278434360</v>
      </c>
      <c r="Q60" s="3">
        <v>58148269452</v>
      </c>
      <c r="R60" s="3">
        <v>804268393</v>
      </c>
      <c r="S60" s="3">
        <v>5457108697</v>
      </c>
      <c r="T60" s="3">
        <v>99992949852</v>
      </c>
      <c r="U60" s="3">
        <v>903710290</v>
      </c>
      <c r="V60" s="3">
        <v>1694574888</v>
      </c>
      <c r="W60" s="3">
        <v>-475216534</v>
      </c>
      <c r="X60" s="3">
        <v>-251223987</v>
      </c>
      <c r="Y60" s="3">
        <v>-182446665</v>
      </c>
      <c r="Z60" s="3">
        <v>-1689397992</v>
      </c>
    </row>
    <row r="61" spans="1:26" x14ac:dyDescent="0.2">
      <c r="A61" s="2">
        <f t="shared" si="5"/>
        <v>39082</v>
      </c>
      <c r="B61" s="3">
        <f t="shared" si="6"/>
        <v>2006</v>
      </c>
      <c r="C61" s="1">
        <v>4</v>
      </c>
      <c r="D61" s="1">
        <v>31</v>
      </c>
      <c r="E61" s="1">
        <v>12</v>
      </c>
      <c r="F61" s="1" t="s">
        <v>28</v>
      </c>
      <c r="G61" s="3">
        <v>5484689289</v>
      </c>
      <c r="H61" s="3">
        <v>33269359921</v>
      </c>
      <c r="I61" s="3">
        <v>9010392319</v>
      </c>
      <c r="J61" s="3">
        <v>49230803752</v>
      </c>
      <c r="K61" s="3">
        <v>868573857</v>
      </c>
      <c r="L61" s="3">
        <v>2150261622</v>
      </c>
      <c r="M61" s="3">
        <v>100014080760</v>
      </c>
      <c r="N61" s="3">
        <v>3711822345</v>
      </c>
      <c r="O61" s="3">
        <v>19429494743</v>
      </c>
      <c r="P61" s="3">
        <v>12062353808</v>
      </c>
      <c r="Q61" s="3">
        <v>57233247145</v>
      </c>
      <c r="R61" s="3">
        <v>1303697232</v>
      </c>
      <c r="S61" s="3">
        <v>6273465488</v>
      </c>
      <c r="T61" s="3">
        <v>100014080760</v>
      </c>
      <c r="U61" s="3">
        <v>1772866944</v>
      </c>
      <c r="V61" s="3">
        <v>13839865178</v>
      </c>
      <c r="W61" s="3">
        <v>-3051961488</v>
      </c>
      <c r="X61" s="3">
        <v>-8002443392</v>
      </c>
      <c r="Y61" s="3">
        <v>-435123375</v>
      </c>
      <c r="Z61" s="3">
        <v>-4123203866</v>
      </c>
    </row>
    <row r="62" spans="1:26" x14ac:dyDescent="0.2">
      <c r="A62" s="2">
        <f t="shared" si="5"/>
        <v>39447</v>
      </c>
      <c r="B62" s="3">
        <f t="shared" si="6"/>
        <v>2007</v>
      </c>
      <c r="C62" s="1">
        <v>4</v>
      </c>
      <c r="D62" s="1">
        <v>31</v>
      </c>
      <c r="E62" s="1">
        <v>12</v>
      </c>
      <c r="F62" s="1" t="s">
        <v>28</v>
      </c>
      <c r="G62" s="3">
        <v>5198650217</v>
      </c>
      <c r="H62" s="3">
        <v>44434960556</v>
      </c>
      <c r="I62" s="3">
        <v>4862646964</v>
      </c>
      <c r="J62" s="3">
        <v>47855686231</v>
      </c>
      <c r="K62" s="3">
        <v>1071952591</v>
      </c>
      <c r="L62" s="3">
        <v>1190749495</v>
      </c>
      <c r="M62" s="3">
        <v>104614646054</v>
      </c>
      <c r="N62" s="3">
        <v>1449716365</v>
      </c>
      <c r="O62" s="3">
        <v>14312499140</v>
      </c>
      <c r="P62" s="3">
        <v>28730546064</v>
      </c>
      <c r="Q62" s="3">
        <v>53908185196</v>
      </c>
      <c r="R62" s="3">
        <v>1119562749</v>
      </c>
      <c r="S62" s="3">
        <v>5094136539</v>
      </c>
      <c r="T62" s="3">
        <v>104614646054</v>
      </c>
      <c r="U62" s="3">
        <v>3748933852</v>
      </c>
      <c r="V62" s="3">
        <v>30122461416</v>
      </c>
      <c r="W62" s="3">
        <v>-23867899100</v>
      </c>
      <c r="X62" s="3">
        <v>-6052498966</v>
      </c>
      <c r="Y62" s="3">
        <v>-47610158</v>
      </c>
      <c r="Z62" s="3">
        <v>-3903387044</v>
      </c>
    </row>
    <row r="63" spans="1:26" x14ac:dyDescent="0.2">
      <c r="A63" s="2">
        <f t="shared" si="5"/>
        <v>39813</v>
      </c>
      <c r="B63" s="3">
        <f t="shared" si="6"/>
        <v>2008</v>
      </c>
      <c r="C63" s="1">
        <v>4</v>
      </c>
      <c r="D63" s="1">
        <v>31</v>
      </c>
      <c r="E63" s="1">
        <v>12</v>
      </c>
      <c r="F63" s="1" t="s">
        <v>28</v>
      </c>
      <c r="G63" s="3">
        <v>1708519261</v>
      </c>
      <c r="H63" s="3">
        <v>11817315644</v>
      </c>
      <c r="I63" s="3">
        <v>3178191326</v>
      </c>
      <c r="J63" s="3">
        <v>24248925735</v>
      </c>
      <c r="K63" s="3">
        <v>855887263</v>
      </c>
      <c r="L63" s="3">
        <v>866867494</v>
      </c>
      <c r="M63" s="3">
        <v>42675706722</v>
      </c>
      <c r="N63" s="3">
        <v>556954100</v>
      </c>
      <c r="O63" s="3">
        <v>7439755591</v>
      </c>
      <c r="P63" s="3">
        <v>8758316671</v>
      </c>
      <c r="Q63" s="3">
        <v>22230055051</v>
      </c>
      <c r="R63" s="3">
        <v>395830928</v>
      </c>
      <c r="S63" s="3">
        <v>3294794381</v>
      </c>
      <c r="T63" s="3">
        <v>42675706722</v>
      </c>
      <c r="U63" s="3">
        <v>1151565160</v>
      </c>
      <c r="V63" s="3">
        <v>4377560052</v>
      </c>
      <c r="W63" s="3">
        <v>-5580125345</v>
      </c>
      <c r="X63" s="3">
        <v>2018870684</v>
      </c>
      <c r="Y63" s="3">
        <v>460056335</v>
      </c>
      <c r="Z63" s="3">
        <v>-2427926886</v>
      </c>
    </row>
    <row r="64" spans="1:26" x14ac:dyDescent="0.2">
      <c r="A64" s="2">
        <f t="shared" si="5"/>
        <v>40178</v>
      </c>
      <c r="B64" s="3">
        <f t="shared" si="6"/>
        <v>2009</v>
      </c>
      <c r="C64" s="1">
        <v>4</v>
      </c>
      <c r="D64" s="1">
        <v>31</v>
      </c>
      <c r="E64" s="1">
        <v>12</v>
      </c>
      <c r="F64" s="1" t="s">
        <v>28</v>
      </c>
      <c r="G64" s="3">
        <v>909213307</v>
      </c>
      <c r="H64" s="3">
        <v>1990322387</v>
      </c>
      <c r="I64" s="3">
        <v>643855747</v>
      </c>
      <c r="J64" s="3">
        <v>12976793064</v>
      </c>
      <c r="K64" s="3">
        <v>313377297</v>
      </c>
      <c r="L64" s="3">
        <v>455930392</v>
      </c>
      <c r="M64" s="3">
        <v>17289492194</v>
      </c>
      <c r="N64" s="3">
        <v>399387500</v>
      </c>
      <c r="O64" s="3">
        <v>4023441376</v>
      </c>
      <c r="P64" s="3">
        <v>3427561072</v>
      </c>
      <c r="Q64" s="3">
        <v>8028591832</v>
      </c>
      <c r="R64" s="3">
        <v>366617699</v>
      </c>
      <c r="S64" s="3">
        <v>1043892716</v>
      </c>
      <c r="T64" s="3">
        <v>17289492194</v>
      </c>
      <c r="U64" s="3">
        <v>509825807</v>
      </c>
      <c r="V64" s="3">
        <v>-2033118989</v>
      </c>
      <c r="W64" s="3">
        <v>-2783705324</v>
      </c>
      <c r="X64" s="3">
        <v>4948201232</v>
      </c>
      <c r="Y64" s="3">
        <v>-53240402</v>
      </c>
      <c r="Z64" s="3">
        <v>-587962325</v>
      </c>
    </row>
    <row r="65" spans="1:26" x14ac:dyDescent="0.2">
      <c r="A65" s="2">
        <f t="shared" si="5"/>
        <v>40543</v>
      </c>
      <c r="B65" s="3">
        <f t="shared" si="6"/>
        <v>2010</v>
      </c>
      <c r="C65" s="1">
        <v>4</v>
      </c>
      <c r="D65" s="1">
        <v>31</v>
      </c>
      <c r="E65" s="1">
        <v>12</v>
      </c>
      <c r="F65" s="1" t="s">
        <v>28</v>
      </c>
      <c r="G65" s="3">
        <v>1962017672</v>
      </c>
      <c r="H65" s="3">
        <v>9996264750</v>
      </c>
      <c r="I65" s="3">
        <v>4784717228</v>
      </c>
      <c r="J65" s="3">
        <v>18134105054</v>
      </c>
      <c r="K65" s="3">
        <v>503030641</v>
      </c>
      <c r="L65" s="3">
        <v>447721343</v>
      </c>
      <c r="M65" s="3">
        <v>35827856688</v>
      </c>
      <c r="N65" s="3">
        <v>714674274</v>
      </c>
      <c r="O65" s="3">
        <v>11472415009</v>
      </c>
      <c r="P65" s="3">
        <v>2693226007</v>
      </c>
      <c r="Q65" s="3">
        <v>18477535548</v>
      </c>
      <c r="R65" s="3">
        <v>878642323</v>
      </c>
      <c r="S65" s="3">
        <v>1591363527</v>
      </c>
      <c r="T65" s="3">
        <v>35827856688</v>
      </c>
      <c r="U65" s="3">
        <v>1247343398</v>
      </c>
      <c r="V65" s="3">
        <v>-1476150259</v>
      </c>
      <c r="W65" s="3">
        <v>2091491221</v>
      </c>
      <c r="X65" s="3">
        <v>-343430494</v>
      </c>
      <c r="Y65" s="3">
        <v>-375611682</v>
      </c>
      <c r="Z65" s="3">
        <v>-1143642185</v>
      </c>
    </row>
    <row r="66" spans="1:26" x14ac:dyDescent="0.2">
      <c r="A66" s="2">
        <f t="shared" si="5"/>
        <v>40908</v>
      </c>
      <c r="B66" s="3">
        <f t="shared" si="6"/>
        <v>2011</v>
      </c>
      <c r="C66" s="1">
        <v>4</v>
      </c>
      <c r="D66" s="1">
        <v>31</v>
      </c>
      <c r="E66" s="1">
        <v>12</v>
      </c>
      <c r="F66" s="1" t="s">
        <v>28</v>
      </c>
      <c r="G66" s="3">
        <v>4184766426</v>
      </c>
      <c r="H66" s="3">
        <v>19752697401</v>
      </c>
      <c r="I66" s="3">
        <v>6779798696</v>
      </c>
      <c r="J66" s="3">
        <v>25856159864</v>
      </c>
      <c r="K66" s="3">
        <v>353061386</v>
      </c>
      <c r="L66" s="3">
        <v>372722719</v>
      </c>
      <c r="M66" s="3">
        <v>57299206492</v>
      </c>
      <c r="N66" s="3">
        <v>1837345835</v>
      </c>
      <c r="O66" s="3">
        <v>14330806526</v>
      </c>
      <c r="P66" s="3">
        <v>4608649003</v>
      </c>
      <c r="Q66" s="3">
        <v>32891371026</v>
      </c>
      <c r="R66" s="3">
        <v>1185792043</v>
      </c>
      <c r="S66" s="3">
        <v>2445242059</v>
      </c>
      <c r="T66" s="3">
        <v>57299206492</v>
      </c>
      <c r="U66" s="3">
        <v>2347420590</v>
      </c>
      <c r="V66" s="3">
        <v>5421890875</v>
      </c>
      <c r="W66" s="3">
        <v>2171149693</v>
      </c>
      <c r="X66" s="3">
        <v>-7035211162</v>
      </c>
      <c r="Y66" s="3">
        <v>-832730656</v>
      </c>
      <c r="Z66" s="3">
        <v>-2072519340</v>
      </c>
    </row>
    <row r="67" spans="1:26" x14ac:dyDescent="0.2">
      <c r="A67" s="2">
        <f t="shared" si="5"/>
        <v>41274</v>
      </c>
      <c r="B67" s="3">
        <f t="shared" si="6"/>
        <v>2012</v>
      </c>
      <c r="C67" s="1">
        <v>4</v>
      </c>
      <c r="D67" s="1">
        <v>31</v>
      </c>
      <c r="E67" s="1">
        <v>12</v>
      </c>
      <c r="F67" s="1" t="s">
        <v>28</v>
      </c>
      <c r="G67" s="3">
        <v>4571986793</v>
      </c>
      <c r="H67" s="3">
        <v>32484015338</v>
      </c>
      <c r="I67" s="3">
        <v>7230669745</v>
      </c>
      <c r="J67" s="3">
        <v>41243360325</v>
      </c>
      <c r="K67" s="3">
        <v>594736566</v>
      </c>
      <c r="L67" s="3">
        <v>565503019</v>
      </c>
      <c r="M67" s="3">
        <v>86690271786</v>
      </c>
      <c r="N67" s="3">
        <v>10267506773</v>
      </c>
      <c r="O67" s="3">
        <v>23921815411</v>
      </c>
      <c r="P67" s="3">
        <v>4475949514</v>
      </c>
      <c r="Q67" s="3">
        <v>43149063595</v>
      </c>
      <c r="R67" s="3">
        <v>1512925243</v>
      </c>
      <c r="S67" s="3">
        <v>3363011249</v>
      </c>
      <c r="T67" s="3">
        <v>86690271786</v>
      </c>
      <c r="U67" s="3">
        <v>-5695519980</v>
      </c>
      <c r="V67" s="3">
        <v>8562199927</v>
      </c>
      <c r="W67" s="3">
        <v>2754720231</v>
      </c>
      <c r="X67" s="3">
        <v>-1905703270</v>
      </c>
      <c r="Y67" s="3">
        <v>-918188677</v>
      </c>
      <c r="Z67" s="3">
        <v>-2797508231</v>
      </c>
    </row>
    <row r="68" spans="1:26" x14ac:dyDescent="0.2">
      <c r="A68" s="2">
        <f t="shared" si="5"/>
        <v>41639</v>
      </c>
      <c r="B68" s="3">
        <f t="shared" si="6"/>
        <v>2013</v>
      </c>
      <c r="C68" s="1">
        <v>4</v>
      </c>
      <c r="D68" s="1">
        <v>31</v>
      </c>
      <c r="E68" s="1">
        <v>12</v>
      </c>
      <c r="F68" s="1" t="s">
        <v>28</v>
      </c>
      <c r="G68" s="3">
        <v>7193514811</v>
      </c>
      <c r="H68" s="3">
        <v>23860490228</v>
      </c>
      <c r="I68" s="3">
        <v>20934211120</v>
      </c>
      <c r="J68" s="3">
        <v>48642582847</v>
      </c>
      <c r="K68" s="3">
        <v>597081240</v>
      </c>
      <c r="L68" s="3">
        <v>1098517212</v>
      </c>
      <c r="M68" s="3">
        <v>102326397458</v>
      </c>
      <c r="N68" s="3">
        <v>4228017034</v>
      </c>
      <c r="O68" s="3">
        <v>39766874803</v>
      </c>
      <c r="P68" s="3">
        <v>10169994025</v>
      </c>
      <c r="Q68" s="3">
        <v>43157458159</v>
      </c>
      <c r="R68" s="3">
        <v>1899776822</v>
      </c>
      <c r="S68" s="3">
        <v>3104276614</v>
      </c>
      <c r="T68" s="3">
        <v>102326397458</v>
      </c>
      <c r="U68" s="3">
        <v>2965497777</v>
      </c>
      <c r="V68" s="3">
        <v>-15906384575</v>
      </c>
      <c r="W68" s="3">
        <v>10764217095</v>
      </c>
      <c r="X68" s="3">
        <v>5485124688</v>
      </c>
      <c r="Y68" s="3">
        <v>-1302695583</v>
      </c>
      <c r="Z68" s="3">
        <v>-2005759402</v>
      </c>
    </row>
    <row r="69" spans="1:26" x14ac:dyDescent="0.2">
      <c r="A69" s="2">
        <f t="shared" si="5"/>
        <v>42004</v>
      </c>
      <c r="B69" s="3">
        <f t="shared" si="6"/>
        <v>2014</v>
      </c>
      <c r="C69" s="1">
        <v>4</v>
      </c>
      <c r="D69" s="1">
        <v>31</v>
      </c>
      <c r="E69" s="1">
        <v>12</v>
      </c>
      <c r="F69" s="1" t="s">
        <v>28</v>
      </c>
      <c r="G69" s="3">
        <v>6052849854</v>
      </c>
      <c r="H69" s="3">
        <v>30096448187</v>
      </c>
      <c r="I69" s="3">
        <v>8857339139</v>
      </c>
      <c r="J69" s="3">
        <v>65304138803</v>
      </c>
      <c r="K69" s="3">
        <v>1037519845</v>
      </c>
      <c r="L69" s="3">
        <v>1324156594</v>
      </c>
      <c r="M69" s="3">
        <v>112672452422</v>
      </c>
      <c r="N69" s="3">
        <v>3691076065</v>
      </c>
      <c r="O69" s="3">
        <v>31304682933</v>
      </c>
      <c r="P69" s="3">
        <v>9551979170</v>
      </c>
      <c r="Q69" s="3">
        <v>61962943836</v>
      </c>
      <c r="R69" s="3">
        <v>2414894820</v>
      </c>
      <c r="S69" s="3">
        <v>3746875599</v>
      </c>
      <c r="T69" s="3">
        <v>112672452422</v>
      </c>
      <c r="U69" s="3">
        <v>2361773789</v>
      </c>
      <c r="V69" s="3">
        <v>-1208234745</v>
      </c>
      <c r="W69" s="3">
        <v>-694640030</v>
      </c>
      <c r="X69" s="3">
        <v>3341194966</v>
      </c>
      <c r="Y69" s="3">
        <v>-1377374975</v>
      </c>
      <c r="Z69" s="3">
        <v>-2422719004</v>
      </c>
    </row>
    <row r="70" spans="1:26" x14ac:dyDescent="0.2">
      <c r="A70" s="2">
        <f t="shared" si="5"/>
        <v>42369</v>
      </c>
      <c r="B70" s="3">
        <f t="shared" si="6"/>
        <v>2015</v>
      </c>
      <c r="C70" s="1">
        <v>4</v>
      </c>
      <c r="D70" s="1">
        <v>31</v>
      </c>
      <c r="E70" s="1">
        <v>12</v>
      </c>
      <c r="F70" s="1" t="s">
        <v>28</v>
      </c>
      <c r="G70" s="3">
        <v>17523676421</v>
      </c>
      <c r="H70" s="3">
        <v>42435156966</v>
      </c>
      <c r="I70" s="3">
        <v>6790830908</v>
      </c>
      <c r="J70" s="3">
        <v>83071437236</v>
      </c>
      <c r="K70" s="3">
        <v>743890294</v>
      </c>
      <c r="L70" s="3">
        <v>1682339689</v>
      </c>
      <c r="M70" s="3">
        <v>152247331514</v>
      </c>
      <c r="N70" s="3">
        <v>4933250658</v>
      </c>
      <c r="O70" s="3">
        <v>35058506502</v>
      </c>
      <c r="P70" s="3">
        <v>16277685650</v>
      </c>
      <c r="Q70" s="3">
        <v>86102835075</v>
      </c>
      <c r="R70" s="3">
        <v>1556817640</v>
      </c>
      <c r="S70" s="3">
        <v>8318235989</v>
      </c>
      <c r="T70" s="3">
        <v>152247331514</v>
      </c>
      <c r="U70" s="3">
        <v>12590425763</v>
      </c>
      <c r="V70" s="3">
        <v>7376650464</v>
      </c>
      <c r="W70" s="3">
        <v>-9486854742</v>
      </c>
      <c r="X70" s="3">
        <v>-3031397839</v>
      </c>
      <c r="Y70" s="3">
        <v>-812927346</v>
      </c>
      <c r="Z70" s="3">
        <v>-6635896300</v>
      </c>
    </row>
    <row r="71" spans="1:26" x14ac:dyDescent="0.2">
      <c r="A71" s="2">
        <f t="shared" si="5"/>
        <v>42735</v>
      </c>
      <c r="B71" s="3">
        <f t="shared" si="6"/>
        <v>2016</v>
      </c>
      <c r="C71" s="1">
        <v>4</v>
      </c>
      <c r="D71" s="1">
        <v>31</v>
      </c>
      <c r="E71" s="1">
        <v>12</v>
      </c>
      <c r="F71" s="1" t="s">
        <v>28</v>
      </c>
      <c r="G71" s="3">
        <v>11220947823</v>
      </c>
      <c r="H71" s="3">
        <v>40288186350</v>
      </c>
      <c r="I71" s="3">
        <v>8785200066</v>
      </c>
      <c r="J71" s="3">
        <v>95485886823</v>
      </c>
      <c r="K71" s="3">
        <v>1086037642</v>
      </c>
      <c r="L71" s="3">
        <v>2897286873</v>
      </c>
      <c r="M71" s="3">
        <v>159763545578</v>
      </c>
      <c r="N71" s="3">
        <v>5827507409</v>
      </c>
      <c r="O71" s="3">
        <v>40172237606</v>
      </c>
      <c r="P71" s="3">
        <v>18961813392</v>
      </c>
      <c r="Q71" s="3">
        <v>90600576236</v>
      </c>
      <c r="R71" s="3">
        <v>1850911080</v>
      </c>
      <c r="S71" s="3">
        <v>2350499855</v>
      </c>
      <c r="T71" s="3">
        <v>159763545578</v>
      </c>
      <c r="U71" s="3">
        <v>5393440414</v>
      </c>
      <c r="V71" s="3">
        <v>115948744</v>
      </c>
      <c r="W71" s="3">
        <v>-10176613327</v>
      </c>
      <c r="X71" s="3">
        <v>4885310588</v>
      </c>
      <c r="Y71" s="3">
        <v>-764873438</v>
      </c>
      <c r="Z71" s="3">
        <v>546787019</v>
      </c>
    </row>
    <row r="72" spans="1:26" x14ac:dyDescent="0.2">
      <c r="A72" s="2">
        <f t="shared" si="5"/>
        <v>43100</v>
      </c>
      <c r="B72" s="3">
        <f t="shared" si="6"/>
        <v>2017</v>
      </c>
      <c r="C72" s="1">
        <v>4</v>
      </c>
      <c r="D72" s="1">
        <v>31</v>
      </c>
      <c r="E72" s="1">
        <v>12</v>
      </c>
      <c r="F72" s="1" t="s">
        <v>28</v>
      </c>
      <c r="G72" s="3">
        <v>13118399787</v>
      </c>
      <c r="H72" s="3">
        <v>35541399181</v>
      </c>
      <c r="I72" s="3">
        <v>7098695132</v>
      </c>
      <c r="J72" s="3">
        <v>93711393760</v>
      </c>
      <c r="K72" s="3">
        <v>1735266790</v>
      </c>
      <c r="L72" s="3">
        <v>2709870959</v>
      </c>
      <c r="M72" s="3">
        <v>153915025608</v>
      </c>
      <c r="N72" s="3">
        <v>7889539479</v>
      </c>
      <c r="O72" s="3">
        <v>44196240173</v>
      </c>
      <c r="P72" s="3">
        <v>8660960806</v>
      </c>
      <c r="Q72" s="3">
        <v>89853874407</v>
      </c>
      <c r="R72" s="3">
        <v>1511103142</v>
      </c>
      <c r="S72" s="3">
        <v>1803307602</v>
      </c>
      <c r="T72" s="3">
        <v>153915025608</v>
      </c>
      <c r="U72" s="3">
        <v>5228860308</v>
      </c>
      <c r="V72" s="3">
        <v>-8654840992</v>
      </c>
      <c r="W72" s="3">
        <v>-1562265675</v>
      </c>
      <c r="X72" s="3">
        <v>3857519354</v>
      </c>
      <c r="Y72" s="3">
        <v>224163648</v>
      </c>
      <c r="Z72" s="3">
        <v>906563356</v>
      </c>
    </row>
    <row r="73" spans="1:26" x14ac:dyDescent="0.2">
      <c r="A73" s="2">
        <f t="shared" si="5"/>
        <v>43465</v>
      </c>
      <c r="B73" s="3">
        <f t="shared" si="6"/>
        <v>2018</v>
      </c>
      <c r="C73" s="1">
        <v>4</v>
      </c>
      <c r="D73" s="1">
        <v>31</v>
      </c>
      <c r="E73" s="1">
        <v>12</v>
      </c>
      <c r="F73" s="1" t="s">
        <v>28</v>
      </c>
      <c r="G73" s="3">
        <v>14758390433</v>
      </c>
      <c r="H73" s="3">
        <v>37966097601</v>
      </c>
      <c r="I73" s="3">
        <v>5153872826</v>
      </c>
      <c r="J73" s="3">
        <v>109258328275</v>
      </c>
      <c r="K73" s="3">
        <v>1364718189</v>
      </c>
      <c r="L73" s="3">
        <v>4110434783</v>
      </c>
      <c r="M73" s="3">
        <v>172611842107</v>
      </c>
      <c r="N73" s="3">
        <v>8309868048</v>
      </c>
      <c r="O73" s="3">
        <v>38545003057</v>
      </c>
      <c r="P73" s="3">
        <v>15671193643</v>
      </c>
      <c r="Q73" s="3">
        <v>106938102105</v>
      </c>
      <c r="R73" s="3">
        <v>1464024625</v>
      </c>
      <c r="S73" s="3">
        <v>1683650629</v>
      </c>
      <c r="T73" s="3">
        <v>172611842107</v>
      </c>
      <c r="U73" s="3">
        <v>6448522384</v>
      </c>
      <c r="V73" s="3">
        <v>-578905456</v>
      </c>
      <c r="W73" s="3">
        <v>-10517320817</v>
      </c>
      <c r="X73" s="3">
        <v>2320226170</v>
      </c>
      <c r="Y73" s="3">
        <v>-99306436</v>
      </c>
      <c r="Z73" s="3">
        <v>2426784154</v>
      </c>
    </row>
    <row r="74" spans="1:26" x14ac:dyDescent="0.2">
      <c r="A74" s="2">
        <f t="shared" si="5"/>
        <v>38717</v>
      </c>
      <c r="B74" s="1">
        <v>2005</v>
      </c>
      <c r="C74" s="1">
        <v>4</v>
      </c>
      <c r="D74" s="1">
        <v>31</v>
      </c>
      <c r="E74" s="1">
        <v>12</v>
      </c>
      <c r="F74" s="1" t="s">
        <v>29</v>
      </c>
      <c r="G74" s="3">
        <v>1029714000</v>
      </c>
      <c r="H74" s="3">
        <v>10823411540</v>
      </c>
      <c r="I74" s="3">
        <v>5884631988</v>
      </c>
      <c r="J74" s="3">
        <v>12619893992</v>
      </c>
      <c r="K74" s="3">
        <v>337546925</v>
      </c>
      <c r="L74" s="3">
        <v>753903647</v>
      </c>
      <c r="M74" s="3">
        <v>31449102092</v>
      </c>
      <c r="N74" s="3">
        <v>3494465092</v>
      </c>
      <c r="O74" s="3">
        <v>5353680065</v>
      </c>
      <c r="P74" s="3">
        <v>10089051835</v>
      </c>
      <c r="Q74" s="3">
        <v>10568231534</v>
      </c>
      <c r="R74" s="3">
        <v>245023100</v>
      </c>
      <c r="S74" s="3">
        <v>1698650466</v>
      </c>
      <c r="T74" s="3">
        <v>31449102092</v>
      </c>
      <c r="U74" s="3">
        <v>-2464751092</v>
      </c>
      <c r="V74" s="3">
        <v>5469731475</v>
      </c>
      <c r="W74" s="3">
        <v>-4204419847</v>
      </c>
      <c r="X74" s="3">
        <v>2051662458</v>
      </c>
      <c r="Y74" s="3">
        <v>92523825</v>
      </c>
      <c r="Z74" s="3">
        <v>-944746819</v>
      </c>
    </row>
    <row r="75" spans="1:26" x14ac:dyDescent="0.2">
      <c r="A75" s="2">
        <f t="shared" si="5"/>
        <v>39082</v>
      </c>
      <c r="B75" s="3">
        <f>B74+1</f>
        <v>2006</v>
      </c>
      <c r="C75" s="1">
        <v>4</v>
      </c>
      <c r="D75" s="1">
        <v>31</v>
      </c>
      <c r="E75" s="1">
        <v>12</v>
      </c>
      <c r="F75" s="1" t="s">
        <v>29</v>
      </c>
      <c r="G75" s="3">
        <v>2196628401</v>
      </c>
      <c r="H75" s="3">
        <v>17800937030</v>
      </c>
      <c r="I75" s="3">
        <v>9122539853</v>
      </c>
      <c r="J75" s="3">
        <v>12833764485</v>
      </c>
      <c r="K75" s="3">
        <v>269834379</v>
      </c>
      <c r="L75" s="3">
        <v>570581875</v>
      </c>
      <c r="M75" s="3">
        <v>42794286023</v>
      </c>
      <c r="N75" s="3">
        <v>2951468954</v>
      </c>
      <c r="O75" s="3">
        <v>7355342233</v>
      </c>
      <c r="P75" s="3">
        <v>14310590351</v>
      </c>
      <c r="Q75" s="3">
        <v>16088386608</v>
      </c>
      <c r="R75" s="3">
        <v>334388159</v>
      </c>
      <c r="S75" s="3">
        <v>1754109719</v>
      </c>
      <c r="T75" s="3">
        <v>42794286023</v>
      </c>
      <c r="U75" s="3">
        <v>-754840553</v>
      </c>
      <c r="V75" s="3">
        <v>10445594798</v>
      </c>
      <c r="W75" s="3">
        <v>-5188050498</v>
      </c>
      <c r="X75" s="3">
        <v>-3254622122</v>
      </c>
      <c r="Y75" s="3">
        <v>-64553780</v>
      </c>
      <c r="Z75" s="3">
        <v>-1183527844</v>
      </c>
    </row>
    <row r="76" spans="1:26" x14ac:dyDescent="0.2">
      <c r="A76" s="2">
        <f t="shared" si="5"/>
        <v>39447</v>
      </c>
      <c r="B76" s="3">
        <f t="shared" ref="B76:B87" si="7">B75+1</f>
        <v>2007</v>
      </c>
      <c r="C76" s="1">
        <v>4</v>
      </c>
      <c r="D76" s="1">
        <v>31</v>
      </c>
      <c r="E76" s="1">
        <v>12</v>
      </c>
      <c r="F76" s="1" t="s">
        <v>29</v>
      </c>
      <c r="G76" s="3">
        <v>13697669930</v>
      </c>
      <c r="H76" s="3">
        <v>47890329483</v>
      </c>
      <c r="I76" s="3">
        <v>4364910204</v>
      </c>
      <c r="J76" s="3">
        <v>14085140692</v>
      </c>
      <c r="K76" s="3">
        <v>477917390</v>
      </c>
      <c r="L76" s="3">
        <v>338981048</v>
      </c>
      <c r="M76" s="3">
        <v>80854948747</v>
      </c>
      <c r="N76" s="3">
        <v>3844727976</v>
      </c>
      <c r="O76" s="3">
        <v>17263955716</v>
      </c>
      <c r="P76" s="3">
        <v>36486345492</v>
      </c>
      <c r="Q76" s="3">
        <v>21268580330</v>
      </c>
      <c r="R76" s="3">
        <v>328674635</v>
      </c>
      <c r="S76" s="3">
        <v>1662664597</v>
      </c>
      <c r="T76" s="3">
        <v>80854948747</v>
      </c>
      <c r="U76" s="3">
        <v>9852941954</v>
      </c>
      <c r="V76" s="3">
        <v>30626373768</v>
      </c>
      <c r="W76" s="3">
        <v>-32121435288</v>
      </c>
      <c r="X76" s="3">
        <v>-7183439638</v>
      </c>
      <c r="Y76" s="3">
        <v>149242754</v>
      </c>
      <c r="Z76" s="3">
        <v>-1323683550</v>
      </c>
    </row>
    <row r="77" spans="1:26" x14ac:dyDescent="0.2">
      <c r="A77" s="2">
        <f t="shared" si="5"/>
        <v>39813</v>
      </c>
      <c r="B77" s="3">
        <f t="shared" si="7"/>
        <v>2008</v>
      </c>
      <c r="C77" s="1">
        <v>4</v>
      </c>
      <c r="D77" s="1">
        <v>31</v>
      </c>
      <c r="E77" s="1">
        <v>12</v>
      </c>
      <c r="F77" s="1" t="s">
        <v>29</v>
      </c>
      <c r="G77" s="3">
        <v>1244545122</v>
      </c>
      <c r="H77" s="3">
        <v>2751540825</v>
      </c>
      <c r="I77" s="3">
        <v>280442500</v>
      </c>
      <c r="J77" s="3">
        <v>6881084284</v>
      </c>
      <c r="K77" s="3">
        <v>112542000</v>
      </c>
      <c r="L77" s="3">
        <v>308575251</v>
      </c>
      <c r="M77" s="3">
        <v>11578729983</v>
      </c>
      <c r="N77" s="3">
        <v>530503173</v>
      </c>
      <c r="O77" s="3">
        <v>2293371841</v>
      </c>
      <c r="P77" s="3">
        <v>1037075000</v>
      </c>
      <c r="Q77" s="3">
        <v>6590137664</v>
      </c>
      <c r="R77" s="3">
        <v>279711100</v>
      </c>
      <c r="S77" s="3">
        <v>847931205</v>
      </c>
      <c r="T77" s="3">
        <v>11578729983</v>
      </c>
      <c r="U77" s="3">
        <v>714041949</v>
      </c>
      <c r="V77" s="3">
        <v>458168984</v>
      </c>
      <c r="W77" s="3">
        <v>-756632500</v>
      </c>
      <c r="X77" s="3">
        <v>290946621</v>
      </c>
      <c r="Y77" s="3">
        <v>-167169100</v>
      </c>
      <c r="Z77" s="3">
        <v>-539355954</v>
      </c>
    </row>
    <row r="78" spans="1:26" x14ac:dyDescent="0.2">
      <c r="A78" s="2">
        <f t="shared" si="5"/>
        <v>40178</v>
      </c>
      <c r="B78" s="3">
        <f t="shared" si="7"/>
        <v>2009</v>
      </c>
      <c r="C78" s="1">
        <v>4</v>
      </c>
      <c r="D78" s="1">
        <v>31</v>
      </c>
      <c r="E78" s="1">
        <v>12</v>
      </c>
      <c r="F78" s="1" t="s">
        <v>29</v>
      </c>
      <c r="G78" s="3">
        <v>277214117</v>
      </c>
      <c r="H78" s="3">
        <v>638502367</v>
      </c>
      <c r="I78" s="3">
        <v>80300000</v>
      </c>
      <c r="J78" s="3">
        <v>2019453651</v>
      </c>
      <c r="K78" s="3">
        <v>110072776</v>
      </c>
      <c r="L78" s="3">
        <v>106504544</v>
      </c>
      <c r="M78" s="3">
        <v>3232047454</v>
      </c>
      <c r="N78" s="3">
        <v>230752486</v>
      </c>
      <c r="O78" s="3">
        <v>335077044</v>
      </c>
      <c r="P78" s="3">
        <v>591263166</v>
      </c>
      <c r="Q78" s="3">
        <v>1755598334</v>
      </c>
      <c r="R78" s="3">
        <v>114126667</v>
      </c>
      <c r="S78" s="3">
        <v>205229757</v>
      </c>
      <c r="T78" s="3">
        <v>3232047454</v>
      </c>
      <c r="U78" s="3">
        <v>46461631</v>
      </c>
      <c r="V78" s="3">
        <v>303425322</v>
      </c>
      <c r="W78" s="3">
        <v>-510963166</v>
      </c>
      <c r="X78" s="3">
        <v>263855316</v>
      </c>
      <c r="Y78" s="3">
        <v>-4053891</v>
      </c>
      <c r="Z78" s="3">
        <v>-98725212</v>
      </c>
    </row>
    <row r="79" spans="1:26" x14ac:dyDescent="0.2">
      <c r="A79" s="2">
        <f t="shared" si="5"/>
        <v>40543</v>
      </c>
      <c r="B79" s="3">
        <f t="shared" si="7"/>
        <v>2010</v>
      </c>
      <c r="C79" s="1">
        <v>4</v>
      </c>
      <c r="D79" s="1">
        <v>31</v>
      </c>
      <c r="E79" s="1">
        <v>12</v>
      </c>
      <c r="F79" s="1" t="s">
        <v>29</v>
      </c>
      <c r="G79" s="3">
        <v>807525804</v>
      </c>
      <c r="H79" s="3">
        <v>7553596362</v>
      </c>
      <c r="I79" s="3">
        <v>2837428742</v>
      </c>
      <c r="J79" s="3">
        <v>3286284701</v>
      </c>
      <c r="K79" s="3">
        <v>249924574</v>
      </c>
      <c r="L79" s="3">
        <v>82131625</v>
      </c>
      <c r="M79" s="3">
        <v>14816891807</v>
      </c>
      <c r="N79" s="3">
        <v>4977249092</v>
      </c>
      <c r="O79" s="3">
        <v>2477694417</v>
      </c>
      <c r="P79" s="3">
        <v>897561965</v>
      </c>
      <c r="Q79" s="3">
        <v>5866487860</v>
      </c>
      <c r="R79" s="3">
        <v>134326270</v>
      </c>
      <c r="S79" s="3">
        <v>463572204</v>
      </c>
      <c r="T79" s="3">
        <v>14816891807</v>
      </c>
      <c r="U79" s="3">
        <v>-4169723288</v>
      </c>
      <c r="V79" s="3">
        <v>5075901945</v>
      </c>
      <c r="W79" s="3">
        <v>1939866778</v>
      </c>
      <c r="X79" s="3">
        <v>-2580203160</v>
      </c>
      <c r="Y79" s="3">
        <v>115598304</v>
      </c>
      <c r="Z79" s="3">
        <v>-381440580</v>
      </c>
    </row>
    <row r="80" spans="1:26" x14ac:dyDescent="0.2">
      <c r="A80" s="2">
        <f t="shared" si="5"/>
        <v>40908</v>
      </c>
      <c r="B80" s="3">
        <f t="shared" si="7"/>
        <v>2011</v>
      </c>
      <c r="C80" s="1">
        <v>4</v>
      </c>
      <c r="D80" s="1">
        <v>31</v>
      </c>
      <c r="E80" s="1">
        <v>12</v>
      </c>
      <c r="F80" s="1" t="s">
        <v>29</v>
      </c>
      <c r="G80" s="3">
        <v>2069039389</v>
      </c>
      <c r="H80" s="3">
        <v>6712869469</v>
      </c>
      <c r="I80" s="3">
        <v>5800829610</v>
      </c>
      <c r="J80" s="3">
        <v>5365912231</v>
      </c>
      <c r="K80" s="3">
        <v>326391020</v>
      </c>
      <c r="L80" s="3">
        <v>71068334</v>
      </c>
      <c r="M80" s="3">
        <v>20346110052</v>
      </c>
      <c r="N80" s="3">
        <v>2014763569</v>
      </c>
      <c r="O80" s="3">
        <v>7217041001</v>
      </c>
      <c r="P80" s="3">
        <v>1499691550</v>
      </c>
      <c r="Q80" s="3">
        <v>8708870258</v>
      </c>
      <c r="R80" s="3">
        <v>305930475</v>
      </c>
      <c r="S80" s="3">
        <v>599813200</v>
      </c>
      <c r="T80" s="3">
        <v>20346110052</v>
      </c>
      <c r="U80" s="3">
        <v>54275820</v>
      </c>
      <c r="V80" s="3">
        <v>-504171532</v>
      </c>
      <c r="W80" s="3">
        <v>4301138060</v>
      </c>
      <c r="X80" s="3">
        <v>-3342958027</v>
      </c>
      <c r="Y80" s="3">
        <v>20460545</v>
      </c>
      <c r="Z80" s="3">
        <v>-528744866</v>
      </c>
    </row>
    <row r="81" spans="1:26" x14ac:dyDescent="0.2">
      <c r="A81" s="2">
        <f t="shared" si="5"/>
        <v>41274</v>
      </c>
      <c r="B81" s="3">
        <f t="shared" si="7"/>
        <v>2012</v>
      </c>
      <c r="C81" s="1">
        <v>4</v>
      </c>
      <c r="D81" s="1">
        <v>31</v>
      </c>
      <c r="E81" s="1">
        <v>12</v>
      </c>
      <c r="F81" s="1" t="s">
        <v>29</v>
      </c>
      <c r="G81" s="3">
        <v>2305730516</v>
      </c>
      <c r="H81" s="3">
        <v>7706242164</v>
      </c>
      <c r="I81" s="3">
        <v>3266593755</v>
      </c>
      <c r="J81" s="3">
        <v>6555777586</v>
      </c>
      <c r="K81" s="3">
        <v>149727155</v>
      </c>
      <c r="L81" s="3">
        <v>116540636</v>
      </c>
      <c r="M81" s="3">
        <v>20100611813</v>
      </c>
      <c r="N81" s="3">
        <v>3620544613</v>
      </c>
      <c r="O81" s="3">
        <v>4414689410</v>
      </c>
      <c r="P81" s="3">
        <v>3156617166</v>
      </c>
      <c r="Q81" s="3">
        <v>7915923481</v>
      </c>
      <c r="R81" s="3">
        <v>359963600</v>
      </c>
      <c r="S81" s="3">
        <v>632873542</v>
      </c>
      <c r="T81" s="3">
        <v>20100611813</v>
      </c>
      <c r="U81" s="3">
        <v>-1314814097</v>
      </c>
      <c r="V81" s="3">
        <v>3291552754</v>
      </c>
      <c r="W81" s="3">
        <v>109976589</v>
      </c>
      <c r="X81" s="3">
        <v>-1360145895</v>
      </c>
      <c r="Y81" s="3">
        <v>-210236445</v>
      </c>
      <c r="Z81" s="3">
        <v>-516332906</v>
      </c>
    </row>
    <row r="82" spans="1:26" x14ac:dyDescent="0.2">
      <c r="A82" s="2">
        <f t="shared" si="5"/>
        <v>41639</v>
      </c>
      <c r="B82" s="3">
        <f t="shared" si="7"/>
        <v>2013</v>
      </c>
      <c r="C82" s="1">
        <v>4</v>
      </c>
      <c r="D82" s="1">
        <v>31</v>
      </c>
      <c r="E82" s="1">
        <v>12</v>
      </c>
      <c r="F82" s="1" t="s">
        <v>29</v>
      </c>
      <c r="G82" s="3">
        <v>3623724641</v>
      </c>
      <c r="H82" s="3">
        <v>7401208551</v>
      </c>
      <c r="I82" s="3">
        <v>4523307282</v>
      </c>
      <c r="J82" s="3">
        <v>11548943659</v>
      </c>
      <c r="K82" s="3">
        <v>184800374</v>
      </c>
      <c r="L82" s="3">
        <v>196463032</v>
      </c>
      <c r="M82" s="3">
        <v>27478447539</v>
      </c>
      <c r="N82" s="3">
        <v>3547160105</v>
      </c>
      <c r="O82" s="3">
        <v>8930047822</v>
      </c>
      <c r="P82" s="3">
        <v>2694674078</v>
      </c>
      <c r="Q82" s="3">
        <v>11070922053</v>
      </c>
      <c r="R82" s="3">
        <v>234813373</v>
      </c>
      <c r="S82" s="3">
        <v>1000830108</v>
      </c>
      <c r="T82" s="3">
        <v>27478447539</v>
      </c>
      <c r="U82" s="3">
        <v>76564536</v>
      </c>
      <c r="V82" s="3">
        <v>-1528839271</v>
      </c>
      <c r="W82" s="3">
        <v>1828633204</v>
      </c>
      <c r="X82" s="3">
        <v>478021606</v>
      </c>
      <c r="Y82" s="3">
        <v>-50013000</v>
      </c>
      <c r="Z82" s="3">
        <v>-804367076</v>
      </c>
    </row>
    <row r="83" spans="1:26" x14ac:dyDescent="0.2">
      <c r="A83" s="2">
        <f t="shared" si="5"/>
        <v>42004</v>
      </c>
      <c r="B83" s="3">
        <f t="shared" si="7"/>
        <v>2014</v>
      </c>
      <c r="C83" s="1">
        <v>4</v>
      </c>
      <c r="D83" s="1">
        <v>31</v>
      </c>
      <c r="E83" s="1">
        <v>12</v>
      </c>
      <c r="F83" s="1" t="s">
        <v>29</v>
      </c>
      <c r="G83" s="3">
        <v>7378189283</v>
      </c>
      <c r="H83" s="3">
        <v>8306080234</v>
      </c>
      <c r="I83" s="3">
        <v>8641164834</v>
      </c>
      <c r="J83" s="3">
        <v>10934282789</v>
      </c>
      <c r="K83" s="3">
        <v>90214657</v>
      </c>
      <c r="L83" s="3">
        <v>265103226</v>
      </c>
      <c r="M83" s="3">
        <v>35615035023</v>
      </c>
      <c r="N83" s="3">
        <v>2665577814</v>
      </c>
      <c r="O83" s="3">
        <v>15603071165</v>
      </c>
      <c r="P83" s="3">
        <v>3240501277</v>
      </c>
      <c r="Q83" s="3">
        <v>12706843773</v>
      </c>
      <c r="R83" s="3">
        <v>339308000</v>
      </c>
      <c r="S83" s="3">
        <v>1059732995</v>
      </c>
      <c r="T83" s="3">
        <v>35615035023</v>
      </c>
      <c r="U83" s="3">
        <v>4712611469</v>
      </c>
      <c r="V83" s="3">
        <v>-7296990931</v>
      </c>
      <c r="W83" s="3">
        <v>5400663558</v>
      </c>
      <c r="X83" s="3">
        <v>-1772560985</v>
      </c>
      <c r="Y83" s="3">
        <v>-249093343</v>
      </c>
      <c r="Z83" s="3">
        <v>-794629768</v>
      </c>
    </row>
    <row r="84" spans="1:26" x14ac:dyDescent="0.2">
      <c r="A84" s="2">
        <f t="shared" ref="A84:A87" si="8">DATE(B84,E84,D84)</f>
        <v>42369</v>
      </c>
      <c r="B84" s="3">
        <f t="shared" si="7"/>
        <v>2015</v>
      </c>
      <c r="C84" s="1">
        <v>4</v>
      </c>
      <c r="D84" s="1">
        <v>31</v>
      </c>
      <c r="E84" s="1">
        <v>12</v>
      </c>
      <c r="F84" s="1" t="s">
        <v>29</v>
      </c>
      <c r="G84" s="3">
        <v>8628591912</v>
      </c>
      <c r="H84" s="3">
        <v>16932722649</v>
      </c>
      <c r="I84" s="3">
        <v>7914082244</v>
      </c>
      <c r="J84" s="3">
        <v>16666409943</v>
      </c>
      <c r="K84" s="3">
        <v>193840992</v>
      </c>
      <c r="L84" s="3">
        <v>259693576</v>
      </c>
      <c r="M84" s="3">
        <v>50595341317</v>
      </c>
      <c r="N84" s="3">
        <v>1828949525</v>
      </c>
      <c r="O84" s="3">
        <v>19958416206</v>
      </c>
      <c r="P84" s="3">
        <v>10925866598</v>
      </c>
      <c r="Q84" s="3">
        <v>16677746702</v>
      </c>
      <c r="R84" s="3">
        <v>54230000</v>
      </c>
      <c r="S84" s="3">
        <v>1150132286</v>
      </c>
      <c r="T84" s="3">
        <v>50595341317</v>
      </c>
      <c r="U84" s="3">
        <v>6799642387</v>
      </c>
      <c r="V84" s="3">
        <v>-3025693557</v>
      </c>
      <c r="W84" s="3">
        <v>-3011784354</v>
      </c>
      <c r="X84" s="3">
        <v>-11336759</v>
      </c>
      <c r="Y84" s="3">
        <v>139610992</v>
      </c>
      <c r="Z84" s="3">
        <v>-890438710</v>
      </c>
    </row>
    <row r="85" spans="1:26" x14ac:dyDescent="0.2">
      <c r="A85" s="2">
        <f t="shared" si="8"/>
        <v>42735</v>
      </c>
      <c r="B85" s="3">
        <f t="shared" si="7"/>
        <v>2016</v>
      </c>
      <c r="C85" s="1">
        <v>4</v>
      </c>
      <c r="D85" s="1">
        <v>31</v>
      </c>
      <c r="E85" s="1">
        <v>12</v>
      </c>
      <c r="F85" s="1" t="s">
        <v>29</v>
      </c>
      <c r="G85" s="3">
        <v>13088917756</v>
      </c>
      <c r="H85" s="3">
        <v>5567270541</v>
      </c>
      <c r="I85" s="3">
        <v>2768952087</v>
      </c>
      <c r="J85" s="3">
        <v>14535544844</v>
      </c>
      <c r="K85" s="3">
        <v>385154000</v>
      </c>
      <c r="L85" s="3">
        <v>185946737</v>
      </c>
      <c r="M85" s="3">
        <v>36531785965</v>
      </c>
      <c r="N85" s="3">
        <v>2235188830</v>
      </c>
      <c r="O85" s="3">
        <v>16073997218</v>
      </c>
      <c r="P85" s="3">
        <v>5389564319</v>
      </c>
      <c r="Q85" s="3">
        <v>12259768474</v>
      </c>
      <c r="R85" s="3">
        <v>170955450</v>
      </c>
      <c r="S85" s="3">
        <v>402311674</v>
      </c>
      <c r="T85" s="3">
        <v>36531785965</v>
      </c>
      <c r="U85" s="3">
        <v>10853728926</v>
      </c>
      <c r="V85" s="3">
        <v>-10506726677</v>
      </c>
      <c r="W85" s="3">
        <v>-2620612232</v>
      </c>
      <c r="X85" s="3">
        <v>2275776369</v>
      </c>
      <c r="Y85" s="3">
        <v>214198550</v>
      </c>
      <c r="Z85" s="3">
        <v>-216364937</v>
      </c>
    </row>
    <row r="86" spans="1:26" x14ac:dyDescent="0.2">
      <c r="A86" s="2">
        <f t="shared" si="8"/>
        <v>43100</v>
      </c>
      <c r="B86" s="3">
        <f t="shared" si="7"/>
        <v>2017</v>
      </c>
      <c r="C86" s="1">
        <v>4</v>
      </c>
      <c r="D86" s="1">
        <v>31</v>
      </c>
      <c r="E86" s="1">
        <v>12</v>
      </c>
      <c r="F86" s="1" t="s">
        <v>29</v>
      </c>
      <c r="G86" s="3">
        <v>4069753587</v>
      </c>
      <c r="H86" s="3">
        <v>4885602254</v>
      </c>
      <c r="I86" s="3">
        <v>4367050607</v>
      </c>
      <c r="J86" s="3">
        <v>14254688800</v>
      </c>
      <c r="K86" s="3">
        <v>136388299</v>
      </c>
      <c r="L86" s="3">
        <v>266577695</v>
      </c>
      <c r="M86" s="3">
        <v>27980061243</v>
      </c>
      <c r="N86" s="3">
        <v>1355167750</v>
      </c>
      <c r="O86" s="3">
        <v>8260187957</v>
      </c>
      <c r="P86" s="3">
        <v>4961580815</v>
      </c>
      <c r="Q86" s="3">
        <v>12628602825</v>
      </c>
      <c r="R86" s="3">
        <v>342510249</v>
      </c>
      <c r="S86" s="3">
        <v>432011646</v>
      </c>
      <c r="T86" s="3">
        <v>27980061243</v>
      </c>
      <c r="U86" s="3">
        <v>2714585837</v>
      </c>
      <c r="V86" s="3">
        <v>-3374585703</v>
      </c>
      <c r="W86" s="3">
        <v>-594530208</v>
      </c>
      <c r="X86" s="3">
        <v>1626085975</v>
      </c>
      <c r="Y86" s="3">
        <v>-206121950</v>
      </c>
      <c r="Z86" s="3">
        <v>-165433951</v>
      </c>
    </row>
    <row r="87" spans="1:26" x14ac:dyDescent="0.2">
      <c r="A87" s="2">
        <f t="shared" si="8"/>
        <v>43465</v>
      </c>
      <c r="B87" s="3">
        <f t="shared" si="7"/>
        <v>2018</v>
      </c>
      <c r="C87" s="1">
        <v>4</v>
      </c>
      <c r="D87" s="1">
        <v>31</v>
      </c>
      <c r="E87" s="1">
        <v>12</v>
      </c>
      <c r="F87" s="1" t="s">
        <v>29</v>
      </c>
      <c r="G87" s="3">
        <v>5662049198</v>
      </c>
      <c r="H87" s="3">
        <v>10584068288</v>
      </c>
      <c r="I87" s="3">
        <v>7822639001</v>
      </c>
      <c r="J87" s="3">
        <v>17235830510</v>
      </c>
      <c r="K87" s="3">
        <v>146315000</v>
      </c>
      <c r="L87" s="3">
        <v>583723119</v>
      </c>
      <c r="M87" s="3">
        <v>42034625117</v>
      </c>
      <c r="N87" s="3">
        <v>4126010331</v>
      </c>
      <c r="O87" s="3">
        <v>12162128414</v>
      </c>
      <c r="P87" s="3">
        <v>10049503119</v>
      </c>
      <c r="Q87" s="3">
        <v>14575964059</v>
      </c>
      <c r="R87" s="3">
        <v>518554991</v>
      </c>
      <c r="S87" s="3">
        <v>602464203</v>
      </c>
      <c r="T87" s="3">
        <v>42034625117</v>
      </c>
      <c r="U87" s="3">
        <v>1536038867</v>
      </c>
      <c r="V87" s="3">
        <v>-1578060125</v>
      </c>
      <c r="W87" s="3">
        <v>-2226864118</v>
      </c>
      <c r="X87" s="3">
        <v>2659866451</v>
      </c>
      <c r="Y87" s="3">
        <v>-372239991</v>
      </c>
      <c r="Z87" s="3">
        <v>-18741083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all_sectors_python_ann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2021-07-01T21:17:17Z</dcterms:created>
  <dcterms:modified xsi:type="dcterms:W3CDTF">2021-07-07T02:46:16Z</dcterms:modified>
</cp:coreProperties>
</file>